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0B054F7-58A2-4775-A980-710CBB0A1109}" xr6:coauthVersionLast="47" xr6:coauthVersionMax="47" xr10:uidLastSave="{00000000-0000-0000-0000-000000000000}"/>
  <bookViews>
    <workbookView xWindow="-120" yWindow="-120" windowWidth="24240" windowHeight="13140" xr2:uid="{26D4546B-D2A1-4444-8EAF-A6228F96F0C1}"/>
  </bookViews>
  <sheets>
    <sheet name="Data" sheetId="1" r:id="rId1"/>
    <sheet name="Calendar" sheetId="3" r:id="rId2"/>
    <sheet name="Product" sheetId="2" r:id="rId3"/>
    <sheet name="Geo" sheetId="4" r:id="rId4"/>
    <sheet name="SalesPerson" sheetId="5" r:id="rId5"/>
  </sheets>
  <definedNames>
    <definedName name="_xlnm._FilterDatabase" localSheetId="0" hidden="1">Data!$A$1:$E$9450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39" i="1"/>
  <c r="H3139" i="1" s="1"/>
  <c r="G3140" i="1"/>
  <c r="H3140" i="1" s="1"/>
  <c r="G3141" i="1"/>
  <c r="H3141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 s="1"/>
  <c r="G3157" i="1"/>
  <c r="H3157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63" i="1"/>
  <c r="H3163" i="1" s="1"/>
  <c r="G3164" i="1"/>
  <c r="H3164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2" i="1"/>
  <c r="H3172" i="1" s="1"/>
  <c r="G3173" i="1"/>
  <c r="H3173" i="1" s="1"/>
  <c r="G3174" i="1"/>
  <c r="H3174" i="1" s="1"/>
  <c r="G3175" i="1"/>
  <c r="H3175" i="1" s="1"/>
  <c r="G3176" i="1"/>
  <c r="H3176" i="1" s="1"/>
  <c r="G3177" i="1"/>
  <c r="H3177" i="1" s="1"/>
  <c r="G3178" i="1"/>
  <c r="H3178" i="1" s="1"/>
  <c r="G3179" i="1"/>
  <c r="H3179" i="1" s="1"/>
  <c r="G3180" i="1"/>
  <c r="H3180" i="1" s="1"/>
  <c r="G3181" i="1"/>
  <c r="H3181" i="1" s="1"/>
  <c r="G3182" i="1"/>
  <c r="H3182" i="1" s="1"/>
  <c r="G3183" i="1"/>
  <c r="H3183" i="1" s="1"/>
  <c r="G3184" i="1"/>
  <c r="H3184" i="1" s="1"/>
  <c r="G3185" i="1"/>
  <c r="H3185" i="1" s="1"/>
  <c r="G3186" i="1"/>
  <c r="H3186" i="1" s="1"/>
  <c r="G3187" i="1"/>
  <c r="H3187" i="1" s="1"/>
  <c r="G3188" i="1"/>
  <c r="H3188" i="1" s="1"/>
  <c r="G3189" i="1"/>
  <c r="H3189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5" i="1"/>
  <c r="H3195" i="1" s="1"/>
  <c r="G3196" i="1"/>
  <c r="H3196" i="1" s="1"/>
  <c r="G3197" i="1"/>
  <c r="H3197" i="1" s="1"/>
  <c r="G3198" i="1"/>
  <c r="H3198" i="1" s="1"/>
  <c r="G3199" i="1"/>
  <c r="H3199" i="1" s="1"/>
  <c r="G3200" i="1"/>
  <c r="H3200" i="1" s="1"/>
  <c r="G3201" i="1"/>
  <c r="H3201" i="1" s="1"/>
  <c r="G3202" i="1"/>
  <c r="H3202" i="1" s="1"/>
  <c r="G3203" i="1"/>
  <c r="H3203" i="1" s="1"/>
  <c r="G3204" i="1"/>
  <c r="H3204" i="1" s="1"/>
  <c r="G3205" i="1"/>
  <c r="H3205" i="1" s="1"/>
  <c r="G3206" i="1"/>
  <c r="H3206" i="1" s="1"/>
  <c r="G3207" i="1"/>
  <c r="H3207" i="1" s="1"/>
  <c r="G3208" i="1"/>
  <c r="H3208" i="1" s="1"/>
  <c r="G3209" i="1"/>
  <c r="H3209" i="1" s="1"/>
  <c r="G3210" i="1"/>
  <c r="H3210" i="1" s="1"/>
  <c r="G3211" i="1"/>
  <c r="H3211" i="1" s="1"/>
  <c r="G3212" i="1"/>
  <c r="H3212" i="1" s="1"/>
  <c r="G3213" i="1"/>
  <c r="H3213" i="1" s="1"/>
  <c r="G3214" i="1"/>
  <c r="H3214" i="1" s="1"/>
  <c r="G3215" i="1"/>
  <c r="H3215" i="1" s="1"/>
  <c r="G3216" i="1"/>
  <c r="H3216" i="1" s="1"/>
  <c r="G3217" i="1"/>
  <c r="H3217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29" i="1"/>
  <c r="H3229" i="1" s="1"/>
  <c r="G3230" i="1"/>
  <c r="H3230" i="1" s="1"/>
  <c r="G3231" i="1"/>
  <c r="H3231" i="1" s="1"/>
  <c r="G3232" i="1"/>
  <c r="H3232" i="1" s="1"/>
  <c r="G3233" i="1"/>
  <c r="H3233" i="1" s="1"/>
  <c r="G3234" i="1"/>
  <c r="H3234" i="1" s="1"/>
  <c r="G3235" i="1"/>
  <c r="H3235" i="1" s="1"/>
  <c r="G3236" i="1"/>
  <c r="H3236" i="1" s="1"/>
  <c r="G3237" i="1"/>
  <c r="H3237" i="1" s="1"/>
  <c r="G3238" i="1"/>
  <c r="H3238" i="1" s="1"/>
  <c r="G3239" i="1"/>
  <c r="H3239" i="1" s="1"/>
  <c r="G3240" i="1"/>
  <c r="H3240" i="1" s="1"/>
  <c r="G3241" i="1"/>
  <c r="H3241" i="1" s="1"/>
  <c r="G3242" i="1"/>
  <c r="H3242" i="1" s="1"/>
  <c r="G3243" i="1"/>
  <c r="H3243" i="1" s="1"/>
  <c r="G3244" i="1"/>
  <c r="H3244" i="1" s="1"/>
  <c r="G3245" i="1"/>
  <c r="H3245" i="1" s="1"/>
  <c r="G3246" i="1"/>
  <c r="H3246" i="1" s="1"/>
  <c r="G3247" i="1"/>
  <c r="H3247" i="1" s="1"/>
  <c r="G3248" i="1"/>
  <c r="H3248" i="1" s="1"/>
  <c r="G3249" i="1"/>
  <c r="H3249" i="1" s="1"/>
  <c r="G3250" i="1"/>
  <c r="H3250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G3256" i="1"/>
  <c r="H3256" i="1" s="1"/>
  <c r="G3257" i="1"/>
  <c r="H3257" i="1" s="1"/>
  <c r="G3258" i="1"/>
  <c r="H3258" i="1" s="1"/>
  <c r="G3259" i="1"/>
  <c r="H3259" i="1" s="1"/>
  <c r="G3260" i="1"/>
  <c r="H3260" i="1" s="1"/>
  <c r="G3261" i="1"/>
  <c r="H3261" i="1" s="1"/>
  <c r="G3262" i="1"/>
  <c r="H3262" i="1" s="1"/>
  <c r="G3263" i="1"/>
  <c r="H3263" i="1" s="1"/>
  <c r="G3264" i="1"/>
  <c r="H3264" i="1" s="1"/>
  <c r="G3265" i="1"/>
  <c r="H3265" i="1" s="1"/>
  <c r="G3266" i="1"/>
  <c r="H3266" i="1" s="1"/>
  <c r="G3267" i="1"/>
  <c r="H3267" i="1" s="1"/>
  <c r="G3268" i="1"/>
  <c r="H3268" i="1" s="1"/>
  <c r="G3269" i="1"/>
  <c r="H3269" i="1" s="1"/>
  <c r="G3270" i="1"/>
  <c r="H3270" i="1" s="1"/>
  <c r="G3271" i="1"/>
  <c r="H3271" i="1" s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 s="1"/>
  <c r="G3280" i="1"/>
  <c r="H3280" i="1" s="1"/>
  <c r="G3281" i="1"/>
  <c r="H3281" i="1" s="1"/>
  <c r="G3282" i="1"/>
  <c r="H3282" i="1" s="1"/>
  <c r="G3283" i="1"/>
  <c r="H3283" i="1" s="1"/>
  <c r="G3284" i="1"/>
  <c r="H3284" i="1" s="1"/>
  <c r="G3285" i="1"/>
  <c r="H3285" i="1" s="1"/>
  <c r="G3286" i="1"/>
  <c r="H3286" i="1" s="1"/>
  <c r="G3287" i="1"/>
  <c r="H3287" i="1" s="1"/>
  <c r="G3288" i="1"/>
  <c r="H3288" i="1" s="1"/>
  <c r="G3289" i="1"/>
  <c r="H3289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5" i="1"/>
  <c r="H3295" i="1" s="1"/>
  <c r="G3296" i="1"/>
  <c r="H3296" i="1" s="1"/>
  <c r="G3297" i="1"/>
  <c r="H3297" i="1" s="1"/>
  <c r="G3298" i="1"/>
  <c r="H3298" i="1" s="1"/>
  <c r="G3299" i="1"/>
  <c r="H3299" i="1" s="1"/>
  <c r="G3300" i="1"/>
  <c r="H3300" i="1" s="1"/>
  <c r="G3301" i="1"/>
  <c r="H3301" i="1" s="1"/>
  <c r="G3302" i="1"/>
  <c r="H3302" i="1" s="1"/>
  <c r="G3303" i="1"/>
  <c r="H3303" i="1" s="1"/>
  <c r="G3304" i="1"/>
  <c r="H3304" i="1" s="1"/>
  <c r="G3305" i="1"/>
  <c r="H3305" i="1" s="1"/>
  <c r="G3306" i="1"/>
  <c r="H3306" i="1" s="1"/>
  <c r="G3307" i="1"/>
  <c r="H3307" i="1" s="1"/>
  <c r="G3308" i="1"/>
  <c r="H3308" i="1" s="1"/>
  <c r="G3309" i="1"/>
  <c r="H3309" i="1" s="1"/>
  <c r="G3310" i="1"/>
  <c r="H3310" i="1" s="1"/>
  <c r="G3311" i="1"/>
  <c r="H3311" i="1" s="1"/>
  <c r="G3312" i="1"/>
  <c r="H3312" i="1" s="1"/>
  <c r="G3313" i="1"/>
  <c r="H3313" i="1" s="1"/>
  <c r="G3314" i="1"/>
  <c r="H3314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21" i="1"/>
  <c r="H3321" i="1" s="1"/>
  <c r="G3322" i="1"/>
  <c r="H3322" i="1" s="1"/>
  <c r="G3323" i="1"/>
  <c r="H3323" i="1" s="1"/>
  <c r="G3324" i="1"/>
  <c r="H3324" i="1" s="1"/>
  <c r="G3325" i="1"/>
  <c r="H3325" i="1" s="1"/>
  <c r="G3326" i="1"/>
  <c r="H3326" i="1" s="1"/>
  <c r="G3327" i="1"/>
  <c r="H3327" i="1" s="1"/>
  <c r="G3328" i="1"/>
  <c r="H3328" i="1" s="1"/>
  <c r="G3329" i="1"/>
  <c r="H3329" i="1" s="1"/>
  <c r="G3330" i="1"/>
  <c r="H3330" i="1" s="1"/>
  <c r="G3331" i="1"/>
  <c r="H3331" i="1" s="1"/>
  <c r="G3332" i="1"/>
  <c r="H3332" i="1" s="1"/>
  <c r="G3333" i="1"/>
  <c r="H3333" i="1" s="1"/>
  <c r="G3334" i="1"/>
  <c r="H3334" i="1" s="1"/>
  <c r="G3335" i="1"/>
  <c r="H3335" i="1" s="1"/>
  <c r="G3336" i="1"/>
  <c r="H3336" i="1" s="1"/>
  <c r="G3337" i="1"/>
  <c r="H3337" i="1" s="1"/>
  <c r="G3338" i="1"/>
  <c r="H3338" i="1" s="1"/>
  <c r="G3339" i="1"/>
  <c r="H3339" i="1" s="1"/>
  <c r="G3340" i="1"/>
  <c r="H3340" i="1" s="1"/>
  <c r="G3341" i="1"/>
  <c r="H3341" i="1" s="1"/>
  <c r="G3342" i="1"/>
  <c r="H3342" i="1" s="1"/>
  <c r="G3343" i="1"/>
  <c r="H3343" i="1" s="1"/>
  <c r="G3344" i="1"/>
  <c r="H3344" i="1" s="1"/>
  <c r="G3345" i="1"/>
  <c r="H3345" i="1" s="1"/>
  <c r="G3346" i="1"/>
  <c r="H3346" i="1" s="1"/>
  <c r="G3347" i="1"/>
  <c r="H3347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53" i="1"/>
  <c r="H3353" i="1" s="1"/>
  <c r="G3354" i="1"/>
  <c r="H3354" i="1" s="1"/>
  <c r="G3355" i="1"/>
  <c r="H3355" i="1" s="1"/>
  <c r="G3356" i="1"/>
  <c r="H3356" i="1" s="1"/>
  <c r="G3357" i="1"/>
  <c r="H3357" i="1" s="1"/>
  <c r="G3358" i="1"/>
  <c r="H3358" i="1" s="1"/>
  <c r="G3359" i="1"/>
  <c r="H3359" i="1" s="1"/>
  <c r="G3360" i="1"/>
  <c r="H3360" i="1" s="1"/>
  <c r="G3361" i="1"/>
  <c r="H3361" i="1" s="1"/>
  <c r="G3362" i="1"/>
  <c r="H3362" i="1" s="1"/>
  <c r="G3363" i="1"/>
  <c r="H3363" i="1" s="1"/>
  <c r="G3364" i="1"/>
  <c r="H3364" i="1" s="1"/>
  <c r="G3365" i="1"/>
  <c r="H3365" i="1" s="1"/>
  <c r="G3366" i="1"/>
  <c r="H3366" i="1" s="1"/>
  <c r="G3367" i="1"/>
  <c r="H3367" i="1" s="1"/>
  <c r="G3368" i="1"/>
  <c r="H3368" i="1" s="1"/>
  <c r="G3369" i="1"/>
  <c r="H3369" i="1" s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84" i="1"/>
  <c r="H3384" i="1" s="1"/>
  <c r="G3385" i="1"/>
  <c r="H3385" i="1" s="1"/>
  <c r="G3386" i="1"/>
  <c r="H3386" i="1" s="1"/>
  <c r="G3387" i="1"/>
  <c r="H3387" i="1" s="1"/>
  <c r="G3388" i="1"/>
  <c r="H3388" i="1" s="1"/>
  <c r="G3389" i="1"/>
  <c r="H3389" i="1" s="1"/>
  <c r="G3390" i="1"/>
  <c r="H3390" i="1" s="1"/>
  <c r="G3391" i="1"/>
  <c r="H3391" i="1" s="1"/>
  <c r="G3392" i="1"/>
  <c r="H3392" i="1" s="1"/>
  <c r="G3393" i="1"/>
  <c r="H3393" i="1" s="1"/>
  <c r="G3394" i="1"/>
  <c r="H3394" i="1" s="1"/>
  <c r="G3395" i="1"/>
  <c r="H3395" i="1" s="1"/>
  <c r="G3396" i="1"/>
  <c r="H3396" i="1" s="1"/>
  <c r="G3397" i="1"/>
  <c r="H3397" i="1" s="1"/>
  <c r="G3398" i="1"/>
  <c r="H3398" i="1" s="1"/>
  <c r="G3399" i="1"/>
  <c r="H3399" i="1" s="1"/>
  <c r="G3400" i="1"/>
  <c r="H3400" i="1" s="1"/>
  <c r="G3401" i="1"/>
  <c r="H3401" i="1" s="1"/>
  <c r="G3402" i="1"/>
  <c r="H3402" i="1" s="1"/>
  <c r="G3403" i="1"/>
  <c r="H3403" i="1" s="1"/>
  <c r="G3404" i="1"/>
  <c r="H3404" i="1" s="1"/>
  <c r="G3405" i="1"/>
  <c r="H3405" i="1" s="1"/>
  <c r="G3406" i="1"/>
  <c r="H3406" i="1" s="1"/>
  <c r="G3407" i="1"/>
  <c r="H3407" i="1" s="1"/>
  <c r="G3408" i="1"/>
  <c r="H3408" i="1" s="1"/>
  <c r="G3409" i="1"/>
  <c r="H3409" i="1" s="1"/>
  <c r="G3410" i="1"/>
  <c r="H3410" i="1" s="1"/>
  <c r="G3411" i="1"/>
  <c r="H3411" i="1" s="1"/>
  <c r="G3412" i="1"/>
  <c r="H3412" i="1" s="1"/>
  <c r="G3413" i="1"/>
  <c r="H3413" i="1" s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1" i="1"/>
  <c r="H3421" i="1" s="1"/>
  <c r="G3422" i="1"/>
  <c r="H3422" i="1" s="1"/>
  <c r="G3423" i="1"/>
  <c r="H3423" i="1" s="1"/>
  <c r="G3424" i="1"/>
  <c r="H3424" i="1" s="1"/>
  <c r="G3425" i="1"/>
  <c r="H3425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G3432" i="1"/>
  <c r="H3432" i="1" s="1"/>
  <c r="G3433" i="1"/>
  <c r="H3433" i="1" s="1"/>
  <c r="G3434" i="1"/>
  <c r="H3434" i="1" s="1"/>
  <c r="G3435" i="1"/>
  <c r="H3435" i="1" s="1"/>
  <c r="G3436" i="1"/>
  <c r="H3436" i="1" s="1"/>
  <c r="G3437" i="1"/>
  <c r="H3437" i="1" s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5" i="1"/>
  <c r="H3445" i="1" s="1"/>
  <c r="G3446" i="1"/>
  <c r="H3446" i="1" s="1"/>
  <c r="G3447" i="1"/>
  <c r="H3447" i="1" s="1"/>
  <c r="G3448" i="1"/>
  <c r="H3448" i="1" s="1"/>
  <c r="G3449" i="1"/>
  <c r="H3449" i="1" s="1"/>
  <c r="G3450" i="1"/>
  <c r="H3450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58" i="1"/>
  <c r="H3458" i="1" s="1"/>
  <c r="G3459" i="1"/>
  <c r="H3459" i="1" s="1"/>
  <c r="G3460" i="1"/>
  <c r="H3460" i="1" s="1"/>
  <c r="G3461" i="1"/>
  <c r="H3461" i="1" s="1"/>
  <c r="G3462" i="1"/>
  <c r="H3462" i="1" s="1"/>
  <c r="G3463" i="1"/>
  <c r="H3463" i="1" s="1"/>
  <c r="G3464" i="1"/>
  <c r="H3464" i="1" s="1"/>
  <c r="G3465" i="1"/>
  <c r="H3465" i="1" s="1"/>
  <c r="G3466" i="1"/>
  <c r="H3466" i="1" s="1"/>
  <c r="G3467" i="1"/>
  <c r="H3467" i="1" s="1"/>
  <c r="G3468" i="1"/>
  <c r="H3468" i="1" s="1"/>
  <c r="G3469" i="1"/>
  <c r="H3469" i="1" s="1"/>
  <c r="G3470" i="1"/>
  <c r="H3470" i="1" s="1"/>
  <c r="G3471" i="1"/>
  <c r="H3471" i="1" s="1"/>
  <c r="G3472" i="1"/>
  <c r="H3472" i="1" s="1"/>
  <c r="G3473" i="1"/>
  <c r="H3473" i="1" s="1"/>
  <c r="G3474" i="1"/>
  <c r="H3474" i="1" s="1"/>
  <c r="G3475" i="1"/>
  <c r="H3475" i="1" s="1"/>
  <c r="G3476" i="1"/>
  <c r="H3476" i="1" s="1"/>
  <c r="G3477" i="1"/>
  <c r="H3477" i="1" s="1"/>
  <c r="G3478" i="1"/>
  <c r="H3478" i="1" s="1"/>
  <c r="G3479" i="1"/>
  <c r="H3479" i="1" s="1"/>
  <c r="G3480" i="1"/>
  <c r="H3480" i="1" s="1"/>
  <c r="G3481" i="1"/>
  <c r="H3481" i="1" s="1"/>
  <c r="G3482" i="1"/>
  <c r="H3482" i="1" s="1"/>
  <c r="G3483" i="1"/>
  <c r="H3483" i="1" s="1"/>
  <c r="G3484" i="1"/>
  <c r="H3484" i="1" s="1"/>
  <c r="G3485" i="1"/>
  <c r="H3485" i="1" s="1"/>
  <c r="G3486" i="1"/>
  <c r="H3486" i="1" s="1"/>
  <c r="G3487" i="1"/>
  <c r="H3487" i="1" s="1"/>
  <c r="G3488" i="1"/>
  <c r="H3488" i="1" s="1"/>
  <c r="G3489" i="1"/>
  <c r="H3489" i="1" s="1"/>
  <c r="G3490" i="1"/>
  <c r="H3490" i="1" s="1"/>
  <c r="G3491" i="1"/>
  <c r="H3491" i="1" s="1"/>
  <c r="G3492" i="1"/>
  <c r="H3492" i="1" s="1"/>
  <c r="G3493" i="1"/>
  <c r="H3493" i="1" s="1"/>
  <c r="G3494" i="1"/>
  <c r="H3494" i="1" s="1"/>
  <c r="G3495" i="1"/>
  <c r="H3495" i="1" s="1"/>
  <c r="G3496" i="1"/>
  <c r="H3496" i="1" s="1"/>
  <c r="G3497" i="1"/>
  <c r="H3497" i="1" s="1"/>
  <c r="G3498" i="1"/>
  <c r="H3498" i="1" s="1"/>
  <c r="G3499" i="1"/>
  <c r="H3499" i="1" s="1"/>
  <c r="G3500" i="1"/>
  <c r="H3500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22" i="1"/>
  <c r="H3522" i="1" s="1"/>
  <c r="G3523" i="1"/>
  <c r="H3523" i="1" s="1"/>
  <c r="G3524" i="1"/>
  <c r="H3524" i="1" s="1"/>
  <c r="G3525" i="1"/>
  <c r="H3525" i="1" s="1"/>
  <c r="G3526" i="1"/>
  <c r="H3526" i="1" s="1"/>
  <c r="G3527" i="1"/>
  <c r="H3527" i="1" s="1"/>
  <c r="G3528" i="1"/>
  <c r="H3528" i="1" s="1"/>
  <c r="G3529" i="1"/>
  <c r="H3529" i="1" s="1"/>
  <c r="G3530" i="1"/>
  <c r="H3530" i="1" s="1"/>
  <c r="G3531" i="1"/>
  <c r="H3531" i="1" s="1"/>
  <c r="G3532" i="1"/>
  <c r="H3532" i="1" s="1"/>
  <c r="G3533" i="1"/>
  <c r="H3533" i="1" s="1"/>
  <c r="G3534" i="1"/>
  <c r="H3534" i="1" s="1"/>
  <c r="G3535" i="1"/>
  <c r="H3535" i="1" s="1"/>
  <c r="G3536" i="1"/>
  <c r="H3536" i="1" s="1"/>
  <c r="G3537" i="1"/>
  <c r="H3537" i="1" s="1"/>
  <c r="G3538" i="1"/>
  <c r="H3538" i="1" s="1"/>
  <c r="G3539" i="1"/>
  <c r="H3539" i="1" s="1"/>
  <c r="G3540" i="1"/>
  <c r="H3540" i="1" s="1"/>
  <c r="G3541" i="1"/>
  <c r="H3541" i="1" s="1"/>
  <c r="G3542" i="1"/>
  <c r="H3542" i="1" s="1"/>
  <c r="G3543" i="1"/>
  <c r="H3543" i="1" s="1"/>
  <c r="G3544" i="1"/>
  <c r="H3544" i="1" s="1"/>
  <c r="G3545" i="1"/>
  <c r="H3545" i="1" s="1"/>
  <c r="G3546" i="1"/>
  <c r="H3546" i="1" s="1"/>
  <c r="G3547" i="1"/>
  <c r="H3547" i="1" s="1"/>
  <c r="G3548" i="1"/>
  <c r="H3548" i="1" s="1"/>
  <c r="G3549" i="1"/>
  <c r="H3549" i="1" s="1"/>
  <c r="G3550" i="1"/>
  <c r="H3550" i="1" s="1"/>
  <c r="G3551" i="1"/>
  <c r="H3551" i="1" s="1"/>
  <c r="G3552" i="1"/>
  <c r="H3552" i="1" s="1"/>
  <c r="G3553" i="1"/>
  <c r="H3553" i="1" s="1"/>
  <c r="G3554" i="1"/>
  <c r="H3554" i="1" s="1"/>
  <c r="G3555" i="1"/>
  <c r="H3555" i="1" s="1"/>
  <c r="G3556" i="1"/>
  <c r="H3556" i="1" s="1"/>
  <c r="G3557" i="1"/>
  <c r="H3557" i="1" s="1"/>
  <c r="G3558" i="1"/>
  <c r="H3558" i="1" s="1"/>
  <c r="G3559" i="1"/>
  <c r="H3559" i="1" s="1"/>
  <c r="G3560" i="1"/>
  <c r="H3560" i="1" s="1"/>
  <c r="G3561" i="1"/>
  <c r="H3561" i="1" s="1"/>
  <c r="G3562" i="1"/>
  <c r="H3562" i="1" s="1"/>
  <c r="G3563" i="1"/>
  <c r="H3563" i="1" s="1"/>
  <c r="G3564" i="1"/>
  <c r="H3564" i="1" s="1"/>
  <c r="G3565" i="1"/>
  <c r="H3565" i="1" s="1"/>
  <c r="G3566" i="1"/>
  <c r="H3566" i="1" s="1"/>
  <c r="G3567" i="1"/>
  <c r="H3567" i="1" s="1"/>
  <c r="G3568" i="1"/>
  <c r="H3568" i="1" s="1"/>
  <c r="G3569" i="1"/>
  <c r="H3569" i="1" s="1"/>
  <c r="G3570" i="1"/>
  <c r="H3570" i="1" s="1"/>
  <c r="G3571" i="1"/>
  <c r="H3571" i="1" s="1"/>
  <c r="G3572" i="1"/>
  <c r="H3572" i="1" s="1"/>
  <c r="G3573" i="1"/>
  <c r="H3573" i="1" s="1"/>
  <c r="G3574" i="1"/>
  <c r="H3574" i="1" s="1"/>
  <c r="G3575" i="1"/>
  <c r="H3575" i="1" s="1"/>
  <c r="G3576" i="1"/>
  <c r="H3576" i="1" s="1"/>
  <c r="G3577" i="1"/>
  <c r="H3577" i="1" s="1"/>
  <c r="G3578" i="1"/>
  <c r="H3578" i="1" s="1"/>
  <c r="G3579" i="1"/>
  <c r="H3579" i="1" s="1"/>
  <c r="G3580" i="1"/>
  <c r="H3580" i="1" s="1"/>
  <c r="G3581" i="1"/>
  <c r="H3581" i="1" s="1"/>
  <c r="G3582" i="1"/>
  <c r="H3582" i="1" s="1"/>
  <c r="G3583" i="1"/>
  <c r="H3583" i="1" s="1"/>
  <c r="G3584" i="1"/>
  <c r="H3584" i="1" s="1"/>
  <c r="G3585" i="1"/>
  <c r="H3585" i="1" s="1"/>
  <c r="G3586" i="1"/>
  <c r="H3586" i="1" s="1"/>
  <c r="G3587" i="1"/>
  <c r="H3587" i="1" s="1"/>
  <c r="G3588" i="1"/>
  <c r="H3588" i="1" s="1"/>
  <c r="G3589" i="1"/>
  <c r="H3589" i="1" s="1"/>
  <c r="G3590" i="1"/>
  <c r="H3590" i="1" s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7" i="1"/>
  <c r="H3597" i="1" s="1"/>
  <c r="G3598" i="1"/>
  <c r="H3598" i="1" s="1"/>
  <c r="G3599" i="1"/>
  <c r="H3599" i="1" s="1"/>
  <c r="G3600" i="1"/>
  <c r="H3600" i="1" s="1"/>
  <c r="G3601" i="1"/>
  <c r="H3601" i="1" s="1"/>
  <c r="G3602" i="1"/>
  <c r="H3602" i="1" s="1"/>
  <c r="G3603" i="1"/>
  <c r="H3603" i="1" s="1"/>
  <c r="G3604" i="1"/>
  <c r="H3604" i="1" s="1"/>
  <c r="G3605" i="1"/>
  <c r="H3605" i="1" s="1"/>
  <c r="G3606" i="1"/>
  <c r="H3606" i="1" s="1"/>
  <c r="G3607" i="1"/>
  <c r="H3607" i="1" s="1"/>
  <c r="G3608" i="1"/>
  <c r="H3608" i="1" s="1"/>
  <c r="G3609" i="1"/>
  <c r="H3609" i="1" s="1"/>
  <c r="G3610" i="1"/>
  <c r="H3610" i="1" s="1"/>
  <c r="G3611" i="1"/>
  <c r="H3611" i="1" s="1"/>
  <c r="G3612" i="1"/>
  <c r="H3612" i="1" s="1"/>
  <c r="G3613" i="1"/>
  <c r="H3613" i="1" s="1"/>
  <c r="G3614" i="1"/>
  <c r="H3614" i="1" s="1"/>
  <c r="G3615" i="1"/>
  <c r="H3615" i="1" s="1"/>
  <c r="G3616" i="1"/>
  <c r="H3616" i="1" s="1"/>
  <c r="G3617" i="1"/>
  <c r="H3617" i="1" s="1"/>
  <c r="G3618" i="1"/>
  <c r="H3618" i="1" s="1"/>
  <c r="G3619" i="1"/>
  <c r="H3619" i="1" s="1"/>
  <c r="G3620" i="1"/>
  <c r="H3620" i="1" s="1"/>
  <c r="G3621" i="1"/>
  <c r="H3621" i="1" s="1"/>
  <c r="G3622" i="1"/>
  <c r="H3622" i="1" s="1"/>
  <c r="G3623" i="1"/>
  <c r="H3623" i="1" s="1"/>
  <c r="G3624" i="1"/>
  <c r="H3624" i="1" s="1"/>
  <c r="G3625" i="1"/>
  <c r="H3625" i="1" s="1"/>
  <c r="G3626" i="1"/>
  <c r="H3626" i="1" s="1"/>
  <c r="G3627" i="1"/>
  <c r="H3627" i="1" s="1"/>
  <c r="G3628" i="1"/>
  <c r="H3628" i="1" s="1"/>
  <c r="G3629" i="1"/>
  <c r="H3629" i="1" s="1"/>
  <c r="G3630" i="1"/>
  <c r="H3630" i="1" s="1"/>
  <c r="G3631" i="1"/>
  <c r="H3631" i="1" s="1"/>
  <c r="G3632" i="1"/>
  <c r="H3632" i="1" s="1"/>
  <c r="G3633" i="1"/>
  <c r="H3633" i="1" s="1"/>
  <c r="G3634" i="1"/>
  <c r="H3634" i="1" s="1"/>
  <c r="G3635" i="1"/>
  <c r="H3635" i="1" s="1"/>
  <c r="G3636" i="1"/>
  <c r="H3636" i="1" s="1"/>
  <c r="G3637" i="1"/>
  <c r="H3637" i="1" s="1"/>
  <c r="G3638" i="1"/>
  <c r="H3638" i="1" s="1"/>
  <c r="G3639" i="1"/>
  <c r="H3639" i="1" s="1"/>
  <c r="G3640" i="1"/>
  <c r="H3640" i="1" s="1"/>
  <c r="G3641" i="1"/>
  <c r="H3641" i="1" s="1"/>
  <c r="G3642" i="1"/>
  <c r="H3642" i="1" s="1"/>
  <c r="G3643" i="1"/>
  <c r="H3643" i="1" s="1"/>
  <c r="G3644" i="1"/>
  <c r="H3644" i="1" s="1"/>
  <c r="G3645" i="1"/>
  <c r="H3645" i="1" s="1"/>
  <c r="G3646" i="1"/>
  <c r="H3646" i="1" s="1"/>
  <c r="G3647" i="1"/>
  <c r="H3647" i="1" s="1"/>
  <c r="G3648" i="1"/>
  <c r="H3648" i="1" s="1"/>
  <c r="G3649" i="1"/>
  <c r="H3649" i="1" s="1"/>
  <c r="G3650" i="1"/>
  <c r="H3650" i="1" s="1"/>
  <c r="G3651" i="1"/>
  <c r="H3651" i="1" s="1"/>
  <c r="G3652" i="1"/>
  <c r="H3652" i="1" s="1"/>
  <c r="G3653" i="1"/>
  <c r="H3653" i="1" s="1"/>
  <c r="G3654" i="1"/>
  <c r="H3654" i="1" s="1"/>
  <c r="G3655" i="1"/>
  <c r="H3655" i="1" s="1"/>
  <c r="G3656" i="1"/>
  <c r="H3656" i="1" s="1"/>
  <c r="G3657" i="1"/>
  <c r="H3657" i="1" s="1"/>
  <c r="G3658" i="1"/>
  <c r="H3658" i="1" s="1"/>
  <c r="G3659" i="1"/>
  <c r="H3659" i="1" s="1"/>
  <c r="G3660" i="1"/>
  <c r="H3660" i="1" s="1"/>
  <c r="G3661" i="1"/>
  <c r="H3661" i="1" s="1"/>
  <c r="G3662" i="1"/>
  <c r="H3662" i="1" s="1"/>
  <c r="G3663" i="1"/>
  <c r="H3663" i="1" s="1"/>
  <c r="G3664" i="1"/>
  <c r="H3664" i="1" s="1"/>
  <c r="G3665" i="1"/>
  <c r="H3665" i="1" s="1"/>
  <c r="G3666" i="1"/>
  <c r="H3666" i="1" s="1"/>
  <c r="G3667" i="1"/>
  <c r="H3667" i="1" s="1"/>
  <c r="G3668" i="1"/>
  <c r="H3668" i="1" s="1"/>
  <c r="G3669" i="1"/>
  <c r="H3669" i="1" s="1"/>
  <c r="G3670" i="1"/>
  <c r="H3670" i="1" s="1"/>
  <c r="G3671" i="1"/>
  <c r="H3671" i="1" s="1"/>
  <c r="G3672" i="1"/>
  <c r="H3672" i="1" s="1"/>
  <c r="G3673" i="1"/>
  <c r="H3673" i="1" s="1"/>
  <c r="G3674" i="1"/>
  <c r="H3674" i="1" s="1"/>
  <c r="G3675" i="1"/>
  <c r="H3675" i="1" s="1"/>
  <c r="G3676" i="1"/>
  <c r="H3676" i="1" s="1"/>
  <c r="G3677" i="1"/>
  <c r="H3677" i="1" s="1"/>
  <c r="G3678" i="1"/>
  <c r="H3678" i="1" s="1"/>
  <c r="G3679" i="1"/>
  <c r="H3679" i="1" s="1"/>
  <c r="G3680" i="1"/>
  <c r="H3680" i="1" s="1"/>
  <c r="G3681" i="1"/>
  <c r="H3681" i="1" s="1"/>
  <c r="G3682" i="1"/>
  <c r="H3682" i="1" s="1"/>
  <c r="G3683" i="1"/>
  <c r="H3683" i="1" s="1"/>
  <c r="G3684" i="1"/>
  <c r="H3684" i="1" s="1"/>
  <c r="G3685" i="1"/>
  <c r="H3685" i="1" s="1"/>
  <c r="G3686" i="1"/>
  <c r="H3686" i="1" s="1"/>
  <c r="G3687" i="1"/>
  <c r="H3687" i="1" s="1"/>
  <c r="G3688" i="1"/>
  <c r="H3688" i="1" s="1"/>
  <c r="G3689" i="1"/>
  <c r="H3689" i="1" s="1"/>
  <c r="G3690" i="1"/>
  <c r="H3690" i="1" s="1"/>
  <c r="G3691" i="1"/>
  <c r="H3691" i="1" s="1"/>
  <c r="G3692" i="1"/>
  <c r="H3692" i="1" s="1"/>
  <c r="G3693" i="1"/>
  <c r="H3693" i="1" s="1"/>
  <c r="G3694" i="1"/>
  <c r="H3694" i="1" s="1"/>
  <c r="G3695" i="1"/>
  <c r="H3695" i="1" s="1"/>
  <c r="G3696" i="1"/>
  <c r="H3696" i="1" s="1"/>
  <c r="G3697" i="1"/>
  <c r="H3697" i="1" s="1"/>
  <c r="G3698" i="1"/>
  <c r="H3698" i="1" s="1"/>
  <c r="G3699" i="1"/>
  <c r="H3699" i="1" s="1"/>
  <c r="G3700" i="1"/>
  <c r="H3700" i="1" s="1"/>
  <c r="G3701" i="1"/>
  <c r="H3701" i="1" s="1"/>
  <c r="G3702" i="1"/>
  <c r="H3702" i="1" s="1"/>
  <c r="G3703" i="1"/>
  <c r="H3703" i="1" s="1"/>
  <c r="G3704" i="1"/>
  <c r="H3704" i="1" s="1"/>
  <c r="G3705" i="1"/>
  <c r="H3705" i="1" s="1"/>
  <c r="G3706" i="1"/>
  <c r="H3706" i="1" s="1"/>
  <c r="G3707" i="1"/>
  <c r="H3707" i="1" s="1"/>
  <c r="G3708" i="1"/>
  <c r="H3708" i="1" s="1"/>
  <c r="G3709" i="1"/>
  <c r="H3709" i="1" s="1"/>
  <c r="G3710" i="1"/>
  <c r="H3710" i="1" s="1"/>
  <c r="G3711" i="1"/>
  <c r="H3711" i="1" s="1"/>
  <c r="G3712" i="1"/>
  <c r="H3712" i="1" s="1"/>
  <c r="G3713" i="1"/>
  <c r="H3713" i="1" s="1"/>
  <c r="G3714" i="1"/>
  <c r="H3714" i="1" s="1"/>
  <c r="G3715" i="1"/>
  <c r="H3715" i="1" s="1"/>
  <c r="G3716" i="1"/>
  <c r="H3716" i="1" s="1"/>
  <c r="G3717" i="1"/>
  <c r="H3717" i="1" s="1"/>
  <c r="G3718" i="1"/>
  <c r="H3718" i="1" s="1"/>
  <c r="G3719" i="1"/>
  <c r="H3719" i="1" s="1"/>
  <c r="G3720" i="1"/>
  <c r="H3720" i="1" s="1"/>
  <c r="G3721" i="1"/>
  <c r="H3721" i="1" s="1"/>
  <c r="G3722" i="1"/>
  <c r="H3722" i="1" s="1"/>
  <c r="G3723" i="1"/>
  <c r="H3723" i="1" s="1"/>
  <c r="G3724" i="1"/>
  <c r="H3724" i="1" s="1"/>
  <c r="G3725" i="1"/>
  <c r="H3725" i="1" s="1"/>
  <c r="G3726" i="1"/>
  <c r="H3726" i="1" s="1"/>
  <c r="G3727" i="1"/>
  <c r="H3727" i="1" s="1"/>
  <c r="G3728" i="1"/>
  <c r="H3728" i="1" s="1"/>
  <c r="G3729" i="1"/>
  <c r="H3729" i="1" s="1"/>
  <c r="G3730" i="1"/>
  <c r="H3730" i="1" s="1"/>
  <c r="G3731" i="1"/>
  <c r="H3731" i="1" s="1"/>
  <c r="G3732" i="1"/>
  <c r="H3732" i="1" s="1"/>
  <c r="G3733" i="1"/>
  <c r="H3733" i="1" s="1"/>
  <c r="G3734" i="1"/>
  <c r="H3734" i="1" s="1"/>
  <c r="G3735" i="1"/>
  <c r="H3735" i="1" s="1"/>
  <c r="G3736" i="1"/>
  <c r="H3736" i="1" s="1"/>
  <c r="G3737" i="1"/>
  <c r="H3737" i="1" s="1"/>
  <c r="G3738" i="1"/>
  <c r="H3738" i="1" s="1"/>
  <c r="G3739" i="1"/>
  <c r="H3739" i="1" s="1"/>
  <c r="G3740" i="1"/>
  <c r="H3740" i="1" s="1"/>
  <c r="G3741" i="1"/>
  <c r="H3741" i="1" s="1"/>
  <c r="G3742" i="1"/>
  <c r="H3742" i="1" s="1"/>
  <c r="G3743" i="1"/>
  <c r="H3743" i="1" s="1"/>
  <c r="G3744" i="1"/>
  <c r="H3744" i="1" s="1"/>
  <c r="G3745" i="1"/>
  <c r="H3745" i="1" s="1"/>
  <c r="G3746" i="1"/>
  <c r="H3746" i="1" s="1"/>
  <c r="G3747" i="1"/>
  <c r="H3747" i="1" s="1"/>
  <c r="G3748" i="1"/>
  <c r="H3748" i="1" s="1"/>
  <c r="G3749" i="1"/>
  <c r="H3749" i="1" s="1"/>
  <c r="G3750" i="1"/>
  <c r="H3750" i="1" s="1"/>
  <c r="G3751" i="1"/>
  <c r="H3751" i="1" s="1"/>
  <c r="G3752" i="1"/>
  <c r="H3752" i="1" s="1"/>
  <c r="G3753" i="1"/>
  <c r="H3753" i="1" s="1"/>
  <c r="G3754" i="1"/>
  <c r="H3754" i="1" s="1"/>
  <c r="G3755" i="1"/>
  <c r="H3755" i="1" s="1"/>
  <c r="G3756" i="1"/>
  <c r="H3756" i="1" s="1"/>
  <c r="G3757" i="1"/>
  <c r="H3757" i="1" s="1"/>
  <c r="G3758" i="1"/>
  <c r="H3758" i="1" s="1"/>
  <c r="G3759" i="1"/>
  <c r="H3759" i="1" s="1"/>
  <c r="G3760" i="1"/>
  <c r="H3760" i="1" s="1"/>
  <c r="G3761" i="1"/>
  <c r="H3761" i="1" s="1"/>
  <c r="G3762" i="1"/>
  <c r="H3762" i="1" s="1"/>
  <c r="G3763" i="1"/>
  <c r="H3763" i="1" s="1"/>
  <c r="G3764" i="1"/>
  <c r="H3764" i="1" s="1"/>
  <c r="G3765" i="1"/>
  <c r="H3765" i="1" s="1"/>
  <c r="G3766" i="1"/>
  <c r="H3766" i="1" s="1"/>
  <c r="G3767" i="1"/>
  <c r="H3767" i="1" s="1"/>
  <c r="G3768" i="1"/>
  <c r="H3768" i="1" s="1"/>
  <c r="G3769" i="1"/>
  <c r="H3769" i="1" s="1"/>
  <c r="G3770" i="1"/>
  <c r="H3770" i="1" s="1"/>
  <c r="G3771" i="1"/>
  <c r="H3771" i="1" s="1"/>
  <c r="G3772" i="1"/>
  <c r="H3772" i="1" s="1"/>
  <c r="G3773" i="1"/>
  <c r="H3773" i="1" s="1"/>
  <c r="G3774" i="1"/>
  <c r="H3774" i="1" s="1"/>
  <c r="G3775" i="1"/>
  <c r="H3775" i="1" s="1"/>
  <c r="G3776" i="1"/>
  <c r="H3776" i="1" s="1"/>
  <c r="G3777" i="1"/>
  <c r="H3777" i="1" s="1"/>
  <c r="G3778" i="1"/>
  <c r="H3778" i="1" s="1"/>
  <c r="G3779" i="1"/>
  <c r="H3779" i="1" s="1"/>
  <c r="G3780" i="1"/>
  <c r="H3780" i="1" s="1"/>
  <c r="G3781" i="1"/>
  <c r="H3781" i="1" s="1"/>
  <c r="G3782" i="1"/>
  <c r="H3782" i="1" s="1"/>
  <c r="G3783" i="1"/>
  <c r="H3783" i="1" s="1"/>
  <c r="G3784" i="1"/>
  <c r="H3784" i="1" s="1"/>
  <c r="G3785" i="1"/>
  <c r="H3785" i="1" s="1"/>
  <c r="G3786" i="1"/>
  <c r="H3786" i="1" s="1"/>
  <c r="G3787" i="1"/>
  <c r="H3787" i="1" s="1"/>
  <c r="G3788" i="1"/>
  <c r="H3788" i="1" s="1"/>
  <c r="G3789" i="1"/>
  <c r="H3789" i="1" s="1"/>
  <c r="G3790" i="1"/>
  <c r="H3790" i="1" s="1"/>
  <c r="G3791" i="1"/>
  <c r="H3791" i="1" s="1"/>
  <c r="G3792" i="1"/>
  <c r="H3792" i="1" s="1"/>
  <c r="G3793" i="1"/>
  <c r="H3793" i="1" s="1"/>
  <c r="G3794" i="1"/>
  <c r="H3794" i="1" s="1"/>
  <c r="G3795" i="1"/>
  <c r="H3795" i="1" s="1"/>
  <c r="G3796" i="1"/>
  <c r="H3796" i="1" s="1"/>
  <c r="G3797" i="1"/>
  <c r="H3797" i="1" s="1"/>
  <c r="G3798" i="1"/>
  <c r="H3798" i="1" s="1"/>
  <c r="G3799" i="1"/>
  <c r="H3799" i="1" s="1"/>
  <c r="G3800" i="1"/>
  <c r="H3800" i="1" s="1"/>
  <c r="G3801" i="1"/>
  <c r="H3801" i="1" s="1"/>
  <c r="G3802" i="1"/>
  <c r="H3802" i="1" s="1"/>
  <c r="G3803" i="1"/>
  <c r="H3803" i="1" s="1"/>
  <c r="G3804" i="1"/>
  <c r="H3804" i="1" s="1"/>
  <c r="G3805" i="1"/>
  <c r="H3805" i="1" s="1"/>
  <c r="G3806" i="1"/>
  <c r="H3806" i="1" s="1"/>
  <c r="G3807" i="1"/>
  <c r="H3807" i="1" s="1"/>
  <c r="G3808" i="1"/>
  <c r="H3808" i="1" s="1"/>
  <c r="G3809" i="1"/>
  <c r="H3809" i="1" s="1"/>
  <c r="G3810" i="1"/>
  <c r="H3810" i="1" s="1"/>
  <c r="G3811" i="1"/>
  <c r="H3811" i="1" s="1"/>
  <c r="G3812" i="1"/>
  <c r="H3812" i="1" s="1"/>
  <c r="G3813" i="1"/>
  <c r="H3813" i="1" s="1"/>
  <c r="G3814" i="1"/>
  <c r="H3814" i="1" s="1"/>
  <c r="G3815" i="1"/>
  <c r="H3815" i="1" s="1"/>
  <c r="G3816" i="1"/>
  <c r="H3816" i="1" s="1"/>
  <c r="G3817" i="1"/>
  <c r="H3817" i="1" s="1"/>
  <c r="G3818" i="1"/>
  <c r="H3818" i="1" s="1"/>
  <c r="G3819" i="1"/>
  <c r="H3819" i="1" s="1"/>
  <c r="G3820" i="1"/>
  <c r="H3820" i="1" s="1"/>
  <c r="G3821" i="1"/>
  <c r="H3821" i="1" s="1"/>
  <c r="G3822" i="1"/>
  <c r="H3822" i="1" s="1"/>
  <c r="G3823" i="1"/>
  <c r="H3823" i="1" s="1"/>
  <c r="G3824" i="1"/>
  <c r="H3824" i="1" s="1"/>
  <c r="G3825" i="1"/>
  <c r="H3825" i="1" s="1"/>
  <c r="G3826" i="1"/>
  <c r="H3826" i="1" s="1"/>
  <c r="G3827" i="1"/>
  <c r="H3827" i="1" s="1"/>
  <c r="G3828" i="1"/>
  <c r="H3828" i="1" s="1"/>
  <c r="G3829" i="1"/>
  <c r="H3829" i="1" s="1"/>
  <c r="G3830" i="1"/>
  <c r="H3830" i="1" s="1"/>
  <c r="G3831" i="1"/>
  <c r="H3831" i="1" s="1"/>
  <c r="G3832" i="1"/>
  <c r="H3832" i="1" s="1"/>
  <c r="G3833" i="1"/>
  <c r="H3833" i="1" s="1"/>
  <c r="G3834" i="1"/>
  <c r="H3834" i="1" s="1"/>
  <c r="G3835" i="1"/>
  <c r="H3835" i="1" s="1"/>
  <c r="G3836" i="1"/>
  <c r="H3836" i="1" s="1"/>
  <c r="G3837" i="1"/>
  <c r="H3837" i="1" s="1"/>
  <c r="G3838" i="1"/>
  <c r="H3838" i="1" s="1"/>
  <c r="G3839" i="1"/>
  <c r="H3839" i="1" s="1"/>
  <c r="G3840" i="1"/>
  <c r="H3840" i="1" s="1"/>
  <c r="G3841" i="1"/>
  <c r="H3841" i="1" s="1"/>
  <c r="G3842" i="1"/>
  <c r="H3842" i="1" s="1"/>
  <c r="G3843" i="1"/>
  <c r="H3843" i="1" s="1"/>
  <c r="G3844" i="1"/>
  <c r="H3844" i="1" s="1"/>
  <c r="G3845" i="1"/>
  <c r="H3845" i="1" s="1"/>
  <c r="G3846" i="1"/>
  <c r="H3846" i="1" s="1"/>
  <c r="G3847" i="1"/>
  <c r="H3847" i="1" s="1"/>
  <c r="G3848" i="1"/>
  <c r="H3848" i="1" s="1"/>
  <c r="G3849" i="1"/>
  <c r="H3849" i="1" s="1"/>
  <c r="G3850" i="1"/>
  <c r="H3850" i="1" s="1"/>
  <c r="G3851" i="1"/>
  <c r="H3851" i="1" s="1"/>
  <c r="G3852" i="1"/>
  <c r="H3852" i="1" s="1"/>
  <c r="G3853" i="1"/>
  <c r="H3853" i="1" s="1"/>
  <c r="G3854" i="1"/>
  <c r="H3854" i="1" s="1"/>
  <c r="G3855" i="1"/>
  <c r="H3855" i="1" s="1"/>
  <c r="G3856" i="1"/>
  <c r="H3856" i="1" s="1"/>
  <c r="G3857" i="1"/>
  <c r="H3857" i="1" s="1"/>
  <c r="G3858" i="1"/>
  <c r="H3858" i="1" s="1"/>
  <c r="G3859" i="1"/>
  <c r="H3859" i="1" s="1"/>
  <c r="G3860" i="1"/>
  <c r="H3860" i="1" s="1"/>
  <c r="G3861" i="1"/>
  <c r="H3861" i="1" s="1"/>
  <c r="G3862" i="1"/>
  <c r="H3862" i="1" s="1"/>
  <c r="G3863" i="1"/>
  <c r="H3863" i="1" s="1"/>
  <c r="G3864" i="1"/>
  <c r="H3864" i="1" s="1"/>
  <c r="G3865" i="1"/>
  <c r="H3865" i="1" s="1"/>
  <c r="G3866" i="1"/>
  <c r="H3866" i="1" s="1"/>
  <c r="G3867" i="1"/>
  <c r="H3867" i="1" s="1"/>
  <c r="G3868" i="1"/>
  <c r="H3868" i="1" s="1"/>
  <c r="G3869" i="1"/>
  <c r="H3869" i="1" s="1"/>
  <c r="G3870" i="1"/>
  <c r="H3870" i="1" s="1"/>
  <c r="G3871" i="1"/>
  <c r="H3871" i="1" s="1"/>
  <c r="G3872" i="1"/>
  <c r="H3872" i="1" s="1"/>
  <c r="G3873" i="1"/>
  <c r="H3873" i="1" s="1"/>
  <c r="G3874" i="1"/>
  <c r="H3874" i="1" s="1"/>
  <c r="G3875" i="1"/>
  <c r="H3875" i="1" s="1"/>
  <c r="G3876" i="1"/>
  <c r="H3876" i="1" s="1"/>
  <c r="G3877" i="1"/>
  <c r="H3877" i="1" s="1"/>
  <c r="G3878" i="1"/>
  <c r="H3878" i="1" s="1"/>
  <c r="G3879" i="1"/>
  <c r="H3879" i="1" s="1"/>
  <c r="G3880" i="1"/>
  <c r="H3880" i="1" s="1"/>
  <c r="G3881" i="1"/>
  <c r="H3881" i="1" s="1"/>
  <c r="G3882" i="1"/>
  <c r="H3882" i="1" s="1"/>
  <c r="G3883" i="1"/>
  <c r="H3883" i="1" s="1"/>
  <c r="G3884" i="1"/>
  <c r="H3884" i="1" s="1"/>
  <c r="G3885" i="1"/>
  <c r="H3885" i="1" s="1"/>
  <c r="G3886" i="1"/>
  <c r="H3886" i="1" s="1"/>
  <c r="G3887" i="1"/>
  <c r="H3887" i="1" s="1"/>
  <c r="G3888" i="1"/>
  <c r="H3888" i="1" s="1"/>
  <c r="G3889" i="1"/>
  <c r="H3889" i="1" s="1"/>
  <c r="G3890" i="1"/>
  <c r="H3890" i="1" s="1"/>
  <c r="G3891" i="1"/>
  <c r="H3891" i="1" s="1"/>
  <c r="G3892" i="1"/>
  <c r="H3892" i="1" s="1"/>
  <c r="G3893" i="1"/>
  <c r="H3893" i="1" s="1"/>
  <c r="G3894" i="1"/>
  <c r="H3894" i="1" s="1"/>
  <c r="G3895" i="1"/>
  <c r="H3895" i="1" s="1"/>
  <c r="G3896" i="1"/>
  <c r="H3896" i="1" s="1"/>
  <c r="G3897" i="1"/>
  <c r="H3897" i="1" s="1"/>
  <c r="G3898" i="1"/>
  <c r="H3898" i="1" s="1"/>
  <c r="G3899" i="1"/>
  <c r="H3899" i="1" s="1"/>
  <c r="G3900" i="1"/>
  <c r="H3900" i="1" s="1"/>
  <c r="G3901" i="1"/>
  <c r="H3901" i="1" s="1"/>
  <c r="G3902" i="1"/>
  <c r="H3902" i="1" s="1"/>
  <c r="G3903" i="1"/>
  <c r="H3903" i="1" s="1"/>
  <c r="G3904" i="1"/>
  <c r="H3904" i="1" s="1"/>
  <c r="G3905" i="1"/>
  <c r="H3905" i="1" s="1"/>
  <c r="G3906" i="1"/>
  <c r="H3906" i="1" s="1"/>
  <c r="G3907" i="1"/>
  <c r="H3907" i="1" s="1"/>
  <c r="G3908" i="1"/>
  <c r="H3908" i="1" s="1"/>
  <c r="G3909" i="1"/>
  <c r="H3909" i="1" s="1"/>
  <c r="G3910" i="1"/>
  <c r="H3910" i="1" s="1"/>
  <c r="G3911" i="1"/>
  <c r="H3911" i="1" s="1"/>
  <c r="G3912" i="1"/>
  <c r="H3912" i="1" s="1"/>
  <c r="G3913" i="1"/>
  <c r="H3913" i="1" s="1"/>
  <c r="G3914" i="1"/>
  <c r="H3914" i="1" s="1"/>
  <c r="G3915" i="1"/>
  <c r="H3915" i="1" s="1"/>
  <c r="G3916" i="1"/>
  <c r="H3916" i="1" s="1"/>
  <c r="G3917" i="1"/>
  <c r="H3917" i="1" s="1"/>
  <c r="G3918" i="1"/>
  <c r="H3918" i="1" s="1"/>
  <c r="G3919" i="1"/>
  <c r="H3919" i="1" s="1"/>
  <c r="G3920" i="1"/>
  <c r="H3920" i="1" s="1"/>
  <c r="G3921" i="1"/>
  <c r="H3921" i="1" s="1"/>
  <c r="G3922" i="1"/>
  <c r="H3922" i="1" s="1"/>
  <c r="G3923" i="1"/>
  <c r="H3923" i="1" s="1"/>
  <c r="G3924" i="1"/>
  <c r="H3924" i="1" s="1"/>
  <c r="G3925" i="1"/>
  <c r="H3925" i="1" s="1"/>
  <c r="G3926" i="1"/>
  <c r="H3926" i="1" s="1"/>
  <c r="G3927" i="1"/>
  <c r="H3927" i="1" s="1"/>
  <c r="G3928" i="1"/>
  <c r="H3928" i="1" s="1"/>
  <c r="G3929" i="1"/>
  <c r="H3929" i="1" s="1"/>
  <c r="G3930" i="1"/>
  <c r="H3930" i="1" s="1"/>
  <c r="G3931" i="1"/>
  <c r="H3931" i="1" s="1"/>
  <c r="G3932" i="1"/>
  <c r="H3932" i="1" s="1"/>
  <c r="G3933" i="1"/>
  <c r="H3933" i="1" s="1"/>
  <c r="G3934" i="1"/>
  <c r="H3934" i="1" s="1"/>
  <c r="G3935" i="1"/>
  <c r="H3935" i="1" s="1"/>
  <c r="G3936" i="1"/>
  <c r="H3936" i="1" s="1"/>
  <c r="G3937" i="1"/>
  <c r="H3937" i="1" s="1"/>
  <c r="G3938" i="1"/>
  <c r="H3938" i="1" s="1"/>
  <c r="G3939" i="1"/>
  <c r="H3939" i="1" s="1"/>
  <c r="G3940" i="1"/>
  <c r="H3940" i="1" s="1"/>
  <c r="G3941" i="1"/>
  <c r="H3941" i="1" s="1"/>
  <c r="G3942" i="1"/>
  <c r="H3942" i="1" s="1"/>
  <c r="G3943" i="1"/>
  <c r="H3943" i="1" s="1"/>
  <c r="G3944" i="1"/>
  <c r="H3944" i="1" s="1"/>
  <c r="G3945" i="1"/>
  <c r="H3945" i="1" s="1"/>
  <c r="G3946" i="1"/>
  <c r="H3946" i="1" s="1"/>
  <c r="G3947" i="1"/>
  <c r="H3947" i="1" s="1"/>
  <c r="G3948" i="1"/>
  <c r="H3948" i="1" s="1"/>
  <c r="G3949" i="1"/>
  <c r="H3949" i="1" s="1"/>
  <c r="G3950" i="1"/>
  <c r="H3950" i="1" s="1"/>
  <c r="G3951" i="1"/>
  <c r="H3951" i="1" s="1"/>
  <c r="G3952" i="1"/>
  <c r="H3952" i="1" s="1"/>
  <c r="G3953" i="1"/>
  <c r="H3953" i="1" s="1"/>
  <c r="G3954" i="1"/>
  <c r="H3954" i="1" s="1"/>
  <c r="G3955" i="1"/>
  <c r="H3955" i="1" s="1"/>
  <c r="G3956" i="1"/>
  <c r="H3956" i="1" s="1"/>
  <c r="G3957" i="1"/>
  <c r="H3957" i="1" s="1"/>
  <c r="G3958" i="1"/>
  <c r="H3958" i="1" s="1"/>
  <c r="G3959" i="1"/>
  <c r="H3959" i="1" s="1"/>
  <c r="G3960" i="1"/>
  <c r="H3960" i="1" s="1"/>
  <c r="G3961" i="1"/>
  <c r="H3961" i="1" s="1"/>
  <c r="G3962" i="1"/>
  <c r="H3962" i="1" s="1"/>
  <c r="G3963" i="1"/>
  <c r="H3963" i="1" s="1"/>
  <c r="G3964" i="1"/>
  <c r="H3964" i="1" s="1"/>
  <c r="G3965" i="1"/>
  <c r="H3965" i="1" s="1"/>
  <c r="G3966" i="1"/>
  <c r="H3966" i="1" s="1"/>
  <c r="G3967" i="1"/>
  <c r="H3967" i="1" s="1"/>
  <c r="G3968" i="1"/>
  <c r="H3968" i="1" s="1"/>
  <c r="G3969" i="1"/>
  <c r="H3969" i="1" s="1"/>
  <c r="G3970" i="1"/>
  <c r="H3970" i="1" s="1"/>
  <c r="G3971" i="1"/>
  <c r="H3971" i="1" s="1"/>
  <c r="G3972" i="1"/>
  <c r="H3972" i="1" s="1"/>
  <c r="G3973" i="1"/>
  <c r="H3973" i="1" s="1"/>
  <c r="G3974" i="1"/>
  <c r="H3974" i="1" s="1"/>
  <c r="G3975" i="1"/>
  <c r="H3975" i="1" s="1"/>
  <c r="G3976" i="1"/>
  <c r="H3976" i="1" s="1"/>
  <c r="G3977" i="1"/>
  <c r="H3977" i="1" s="1"/>
  <c r="G3978" i="1"/>
  <c r="H3978" i="1" s="1"/>
  <c r="G3979" i="1"/>
  <c r="H3979" i="1" s="1"/>
  <c r="G3980" i="1"/>
  <c r="H3980" i="1" s="1"/>
  <c r="G3981" i="1"/>
  <c r="H3981" i="1" s="1"/>
  <c r="G3982" i="1"/>
  <c r="H3982" i="1" s="1"/>
  <c r="G3983" i="1"/>
  <c r="H3983" i="1" s="1"/>
  <c r="G3984" i="1"/>
  <c r="H3984" i="1" s="1"/>
  <c r="G3985" i="1"/>
  <c r="H3985" i="1" s="1"/>
  <c r="G3986" i="1"/>
  <c r="H3986" i="1" s="1"/>
  <c r="G3987" i="1"/>
  <c r="H3987" i="1" s="1"/>
  <c r="G3988" i="1"/>
  <c r="H3988" i="1" s="1"/>
  <c r="G3989" i="1"/>
  <c r="H3989" i="1" s="1"/>
  <c r="G3990" i="1"/>
  <c r="H3990" i="1" s="1"/>
  <c r="G3991" i="1"/>
  <c r="H3991" i="1" s="1"/>
  <c r="G3992" i="1"/>
  <c r="H3992" i="1" s="1"/>
  <c r="G3993" i="1"/>
  <c r="H3993" i="1" s="1"/>
  <c r="G3994" i="1"/>
  <c r="H3994" i="1" s="1"/>
  <c r="G3995" i="1"/>
  <c r="H3995" i="1" s="1"/>
  <c r="G3996" i="1"/>
  <c r="H3996" i="1" s="1"/>
  <c r="G3997" i="1"/>
  <c r="H3997" i="1" s="1"/>
  <c r="G3998" i="1"/>
  <c r="H3998" i="1" s="1"/>
  <c r="G3999" i="1"/>
  <c r="H3999" i="1" s="1"/>
  <c r="G4000" i="1"/>
  <c r="H4000" i="1" s="1"/>
  <c r="G4001" i="1"/>
  <c r="H4001" i="1" s="1"/>
  <c r="G4002" i="1"/>
  <c r="H4002" i="1" s="1"/>
  <c r="G4003" i="1"/>
  <c r="H4003" i="1" s="1"/>
  <c r="G4004" i="1"/>
  <c r="H4004" i="1" s="1"/>
  <c r="G4005" i="1"/>
  <c r="H4005" i="1" s="1"/>
  <c r="G4006" i="1"/>
  <c r="H4006" i="1" s="1"/>
  <c r="G4007" i="1"/>
  <c r="H4007" i="1" s="1"/>
  <c r="G4008" i="1"/>
  <c r="H4008" i="1" s="1"/>
  <c r="G4009" i="1"/>
  <c r="H4009" i="1" s="1"/>
  <c r="G4010" i="1"/>
  <c r="H4010" i="1" s="1"/>
  <c r="G4011" i="1"/>
  <c r="H4011" i="1" s="1"/>
  <c r="G4012" i="1"/>
  <c r="H4012" i="1" s="1"/>
  <c r="G4013" i="1"/>
  <c r="H4013" i="1" s="1"/>
  <c r="G4014" i="1"/>
  <c r="H4014" i="1" s="1"/>
  <c r="G4015" i="1"/>
  <c r="H4015" i="1" s="1"/>
  <c r="G4016" i="1"/>
  <c r="H4016" i="1" s="1"/>
  <c r="G4017" i="1"/>
  <c r="H4017" i="1" s="1"/>
  <c r="G4018" i="1"/>
  <c r="H4018" i="1" s="1"/>
  <c r="G4019" i="1"/>
  <c r="H4019" i="1" s="1"/>
  <c r="G4020" i="1"/>
  <c r="H4020" i="1" s="1"/>
  <c r="G4021" i="1"/>
  <c r="H4021" i="1" s="1"/>
  <c r="G4022" i="1"/>
  <c r="H4022" i="1" s="1"/>
  <c r="G4023" i="1"/>
  <c r="H4023" i="1" s="1"/>
  <c r="G4024" i="1"/>
  <c r="H4024" i="1" s="1"/>
  <c r="G4025" i="1"/>
  <c r="H4025" i="1" s="1"/>
  <c r="G4026" i="1"/>
  <c r="H4026" i="1" s="1"/>
  <c r="G4027" i="1"/>
  <c r="H4027" i="1" s="1"/>
  <c r="G4028" i="1"/>
  <c r="H4028" i="1" s="1"/>
  <c r="G4029" i="1"/>
  <c r="H4029" i="1" s="1"/>
  <c r="G4030" i="1"/>
  <c r="H4030" i="1" s="1"/>
  <c r="G4031" i="1"/>
  <c r="H4031" i="1" s="1"/>
  <c r="G4032" i="1"/>
  <c r="H4032" i="1" s="1"/>
  <c r="G4033" i="1"/>
  <c r="H4033" i="1" s="1"/>
  <c r="G4034" i="1"/>
  <c r="H4034" i="1" s="1"/>
  <c r="G4035" i="1"/>
  <c r="H4035" i="1" s="1"/>
  <c r="G4036" i="1"/>
  <c r="H4036" i="1" s="1"/>
  <c r="G4037" i="1"/>
  <c r="H4037" i="1" s="1"/>
  <c r="G4038" i="1"/>
  <c r="H4038" i="1" s="1"/>
  <c r="G4039" i="1"/>
  <c r="H4039" i="1" s="1"/>
  <c r="G4040" i="1"/>
  <c r="H4040" i="1" s="1"/>
  <c r="G4041" i="1"/>
  <c r="H4041" i="1" s="1"/>
  <c r="G4042" i="1"/>
  <c r="H4042" i="1" s="1"/>
  <c r="G4043" i="1"/>
  <c r="H4043" i="1" s="1"/>
  <c r="G4044" i="1"/>
  <c r="H4044" i="1" s="1"/>
  <c r="G4045" i="1"/>
  <c r="H4045" i="1" s="1"/>
  <c r="G4046" i="1"/>
  <c r="H4046" i="1" s="1"/>
  <c r="G4047" i="1"/>
  <c r="H4047" i="1" s="1"/>
  <c r="G4048" i="1"/>
  <c r="H4048" i="1" s="1"/>
  <c r="G4049" i="1"/>
  <c r="H4049" i="1" s="1"/>
  <c r="G4050" i="1"/>
  <c r="H4050" i="1" s="1"/>
  <c r="G4051" i="1"/>
  <c r="H4051" i="1" s="1"/>
  <c r="G4052" i="1"/>
  <c r="H4052" i="1" s="1"/>
  <c r="G4053" i="1"/>
  <c r="H4053" i="1" s="1"/>
  <c r="G4054" i="1"/>
  <c r="H4054" i="1" s="1"/>
  <c r="G4055" i="1"/>
  <c r="H4055" i="1" s="1"/>
  <c r="G4056" i="1"/>
  <c r="H4056" i="1" s="1"/>
  <c r="G4057" i="1"/>
  <c r="H4057" i="1" s="1"/>
  <c r="G4058" i="1"/>
  <c r="H4058" i="1" s="1"/>
  <c r="G4059" i="1"/>
  <c r="H4059" i="1" s="1"/>
  <c r="G4060" i="1"/>
  <c r="H4060" i="1" s="1"/>
  <c r="G4061" i="1"/>
  <c r="H4061" i="1" s="1"/>
  <c r="G4062" i="1"/>
  <c r="H4062" i="1" s="1"/>
  <c r="G4063" i="1"/>
  <c r="H4063" i="1" s="1"/>
  <c r="G4064" i="1"/>
  <c r="H4064" i="1" s="1"/>
  <c r="G4065" i="1"/>
  <c r="H4065" i="1" s="1"/>
  <c r="G4066" i="1"/>
  <c r="H4066" i="1" s="1"/>
  <c r="G4067" i="1"/>
  <c r="H4067" i="1" s="1"/>
  <c r="G4068" i="1"/>
  <c r="H4068" i="1" s="1"/>
  <c r="G4069" i="1"/>
  <c r="H4069" i="1" s="1"/>
  <c r="G4070" i="1"/>
  <c r="H4070" i="1" s="1"/>
  <c r="G4071" i="1"/>
  <c r="H4071" i="1" s="1"/>
  <c r="G4072" i="1"/>
  <c r="H4072" i="1" s="1"/>
  <c r="G4073" i="1"/>
  <c r="H4073" i="1" s="1"/>
  <c r="G4074" i="1"/>
  <c r="H4074" i="1" s="1"/>
  <c r="G4075" i="1"/>
  <c r="H4075" i="1" s="1"/>
  <c r="G4076" i="1"/>
  <c r="H4076" i="1" s="1"/>
  <c r="G4077" i="1"/>
  <c r="H4077" i="1" s="1"/>
  <c r="G4078" i="1"/>
  <c r="H4078" i="1" s="1"/>
  <c r="G4079" i="1"/>
  <c r="H4079" i="1" s="1"/>
  <c r="G4080" i="1"/>
  <c r="H4080" i="1" s="1"/>
  <c r="G4081" i="1"/>
  <c r="H4081" i="1" s="1"/>
  <c r="G4082" i="1"/>
  <c r="H4082" i="1" s="1"/>
  <c r="G4083" i="1"/>
  <c r="H4083" i="1" s="1"/>
  <c r="G4084" i="1"/>
  <c r="H4084" i="1" s="1"/>
  <c r="G4085" i="1"/>
  <c r="H4085" i="1" s="1"/>
  <c r="G4086" i="1"/>
  <c r="H4086" i="1" s="1"/>
  <c r="G4087" i="1"/>
  <c r="H4087" i="1" s="1"/>
  <c r="G4088" i="1"/>
  <c r="H4088" i="1" s="1"/>
  <c r="G4089" i="1"/>
  <c r="H4089" i="1" s="1"/>
  <c r="G4090" i="1"/>
  <c r="H4090" i="1" s="1"/>
  <c r="G4091" i="1"/>
  <c r="H4091" i="1" s="1"/>
  <c r="G4092" i="1"/>
  <c r="H4092" i="1" s="1"/>
  <c r="G4093" i="1"/>
  <c r="H4093" i="1" s="1"/>
  <c r="G4094" i="1"/>
  <c r="H4094" i="1" s="1"/>
  <c r="G4095" i="1"/>
  <c r="H4095" i="1" s="1"/>
  <c r="G4096" i="1"/>
  <c r="H4096" i="1" s="1"/>
  <c r="G4097" i="1"/>
  <c r="H4097" i="1" s="1"/>
  <c r="G4098" i="1"/>
  <c r="H4098" i="1" s="1"/>
  <c r="G4099" i="1"/>
  <c r="H4099" i="1" s="1"/>
  <c r="G4100" i="1"/>
  <c r="H4100" i="1" s="1"/>
  <c r="G4101" i="1"/>
  <c r="H4101" i="1" s="1"/>
  <c r="G4102" i="1"/>
  <c r="H4102" i="1" s="1"/>
  <c r="G4103" i="1"/>
  <c r="H4103" i="1" s="1"/>
  <c r="G4104" i="1"/>
  <c r="H4104" i="1" s="1"/>
  <c r="G4105" i="1"/>
  <c r="H4105" i="1" s="1"/>
  <c r="G4106" i="1"/>
  <c r="H4106" i="1" s="1"/>
  <c r="G4107" i="1"/>
  <c r="H4107" i="1" s="1"/>
  <c r="G4108" i="1"/>
  <c r="H4108" i="1" s="1"/>
  <c r="G4109" i="1"/>
  <c r="H4109" i="1" s="1"/>
  <c r="G4110" i="1"/>
  <c r="H4110" i="1" s="1"/>
  <c r="G4111" i="1"/>
  <c r="H4111" i="1" s="1"/>
  <c r="G4112" i="1"/>
  <c r="H4112" i="1" s="1"/>
  <c r="G4113" i="1"/>
  <c r="H4113" i="1" s="1"/>
  <c r="G4114" i="1"/>
  <c r="H4114" i="1" s="1"/>
  <c r="G4115" i="1"/>
  <c r="H4115" i="1" s="1"/>
  <c r="G4116" i="1"/>
  <c r="H4116" i="1" s="1"/>
  <c r="G4117" i="1"/>
  <c r="H4117" i="1" s="1"/>
  <c r="G4118" i="1"/>
  <c r="H4118" i="1" s="1"/>
  <c r="G4119" i="1"/>
  <c r="H4119" i="1" s="1"/>
  <c r="G4120" i="1"/>
  <c r="H4120" i="1" s="1"/>
  <c r="G4121" i="1"/>
  <c r="H4121" i="1" s="1"/>
  <c r="G4122" i="1"/>
  <c r="H4122" i="1" s="1"/>
  <c r="G4123" i="1"/>
  <c r="H4123" i="1" s="1"/>
  <c r="G4124" i="1"/>
  <c r="H4124" i="1" s="1"/>
  <c r="G4125" i="1"/>
  <c r="H4125" i="1" s="1"/>
  <c r="G4126" i="1"/>
  <c r="H4126" i="1" s="1"/>
  <c r="G4127" i="1"/>
  <c r="H4127" i="1" s="1"/>
  <c r="G4128" i="1"/>
  <c r="H4128" i="1" s="1"/>
  <c r="G4129" i="1"/>
  <c r="H4129" i="1" s="1"/>
  <c r="G4130" i="1"/>
  <c r="H4130" i="1" s="1"/>
  <c r="G4131" i="1"/>
  <c r="H4131" i="1" s="1"/>
  <c r="G4132" i="1"/>
  <c r="H4132" i="1" s="1"/>
  <c r="G4133" i="1"/>
  <c r="H4133" i="1" s="1"/>
  <c r="G4134" i="1"/>
  <c r="H4134" i="1" s="1"/>
  <c r="G4135" i="1"/>
  <c r="H4135" i="1" s="1"/>
  <c r="G4136" i="1"/>
  <c r="H4136" i="1" s="1"/>
  <c r="G4137" i="1"/>
  <c r="H4137" i="1" s="1"/>
  <c r="G4138" i="1"/>
  <c r="H4138" i="1" s="1"/>
  <c r="G4139" i="1"/>
  <c r="H4139" i="1" s="1"/>
  <c r="G4140" i="1"/>
  <c r="H4140" i="1" s="1"/>
  <c r="G4141" i="1"/>
  <c r="H4141" i="1" s="1"/>
  <c r="G4142" i="1"/>
  <c r="H4142" i="1" s="1"/>
  <c r="G4143" i="1"/>
  <c r="H4143" i="1" s="1"/>
  <c r="G4144" i="1"/>
  <c r="H4144" i="1" s="1"/>
  <c r="G4145" i="1"/>
  <c r="H4145" i="1" s="1"/>
  <c r="G4146" i="1"/>
  <c r="H4146" i="1" s="1"/>
  <c r="G4147" i="1"/>
  <c r="H4147" i="1" s="1"/>
  <c r="G4148" i="1"/>
  <c r="H4148" i="1" s="1"/>
  <c r="G4149" i="1"/>
  <c r="H4149" i="1" s="1"/>
  <c r="G4150" i="1"/>
  <c r="H4150" i="1" s="1"/>
  <c r="G4151" i="1"/>
  <c r="H4151" i="1" s="1"/>
  <c r="G4152" i="1"/>
  <c r="H4152" i="1" s="1"/>
  <c r="G4153" i="1"/>
  <c r="H4153" i="1" s="1"/>
  <c r="G4154" i="1"/>
  <c r="H4154" i="1" s="1"/>
  <c r="G4155" i="1"/>
  <c r="H4155" i="1" s="1"/>
  <c r="G4156" i="1"/>
  <c r="H4156" i="1" s="1"/>
  <c r="G4157" i="1"/>
  <c r="H4157" i="1" s="1"/>
  <c r="G4158" i="1"/>
  <c r="H4158" i="1" s="1"/>
  <c r="G4159" i="1"/>
  <c r="H4159" i="1" s="1"/>
  <c r="G4160" i="1"/>
  <c r="H4160" i="1" s="1"/>
  <c r="G4161" i="1"/>
  <c r="H4161" i="1" s="1"/>
  <c r="G4162" i="1"/>
  <c r="H4162" i="1" s="1"/>
  <c r="G4163" i="1"/>
  <c r="H4163" i="1" s="1"/>
  <c r="G4164" i="1"/>
  <c r="H4164" i="1" s="1"/>
  <c r="G4165" i="1"/>
  <c r="H4165" i="1" s="1"/>
  <c r="G4166" i="1"/>
  <c r="H4166" i="1" s="1"/>
  <c r="G4167" i="1"/>
  <c r="H4167" i="1" s="1"/>
  <c r="G4168" i="1"/>
  <c r="H4168" i="1" s="1"/>
  <c r="G4169" i="1"/>
  <c r="H4169" i="1" s="1"/>
  <c r="G4170" i="1"/>
  <c r="H4170" i="1" s="1"/>
  <c r="G4171" i="1"/>
  <c r="H4171" i="1" s="1"/>
  <c r="G4172" i="1"/>
  <c r="H4172" i="1" s="1"/>
  <c r="G4173" i="1"/>
  <c r="H4173" i="1" s="1"/>
  <c r="G4174" i="1"/>
  <c r="H4174" i="1" s="1"/>
  <c r="G4175" i="1"/>
  <c r="H4175" i="1" s="1"/>
  <c r="G4176" i="1"/>
  <c r="H4176" i="1" s="1"/>
  <c r="G4177" i="1"/>
  <c r="H4177" i="1" s="1"/>
  <c r="G4178" i="1"/>
  <c r="H4178" i="1" s="1"/>
  <c r="G4179" i="1"/>
  <c r="H4179" i="1" s="1"/>
  <c r="G4180" i="1"/>
  <c r="H4180" i="1" s="1"/>
  <c r="G4181" i="1"/>
  <c r="H4181" i="1" s="1"/>
  <c r="G4182" i="1"/>
  <c r="H4182" i="1" s="1"/>
  <c r="G4183" i="1"/>
  <c r="H4183" i="1" s="1"/>
  <c r="G4184" i="1"/>
  <c r="H4184" i="1" s="1"/>
  <c r="G4185" i="1"/>
  <c r="H4185" i="1" s="1"/>
  <c r="G4186" i="1"/>
  <c r="H4186" i="1" s="1"/>
  <c r="G4187" i="1"/>
  <c r="H4187" i="1" s="1"/>
  <c r="G4188" i="1"/>
  <c r="H4188" i="1" s="1"/>
  <c r="G4189" i="1"/>
  <c r="H4189" i="1" s="1"/>
  <c r="G4190" i="1"/>
  <c r="H4190" i="1" s="1"/>
  <c r="G4191" i="1"/>
  <c r="H4191" i="1" s="1"/>
  <c r="G4192" i="1"/>
  <c r="H4192" i="1" s="1"/>
  <c r="G4193" i="1"/>
  <c r="H4193" i="1" s="1"/>
  <c r="G4194" i="1"/>
  <c r="H4194" i="1" s="1"/>
  <c r="G4195" i="1"/>
  <c r="H4195" i="1" s="1"/>
  <c r="G4196" i="1"/>
  <c r="H4196" i="1" s="1"/>
  <c r="G4197" i="1"/>
  <c r="H4197" i="1" s="1"/>
  <c r="G4198" i="1"/>
  <c r="H4198" i="1" s="1"/>
  <c r="G4199" i="1"/>
  <c r="H4199" i="1" s="1"/>
  <c r="G4200" i="1"/>
  <c r="H4200" i="1" s="1"/>
  <c r="G4201" i="1"/>
  <c r="H4201" i="1" s="1"/>
  <c r="G4202" i="1"/>
  <c r="H4202" i="1" s="1"/>
  <c r="G4203" i="1"/>
  <c r="H4203" i="1" s="1"/>
  <c r="G4204" i="1"/>
  <c r="H4204" i="1" s="1"/>
  <c r="G4205" i="1"/>
  <c r="H4205" i="1" s="1"/>
  <c r="G4206" i="1"/>
  <c r="H4206" i="1" s="1"/>
  <c r="G4207" i="1"/>
  <c r="H4207" i="1" s="1"/>
  <c r="G4208" i="1"/>
  <c r="H4208" i="1" s="1"/>
  <c r="G4209" i="1"/>
  <c r="H4209" i="1" s="1"/>
  <c r="G4210" i="1"/>
  <c r="H4210" i="1" s="1"/>
  <c r="G4211" i="1"/>
  <c r="H4211" i="1" s="1"/>
  <c r="G4212" i="1"/>
  <c r="H4212" i="1" s="1"/>
  <c r="G4213" i="1"/>
  <c r="H4213" i="1" s="1"/>
  <c r="G4214" i="1"/>
  <c r="H4214" i="1" s="1"/>
  <c r="G4215" i="1"/>
  <c r="H4215" i="1" s="1"/>
  <c r="G4216" i="1"/>
  <c r="H4216" i="1" s="1"/>
  <c r="G4217" i="1"/>
  <c r="H4217" i="1" s="1"/>
  <c r="G4218" i="1"/>
  <c r="H4218" i="1" s="1"/>
  <c r="G4219" i="1"/>
  <c r="H4219" i="1" s="1"/>
  <c r="G4220" i="1"/>
  <c r="H4220" i="1" s="1"/>
  <c r="G4221" i="1"/>
  <c r="H4221" i="1" s="1"/>
  <c r="G4222" i="1"/>
  <c r="H4222" i="1" s="1"/>
  <c r="G4223" i="1"/>
  <c r="H4223" i="1" s="1"/>
  <c r="G4224" i="1"/>
  <c r="H4224" i="1" s="1"/>
  <c r="G4225" i="1"/>
  <c r="H4225" i="1" s="1"/>
  <c r="G4226" i="1"/>
  <c r="H4226" i="1" s="1"/>
  <c r="G4227" i="1"/>
  <c r="H4227" i="1" s="1"/>
  <c r="G4228" i="1"/>
  <c r="H4228" i="1" s="1"/>
  <c r="G4229" i="1"/>
  <c r="H4229" i="1" s="1"/>
  <c r="G4230" i="1"/>
  <c r="H4230" i="1" s="1"/>
  <c r="G4231" i="1"/>
  <c r="H4231" i="1" s="1"/>
  <c r="G4232" i="1"/>
  <c r="H4232" i="1" s="1"/>
  <c r="G4233" i="1"/>
  <c r="H4233" i="1" s="1"/>
  <c r="G4234" i="1"/>
  <c r="H4234" i="1" s="1"/>
  <c r="G4235" i="1"/>
  <c r="H4235" i="1" s="1"/>
  <c r="G4236" i="1"/>
  <c r="H4236" i="1" s="1"/>
  <c r="G4237" i="1"/>
  <c r="H4237" i="1" s="1"/>
  <c r="G4238" i="1"/>
  <c r="H4238" i="1" s="1"/>
  <c r="G4239" i="1"/>
  <c r="H4239" i="1" s="1"/>
  <c r="G4240" i="1"/>
  <c r="H4240" i="1" s="1"/>
  <c r="G4241" i="1"/>
  <c r="H4241" i="1" s="1"/>
  <c r="G4242" i="1"/>
  <c r="H4242" i="1" s="1"/>
  <c r="G4243" i="1"/>
  <c r="H4243" i="1" s="1"/>
  <c r="G4244" i="1"/>
  <c r="H4244" i="1" s="1"/>
  <c r="G4245" i="1"/>
  <c r="H4245" i="1" s="1"/>
  <c r="G4246" i="1"/>
  <c r="H4246" i="1" s="1"/>
  <c r="G4247" i="1"/>
  <c r="H4247" i="1" s="1"/>
  <c r="G4248" i="1"/>
  <c r="H4248" i="1" s="1"/>
  <c r="G4249" i="1"/>
  <c r="H4249" i="1" s="1"/>
  <c r="G4250" i="1"/>
  <c r="H4250" i="1" s="1"/>
  <c r="G4251" i="1"/>
  <c r="H4251" i="1" s="1"/>
  <c r="G4252" i="1"/>
  <c r="H4252" i="1" s="1"/>
  <c r="G4253" i="1"/>
  <c r="H4253" i="1" s="1"/>
  <c r="G4254" i="1"/>
  <c r="H4254" i="1" s="1"/>
  <c r="G4255" i="1"/>
  <c r="H4255" i="1" s="1"/>
  <c r="G4256" i="1"/>
  <c r="H4256" i="1" s="1"/>
  <c r="G4257" i="1"/>
  <c r="H4257" i="1" s="1"/>
  <c r="G4258" i="1"/>
  <c r="H4258" i="1" s="1"/>
  <c r="G4259" i="1"/>
  <c r="H4259" i="1" s="1"/>
  <c r="G4260" i="1"/>
  <c r="H4260" i="1" s="1"/>
  <c r="G4261" i="1"/>
  <c r="H4261" i="1" s="1"/>
  <c r="G4262" i="1"/>
  <c r="H4262" i="1" s="1"/>
  <c r="G4263" i="1"/>
  <c r="H4263" i="1" s="1"/>
  <c r="G4264" i="1"/>
  <c r="H4264" i="1" s="1"/>
  <c r="G4265" i="1"/>
  <c r="H4265" i="1" s="1"/>
  <c r="G4266" i="1"/>
  <c r="H4266" i="1" s="1"/>
  <c r="G4267" i="1"/>
  <c r="H4267" i="1" s="1"/>
  <c r="G4268" i="1"/>
  <c r="H4268" i="1" s="1"/>
  <c r="G4269" i="1"/>
  <c r="H4269" i="1" s="1"/>
  <c r="G4270" i="1"/>
  <c r="H4270" i="1" s="1"/>
  <c r="G4271" i="1"/>
  <c r="H4271" i="1" s="1"/>
  <c r="G4272" i="1"/>
  <c r="H4272" i="1" s="1"/>
  <c r="G4273" i="1"/>
  <c r="H4273" i="1" s="1"/>
  <c r="G4274" i="1"/>
  <c r="H4274" i="1" s="1"/>
  <c r="G4275" i="1"/>
  <c r="H4275" i="1" s="1"/>
  <c r="G4276" i="1"/>
  <c r="H4276" i="1" s="1"/>
  <c r="G4277" i="1"/>
  <c r="H4277" i="1" s="1"/>
  <c r="G4278" i="1"/>
  <c r="H4278" i="1" s="1"/>
  <c r="G4279" i="1"/>
  <c r="H4279" i="1" s="1"/>
  <c r="G4280" i="1"/>
  <c r="H4280" i="1" s="1"/>
  <c r="G4281" i="1"/>
  <c r="H4281" i="1" s="1"/>
  <c r="G4282" i="1"/>
  <c r="H4282" i="1" s="1"/>
  <c r="G4283" i="1"/>
  <c r="H4283" i="1" s="1"/>
  <c r="G4284" i="1"/>
  <c r="H4284" i="1" s="1"/>
  <c r="G4285" i="1"/>
  <c r="H4285" i="1" s="1"/>
  <c r="G4286" i="1"/>
  <c r="H4286" i="1" s="1"/>
  <c r="G4287" i="1"/>
  <c r="H4287" i="1" s="1"/>
  <c r="G4288" i="1"/>
  <c r="H4288" i="1" s="1"/>
  <c r="G4289" i="1"/>
  <c r="H4289" i="1" s="1"/>
  <c r="G4290" i="1"/>
  <c r="H4290" i="1" s="1"/>
  <c r="G4291" i="1"/>
  <c r="H4291" i="1" s="1"/>
  <c r="G4292" i="1"/>
  <c r="H4292" i="1" s="1"/>
  <c r="G4293" i="1"/>
  <c r="H4293" i="1" s="1"/>
  <c r="G4294" i="1"/>
  <c r="H4294" i="1" s="1"/>
  <c r="G4295" i="1"/>
  <c r="H4295" i="1" s="1"/>
  <c r="G4296" i="1"/>
  <c r="H4296" i="1" s="1"/>
  <c r="G4297" i="1"/>
  <c r="H4297" i="1" s="1"/>
  <c r="G4298" i="1"/>
  <c r="H4298" i="1" s="1"/>
  <c r="G4299" i="1"/>
  <c r="H4299" i="1" s="1"/>
  <c r="G4300" i="1"/>
  <c r="H4300" i="1" s="1"/>
  <c r="G4301" i="1"/>
  <c r="H4301" i="1" s="1"/>
  <c r="G4302" i="1"/>
  <c r="H4302" i="1" s="1"/>
  <c r="G4303" i="1"/>
  <c r="H4303" i="1" s="1"/>
  <c r="G4304" i="1"/>
  <c r="H4304" i="1" s="1"/>
  <c r="G4305" i="1"/>
  <c r="H4305" i="1" s="1"/>
  <c r="G4306" i="1"/>
  <c r="H4306" i="1" s="1"/>
  <c r="G4307" i="1"/>
  <c r="H4307" i="1" s="1"/>
  <c r="G4308" i="1"/>
  <c r="H4308" i="1" s="1"/>
  <c r="G4309" i="1"/>
  <c r="H4309" i="1" s="1"/>
  <c r="G4310" i="1"/>
  <c r="H4310" i="1" s="1"/>
  <c r="G4311" i="1"/>
  <c r="H4311" i="1" s="1"/>
  <c r="G4312" i="1"/>
  <c r="H4312" i="1" s="1"/>
  <c r="G4313" i="1"/>
  <c r="H4313" i="1" s="1"/>
  <c r="G4314" i="1"/>
  <c r="H4314" i="1" s="1"/>
  <c r="G4315" i="1"/>
  <c r="H4315" i="1" s="1"/>
  <c r="G4316" i="1"/>
  <c r="H4316" i="1" s="1"/>
  <c r="G4317" i="1"/>
  <c r="H4317" i="1" s="1"/>
  <c r="G4318" i="1"/>
  <c r="H4318" i="1" s="1"/>
  <c r="G4319" i="1"/>
  <c r="H4319" i="1" s="1"/>
  <c r="G4320" i="1"/>
  <c r="H4320" i="1" s="1"/>
  <c r="G4321" i="1"/>
  <c r="H4321" i="1" s="1"/>
  <c r="G4322" i="1"/>
  <c r="H4322" i="1" s="1"/>
  <c r="G4323" i="1"/>
  <c r="H4323" i="1" s="1"/>
  <c r="G4324" i="1"/>
  <c r="H4324" i="1" s="1"/>
  <c r="G4325" i="1"/>
  <c r="H4325" i="1" s="1"/>
  <c r="G4326" i="1"/>
  <c r="H4326" i="1" s="1"/>
  <c r="G4327" i="1"/>
  <c r="H4327" i="1" s="1"/>
  <c r="G4328" i="1"/>
  <c r="H4328" i="1" s="1"/>
  <c r="G4329" i="1"/>
  <c r="H4329" i="1" s="1"/>
  <c r="G4330" i="1"/>
  <c r="H4330" i="1" s="1"/>
  <c r="G4331" i="1"/>
  <c r="H4331" i="1" s="1"/>
  <c r="G4332" i="1"/>
  <c r="H4332" i="1" s="1"/>
  <c r="G4333" i="1"/>
  <c r="H4333" i="1" s="1"/>
  <c r="G4334" i="1"/>
  <c r="H4334" i="1" s="1"/>
  <c r="G4335" i="1"/>
  <c r="H4335" i="1" s="1"/>
  <c r="G4336" i="1"/>
  <c r="H4336" i="1" s="1"/>
  <c r="G4337" i="1"/>
  <c r="H4337" i="1" s="1"/>
  <c r="G4338" i="1"/>
  <c r="H4338" i="1" s="1"/>
  <c r="G4339" i="1"/>
  <c r="H4339" i="1" s="1"/>
  <c r="G4340" i="1"/>
  <c r="H4340" i="1" s="1"/>
  <c r="G4341" i="1"/>
  <c r="H4341" i="1" s="1"/>
  <c r="G4342" i="1"/>
  <c r="H4342" i="1" s="1"/>
  <c r="G4343" i="1"/>
  <c r="H4343" i="1" s="1"/>
  <c r="G4344" i="1"/>
  <c r="H4344" i="1" s="1"/>
  <c r="G4345" i="1"/>
  <c r="H4345" i="1" s="1"/>
  <c r="G4346" i="1"/>
  <c r="H4346" i="1" s="1"/>
  <c r="G4347" i="1"/>
  <c r="H4347" i="1" s="1"/>
  <c r="G4348" i="1"/>
  <c r="H4348" i="1" s="1"/>
  <c r="G4349" i="1"/>
  <c r="H4349" i="1" s="1"/>
  <c r="G4350" i="1"/>
  <c r="H4350" i="1" s="1"/>
  <c r="G4351" i="1"/>
  <c r="H4351" i="1" s="1"/>
  <c r="G4352" i="1"/>
  <c r="H4352" i="1" s="1"/>
  <c r="G4353" i="1"/>
  <c r="H4353" i="1" s="1"/>
  <c r="G4354" i="1"/>
  <c r="H4354" i="1" s="1"/>
  <c r="G4355" i="1"/>
  <c r="H4355" i="1" s="1"/>
  <c r="G4356" i="1"/>
  <c r="H4356" i="1" s="1"/>
  <c r="G4357" i="1"/>
  <c r="H4357" i="1" s="1"/>
  <c r="G4358" i="1"/>
  <c r="H4358" i="1" s="1"/>
  <c r="G4359" i="1"/>
  <c r="H4359" i="1" s="1"/>
  <c r="G4360" i="1"/>
  <c r="H4360" i="1" s="1"/>
  <c r="G4361" i="1"/>
  <c r="H4361" i="1" s="1"/>
  <c r="G4362" i="1"/>
  <c r="H4362" i="1" s="1"/>
  <c r="G4363" i="1"/>
  <c r="H4363" i="1" s="1"/>
  <c r="G4364" i="1"/>
  <c r="H4364" i="1" s="1"/>
  <c r="G4365" i="1"/>
  <c r="H4365" i="1" s="1"/>
  <c r="G4366" i="1"/>
  <c r="H4366" i="1" s="1"/>
  <c r="G4367" i="1"/>
  <c r="H4367" i="1" s="1"/>
  <c r="G4368" i="1"/>
  <c r="H4368" i="1" s="1"/>
  <c r="G4369" i="1"/>
  <c r="H4369" i="1" s="1"/>
  <c r="G4370" i="1"/>
  <c r="H4370" i="1" s="1"/>
  <c r="G4371" i="1"/>
  <c r="H4371" i="1" s="1"/>
  <c r="G4372" i="1"/>
  <c r="H4372" i="1" s="1"/>
  <c r="G4373" i="1"/>
  <c r="H4373" i="1" s="1"/>
  <c r="G4374" i="1"/>
  <c r="H4374" i="1" s="1"/>
  <c r="G4375" i="1"/>
  <c r="H4375" i="1" s="1"/>
  <c r="G4376" i="1"/>
  <c r="H4376" i="1" s="1"/>
  <c r="G4377" i="1"/>
  <c r="H4377" i="1" s="1"/>
  <c r="G4378" i="1"/>
  <c r="H4378" i="1" s="1"/>
  <c r="G4379" i="1"/>
  <c r="H4379" i="1" s="1"/>
  <c r="G4380" i="1"/>
  <c r="H4380" i="1" s="1"/>
  <c r="G4381" i="1"/>
  <c r="H4381" i="1" s="1"/>
  <c r="G4382" i="1"/>
  <c r="H4382" i="1" s="1"/>
  <c r="G4383" i="1"/>
  <c r="H4383" i="1" s="1"/>
  <c r="G4384" i="1"/>
  <c r="H4384" i="1" s="1"/>
  <c r="G4385" i="1"/>
  <c r="H4385" i="1" s="1"/>
  <c r="G4386" i="1"/>
  <c r="H4386" i="1" s="1"/>
  <c r="G4387" i="1"/>
  <c r="H4387" i="1" s="1"/>
  <c r="G4388" i="1"/>
  <c r="H4388" i="1" s="1"/>
  <c r="G4389" i="1"/>
  <c r="H4389" i="1" s="1"/>
  <c r="G4390" i="1"/>
  <c r="H4390" i="1" s="1"/>
  <c r="G4391" i="1"/>
  <c r="H4391" i="1" s="1"/>
  <c r="G4392" i="1"/>
  <c r="H4392" i="1" s="1"/>
  <c r="G4393" i="1"/>
  <c r="H4393" i="1" s="1"/>
  <c r="G4394" i="1"/>
  <c r="H4394" i="1" s="1"/>
  <c r="G4395" i="1"/>
  <c r="H4395" i="1" s="1"/>
  <c r="G4396" i="1"/>
  <c r="H4396" i="1" s="1"/>
  <c r="G4397" i="1"/>
  <c r="H4397" i="1" s="1"/>
  <c r="G4398" i="1"/>
  <c r="H4398" i="1" s="1"/>
  <c r="G4399" i="1"/>
  <c r="H4399" i="1" s="1"/>
  <c r="G4400" i="1"/>
  <c r="H4400" i="1" s="1"/>
  <c r="G4401" i="1"/>
  <c r="H4401" i="1" s="1"/>
  <c r="G4402" i="1"/>
  <c r="H4402" i="1" s="1"/>
  <c r="G4403" i="1"/>
  <c r="H4403" i="1" s="1"/>
  <c r="G4404" i="1"/>
  <c r="H4404" i="1" s="1"/>
  <c r="G4405" i="1"/>
  <c r="H4405" i="1" s="1"/>
  <c r="G4406" i="1"/>
  <c r="H4406" i="1" s="1"/>
  <c r="G4407" i="1"/>
  <c r="H4407" i="1" s="1"/>
  <c r="G4408" i="1"/>
  <c r="H4408" i="1" s="1"/>
  <c r="G4409" i="1"/>
  <c r="H4409" i="1" s="1"/>
  <c r="G4410" i="1"/>
  <c r="H4410" i="1" s="1"/>
  <c r="G4411" i="1"/>
  <c r="H4411" i="1" s="1"/>
  <c r="G4412" i="1"/>
  <c r="H4412" i="1" s="1"/>
  <c r="G4413" i="1"/>
  <c r="H4413" i="1" s="1"/>
  <c r="G4414" i="1"/>
  <c r="H4414" i="1" s="1"/>
  <c r="G4415" i="1"/>
  <c r="H4415" i="1" s="1"/>
  <c r="G4416" i="1"/>
  <c r="H4416" i="1" s="1"/>
  <c r="G4417" i="1"/>
  <c r="H4417" i="1" s="1"/>
  <c r="G4418" i="1"/>
  <c r="H4418" i="1" s="1"/>
  <c r="G4419" i="1"/>
  <c r="H4419" i="1" s="1"/>
  <c r="G4420" i="1"/>
  <c r="H4420" i="1" s="1"/>
  <c r="G4421" i="1"/>
  <c r="H4421" i="1" s="1"/>
  <c r="G4422" i="1"/>
  <c r="H4422" i="1" s="1"/>
  <c r="G4423" i="1"/>
  <c r="H4423" i="1" s="1"/>
  <c r="G4424" i="1"/>
  <c r="H4424" i="1" s="1"/>
  <c r="G4425" i="1"/>
  <c r="H4425" i="1" s="1"/>
  <c r="G4426" i="1"/>
  <c r="H4426" i="1" s="1"/>
  <c r="G4427" i="1"/>
  <c r="H4427" i="1" s="1"/>
  <c r="G4428" i="1"/>
  <c r="H4428" i="1" s="1"/>
  <c r="G4429" i="1"/>
  <c r="H4429" i="1" s="1"/>
  <c r="G4430" i="1"/>
  <c r="H4430" i="1" s="1"/>
  <c r="G4431" i="1"/>
  <c r="H4431" i="1" s="1"/>
  <c r="G4432" i="1"/>
  <c r="H4432" i="1" s="1"/>
  <c r="G4433" i="1"/>
  <c r="H4433" i="1" s="1"/>
  <c r="G4434" i="1"/>
  <c r="H4434" i="1" s="1"/>
  <c r="G4435" i="1"/>
  <c r="H4435" i="1" s="1"/>
  <c r="G4436" i="1"/>
  <c r="H4436" i="1" s="1"/>
  <c r="G4437" i="1"/>
  <c r="H4437" i="1" s="1"/>
  <c r="G4438" i="1"/>
  <c r="H4438" i="1" s="1"/>
  <c r="G4439" i="1"/>
  <c r="H4439" i="1" s="1"/>
  <c r="G4440" i="1"/>
  <c r="H4440" i="1" s="1"/>
  <c r="G4441" i="1"/>
  <c r="H4441" i="1" s="1"/>
  <c r="G4442" i="1"/>
  <c r="H4442" i="1" s="1"/>
  <c r="G4443" i="1"/>
  <c r="H4443" i="1" s="1"/>
  <c r="G4444" i="1"/>
  <c r="H4444" i="1" s="1"/>
  <c r="G4445" i="1"/>
  <c r="H4445" i="1" s="1"/>
  <c r="G4446" i="1"/>
  <c r="H4446" i="1" s="1"/>
  <c r="G4447" i="1"/>
  <c r="H4447" i="1" s="1"/>
  <c r="G4448" i="1"/>
  <c r="H4448" i="1" s="1"/>
  <c r="G4449" i="1"/>
  <c r="H4449" i="1" s="1"/>
  <c r="G4450" i="1"/>
  <c r="H4450" i="1" s="1"/>
  <c r="G4451" i="1"/>
  <c r="H4451" i="1" s="1"/>
  <c r="G4452" i="1"/>
  <c r="H4452" i="1" s="1"/>
  <c r="G4453" i="1"/>
  <c r="H4453" i="1" s="1"/>
  <c r="G4454" i="1"/>
  <c r="H4454" i="1" s="1"/>
  <c r="G4455" i="1"/>
  <c r="H4455" i="1" s="1"/>
  <c r="G4456" i="1"/>
  <c r="H4456" i="1" s="1"/>
  <c r="G4457" i="1"/>
  <c r="H4457" i="1" s="1"/>
  <c r="G4458" i="1"/>
  <c r="H4458" i="1" s="1"/>
  <c r="G4459" i="1"/>
  <c r="H4459" i="1" s="1"/>
  <c r="G4460" i="1"/>
  <c r="H4460" i="1" s="1"/>
  <c r="G4461" i="1"/>
  <c r="H4461" i="1" s="1"/>
  <c r="G4462" i="1"/>
  <c r="H4462" i="1" s="1"/>
  <c r="G4463" i="1"/>
  <c r="H4463" i="1" s="1"/>
  <c r="G4464" i="1"/>
  <c r="H4464" i="1" s="1"/>
  <c r="G4465" i="1"/>
  <c r="H4465" i="1" s="1"/>
  <c r="G4466" i="1"/>
  <c r="H4466" i="1" s="1"/>
  <c r="G4467" i="1"/>
  <c r="H4467" i="1" s="1"/>
  <c r="G4468" i="1"/>
  <c r="H4468" i="1" s="1"/>
  <c r="G4469" i="1"/>
  <c r="H4469" i="1" s="1"/>
  <c r="G4470" i="1"/>
  <c r="H4470" i="1" s="1"/>
  <c r="G4471" i="1"/>
  <c r="H4471" i="1" s="1"/>
  <c r="G4472" i="1"/>
  <c r="H4472" i="1" s="1"/>
  <c r="G4473" i="1"/>
  <c r="H4473" i="1" s="1"/>
  <c r="G4474" i="1"/>
  <c r="H4474" i="1" s="1"/>
  <c r="G4475" i="1"/>
  <c r="H4475" i="1" s="1"/>
  <c r="G4476" i="1"/>
  <c r="H4476" i="1" s="1"/>
  <c r="G4477" i="1"/>
  <c r="H4477" i="1" s="1"/>
  <c r="G4478" i="1"/>
  <c r="H4478" i="1" s="1"/>
  <c r="G4479" i="1"/>
  <c r="H4479" i="1" s="1"/>
  <c r="G4480" i="1"/>
  <c r="H4480" i="1" s="1"/>
  <c r="G4481" i="1"/>
  <c r="H4481" i="1" s="1"/>
  <c r="G4482" i="1"/>
  <c r="H4482" i="1" s="1"/>
  <c r="G4483" i="1"/>
  <c r="H4483" i="1" s="1"/>
  <c r="G4484" i="1"/>
  <c r="H4484" i="1" s="1"/>
  <c r="G4485" i="1"/>
  <c r="H4485" i="1" s="1"/>
  <c r="G4486" i="1"/>
  <c r="H4486" i="1" s="1"/>
  <c r="G4487" i="1"/>
  <c r="H4487" i="1" s="1"/>
  <c r="G4488" i="1"/>
  <c r="H4488" i="1" s="1"/>
  <c r="G4489" i="1"/>
  <c r="H4489" i="1" s="1"/>
  <c r="G4490" i="1"/>
  <c r="H4490" i="1" s="1"/>
  <c r="G4491" i="1"/>
  <c r="H4491" i="1" s="1"/>
  <c r="G4492" i="1"/>
  <c r="H4492" i="1" s="1"/>
  <c r="G4493" i="1"/>
  <c r="H4493" i="1" s="1"/>
  <c r="G4494" i="1"/>
  <c r="H4494" i="1" s="1"/>
  <c r="G4495" i="1"/>
  <c r="H4495" i="1" s="1"/>
  <c r="G4496" i="1"/>
  <c r="H4496" i="1" s="1"/>
  <c r="G4497" i="1"/>
  <c r="H4497" i="1" s="1"/>
  <c r="G4498" i="1"/>
  <c r="H4498" i="1" s="1"/>
  <c r="G4499" i="1"/>
  <c r="H4499" i="1" s="1"/>
  <c r="G4500" i="1"/>
  <c r="H4500" i="1" s="1"/>
  <c r="G4501" i="1"/>
  <c r="H4501" i="1" s="1"/>
  <c r="G4502" i="1"/>
  <c r="H4502" i="1" s="1"/>
  <c r="G4503" i="1"/>
  <c r="H4503" i="1" s="1"/>
  <c r="G4504" i="1"/>
  <c r="H4504" i="1" s="1"/>
  <c r="G4505" i="1"/>
  <c r="H4505" i="1" s="1"/>
  <c r="G4506" i="1"/>
  <c r="H4506" i="1" s="1"/>
  <c r="G4507" i="1"/>
  <c r="H4507" i="1" s="1"/>
  <c r="G4508" i="1"/>
  <c r="H4508" i="1" s="1"/>
  <c r="G4509" i="1"/>
  <c r="H4509" i="1" s="1"/>
  <c r="G4510" i="1"/>
  <c r="H4510" i="1" s="1"/>
  <c r="G4511" i="1"/>
  <c r="H4511" i="1" s="1"/>
  <c r="G4512" i="1"/>
  <c r="H4512" i="1" s="1"/>
  <c r="G4513" i="1"/>
  <c r="H4513" i="1" s="1"/>
  <c r="G4514" i="1"/>
  <c r="H4514" i="1" s="1"/>
  <c r="G4515" i="1"/>
  <c r="H4515" i="1" s="1"/>
  <c r="G4516" i="1"/>
  <c r="H4516" i="1" s="1"/>
  <c r="G4517" i="1"/>
  <c r="H4517" i="1" s="1"/>
  <c r="G4518" i="1"/>
  <c r="H4518" i="1" s="1"/>
  <c r="G4519" i="1"/>
  <c r="H4519" i="1" s="1"/>
  <c r="G4520" i="1"/>
  <c r="H4520" i="1" s="1"/>
  <c r="G4521" i="1"/>
  <c r="H4521" i="1" s="1"/>
  <c r="G4522" i="1"/>
  <c r="H4522" i="1" s="1"/>
  <c r="G4523" i="1"/>
  <c r="H4523" i="1" s="1"/>
  <c r="G4524" i="1"/>
  <c r="H4524" i="1" s="1"/>
  <c r="G4525" i="1"/>
  <c r="H4525" i="1" s="1"/>
  <c r="G4526" i="1"/>
  <c r="H4526" i="1" s="1"/>
  <c r="G4527" i="1"/>
  <c r="H4527" i="1" s="1"/>
  <c r="G4528" i="1"/>
  <c r="H4528" i="1" s="1"/>
  <c r="G4529" i="1"/>
  <c r="H4529" i="1" s="1"/>
  <c r="G4530" i="1"/>
  <c r="H4530" i="1" s="1"/>
  <c r="G4531" i="1"/>
  <c r="H4531" i="1" s="1"/>
  <c r="G4532" i="1"/>
  <c r="H4532" i="1" s="1"/>
  <c r="G4533" i="1"/>
  <c r="H4533" i="1" s="1"/>
  <c r="G4534" i="1"/>
  <c r="H4534" i="1" s="1"/>
  <c r="G4535" i="1"/>
  <c r="H4535" i="1" s="1"/>
  <c r="G4536" i="1"/>
  <c r="H4536" i="1" s="1"/>
  <c r="G4537" i="1"/>
  <c r="H4537" i="1" s="1"/>
  <c r="G4538" i="1"/>
  <c r="H4538" i="1" s="1"/>
  <c r="G4539" i="1"/>
  <c r="H4539" i="1" s="1"/>
  <c r="G4540" i="1"/>
  <c r="H4540" i="1" s="1"/>
  <c r="G4541" i="1"/>
  <c r="H4541" i="1" s="1"/>
  <c r="G4542" i="1"/>
  <c r="H4542" i="1" s="1"/>
  <c r="G4543" i="1"/>
  <c r="H4543" i="1" s="1"/>
  <c r="G4544" i="1"/>
  <c r="H4544" i="1" s="1"/>
  <c r="G4545" i="1"/>
  <c r="H4545" i="1" s="1"/>
  <c r="G4546" i="1"/>
  <c r="H4546" i="1" s="1"/>
  <c r="G4547" i="1"/>
  <c r="H4547" i="1" s="1"/>
  <c r="G4548" i="1"/>
  <c r="H4548" i="1" s="1"/>
  <c r="G4549" i="1"/>
  <c r="H4549" i="1" s="1"/>
  <c r="G4550" i="1"/>
  <c r="H4550" i="1" s="1"/>
  <c r="G4551" i="1"/>
  <c r="H4551" i="1" s="1"/>
  <c r="G4552" i="1"/>
  <c r="H4552" i="1" s="1"/>
  <c r="G4553" i="1"/>
  <c r="H4553" i="1" s="1"/>
  <c r="G4554" i="1"/>
  <c r="H4554" i="1" s="1"/>
  <c r="G4555" i="1"/>
  <c r="H4555" i="1" s="1"/>
  <c r="G4556" i="1"/>
  <c r="H4556" i="1" s="1"/>
  <c r="G4557" i="1"/>
  <c r="H4557" i="1" s="1"/>
  <c r="G4558" i="1"/>
  <c r="H4558" i="1" s="1"/>
  <c r="G4559" i="1"/>
  <c r="H4559" i="1" s="1"/>
  <c r="G4560" i="1"/>
  <c r="H4560" i="1" s="1"/>
  <c r="G4561" i="1"/>
  <c r="H4561" i="1" s="1"/>
  <c r="G4562" i="1"/>
  <c r="H4562" i="1" s="1"/>
  <c r="G4563" i="1"/>
  <c r="H4563" i="1" s="1"/>
  <c r="G4564" i="1"/>
  <c r="H4564" i="1" s="1"/>
  <c r="G4565" i="1"/>
  <c r="H4565" i="1" s="1"/>
  <c r="G4566" i="1"/>
  <c r="H4566" i="1" s="1"/>
  <c r="G4567" i="1"/>
  <c r="H4567" i="1" s="1"/>
  <c r="G4568" i="1"/>
  <c r="H4568" i="1" s="1"/>
  <c r="G4569" i="1"/>
  <c r="H4569" i="1" s="1"/>
  <c r="G4570" i="1"/>
  <c r="H4570" i="1" s="1"/>
  <c r="G4571" i="1"/>
  <c r="H4571" i="1" s="1"/>
  <c r="G4572" i="1"/>
  <c r="H4572" i="1" s="1"/>
  <c r="G4573" i="1"/>
  <c r="H4573" i="1" s="1"/>
  <c r="G4574" i="1"/>
  <c r="H4574" i="1" s="1"/>
  <c r="G4575" i="1"/>
  <c r="H4575" i="1" s="1"/>
  <c r="G4576" i="1"/>
  <c r="H4576" i="1" s="1"/>
  <c r="G4577" i="1"/>
  <c r="H4577" i="1" s="1"/>
  <c r="G4578" i="1"/>
  <c r="H4578" i="1" s="1"/>
  <c r="G4579" i="1"/>
  <c r="H4579" i="1" s="1"/>
  <c r="G4580" i="1"/>
  <c r="H4580" i="1" s="1"/>
  <c r="G4581" i="1"/>
  <c r="H4581" i="1" s="1"/>
  <c r="G4582" i="1"/>
  <c r="H4582" i="1" s="1"/>
  <c r="G4583" i="1"/>
  <c r="H4583" i="1" s="1"/>
  <c r="G4584" i="1"/>
  <c r="H4584" i="1" s="1"/>
  <c r="G4585" i="1"/>
  <c r="H4585" i="1" s="1"/>
  <c r="G4586" i="1"/>
  <c r="H4586" i="1" s="1"/>
  <c r="G4587" i="1"/>
  <c r="H4587" i="1" s="1"/>
  <c r="G4588" i="1"/>
  <c r="H4588" i="1" s="1"/>
  <c r="G4589" i="1"/>
  <c r="H4589" i="1" s="1"/>
  <c r="G4590" i="1"/>
  <c r="H4590" i="1" s="1"/>
  <c r="G4591" i="1"/>
  <c r="H4591" i="1" s="1"/>
  <c r="G4592" i="1"/>
  <c r="H4592" i="1" s="1"/>
  <c r="G4593" i="1"/>
  <c r="H4593" i="1" s="1"/>
  <c r="G4594" i="1"/>
  <c r="H4594" i="1" s="1"/>
  <c r="G4595" i="1"/>
  <c r="H4595" i="1" s="1"/>
  <c r="G4596" i="1"/>
  <c r="H4596" i="1" s="1"/>
  <c r="G4597" i="1"/>
  <c r="H4597" i="1" s="1"/>
  <c r="G4598" i="1"/>
  <c r="H4598" i="1" s="1"/>
  <c r="G4599" i="1"/>
  <c r="H4599" i="1" s="1"/>
  <c r="G4600" i="1"/>
  <c r="H4600" i="1" s="1"/>
  <c r="G4601" i="1"/>
  <c r="H4601" i="1" s="1"/>
  <c r="G4602" i="1"/>
  <c r="H4602" i="1" s="1"/>
  <c r="G4603" i="1"/>
  <c r="H4603" i="1" s="1"/>
  <c r="G4604" i="1"/>
  <c r="H4604" i="1" s="1"/>
  <c r="G4605" i="1"/>
  <c r="H4605" i="1" s="1"/>
  <c r="G4606" i="1"/>
  <c r="H4606" i="1" s="1"/>
  <c r="G4607" i="1"/>
  <c r="H4607" i="1" s="1"/>
  <c r="G4608" i="1"/>
  <c r="H4608" i="1" s="1"/>
  <c r="G4609" i="1"/>
  <c r="H4609" i="1" s="1"/>
  <c r="G4610" i="1"/>
  <c r="H4610" i="1" s="1"/>
  <c r="G4611" i="1"/>
  <c r="H4611" i="1" s="1"/>
  <c r="G4612" i="1"/>
  <c r="H4612" i="1" s="1"/>
  <c r="G4613" i="1"/>
  <c r="H4613" i="1" s="1"/>
  <c r="G4614" i="1"/>
  <c r="H4614" i="1" s="1"/>
  <c r="G4615" i="1"/>
  <c r="H4615" i="1" s="1"/>
  <c r="G4616" i="1"/>
  <c r="H4616" i="1" s="1"/>
  <c r="G4617" i="1"/>
  <c r="H4617" i="1" s="1"/>
  <c r="G4618" i="1"/>
  <c r="H4618" i="1" s="1"/>
  <c r="G4619" i="1"/>
  <c r="H4619" i="1" s="1"/>
  <c r="G4620" i="1"/>
  <c r="H4620" i="1" s="1"/>
  <c r="G4621" i="1"/>
  <c r="H4621" i="1" s="1"/>
  <c r="G4622" i="1"/>
  <c r="H4622" i="1" s="1"/>
  <c r="G4623" i="1"/>
  <c r="H4623" i="1" s="1"/>
  <c r="G4624" i="1"/>
  <c r="H4624" i="1" s="1"/>
  <c r="G4625" i="1"/>
  <c r="H4625" i="1" s="1"/>
  <c r="G4626" i="1"/>
  <c r="H4626" i="1" s="1"/>
  <c r="G4627" i="1"/>
  <c r="H4627" i="1" s="1"/>
  <c r="G4628" i="1"/>
  <c r="H4628" i="1" s="1"/>
  <c r="G4629" i="1"/>
  <c r="H4629" i="1" s="1"/>
  <c r="G4630" i="1"/>
  <c r="H4630" i="1" s="1"/>
  <c r="G4631" i="1"/>
  <c r="H4631" i="1" s="1"/>
  <c r="G4632" i="1"/>
  <c r="H4632" i="1" s="1"/>
  <c r="G4633" i="1"/>
  <c r="H4633" i="1" s="1"/>
  <c r="G4634" i="1"/>
  <c r="H4634" i="1" s="1"/>
  <c r="G4635" i="1"/>
  <c r="H4635" i="1" s="1"/>
  <c r="G4636" i="1"/>
  <c r="H4636" i="1" s="1"/>
  <c r="G4637" i="1"/>
  <c r="H4637" i="1" s="1"/>
  <c r="G4638" i="1"/>
  <c r="H4638" i="1" s="1"/>
  <c r="G4639" i="1"/>
  <c r="H4639" i="1" s="1"/>
  <c r="G4640" i="1"/>
  <c r="H4640" i="1" s="1"/>
  <c r="G4641" i="1"/>
  <c r="H4641" i="1" s="1"/>
  <c r="G4642" i="1"/>
  <c r="H4642" i="1" s="1"/>
  <c r="G4643" i="1"/>
  <c r="H4643" i="1" s="1"/>
  <c r="G4644" i="1"/>
  <c r="H4644" i="1" s="1"/>
  <c r="G4645" i="1"/>
  <c r="H4645" i="1" s="1"/>
  <c r="G4646" i="1"/>
  <c r="H4646" i="1" s="1"/>
  <c r="G4647" i="1"/>
  <c r="H4647" i="1" s="1"/>
  <c r="G4648" i="1"/>
  <c r="H4648" i="1" s="1"/>
  <c r="G4649" i="1"/>
  <c r="H4649" i="1" s="1"/>
  <c r="G4650" i="1"/>
  <c r="H4650" i="1" s="1"/>
  <c r="G4651" i="1"/>
  <c r="H4651" i="1" s="1"/>
  <c r="G4652" i="1"/>
  <c r="H4652" i="1" s="1"/>
  <c r="G4653" i="1"/>
  <c r="H4653" i="1" s="1"/>
  <c r="G4654" i="1"/>
  <c r="H4654" i="1" s="1"/>
  <c r="G4655" i="1"/>
  <c r="H4655" i="1" s="1"/>
  <c r="G4656" i="1"/>
  <c r="H4656" i="1" s="1"/>
  <c r="G4657" i="1"/>
  <c r="H4657" i="1" s="1"/>
  <c r="G4658" i="1"/>
  <c r="H4658" i="1" s="1"/>
  <c r="G4659" i="1"/>
  <c r="H4659" i="1" s="1"/>
  <c r="G4660" i="1"/>
  <c r="H4660" i="1" s="1"/>
  <c r="G4661" i="1"/>
  <c r="H4661" i="1" s="1"/>
  <c r="G4662" i="1"/>
  <c r="H4662" i="1" s="1"/>
  <c r="G4663" i="1"/>
  <c r="H4663" i="1" s="1"/>
  <c r="G4664" i="1"/>
  <c r="H4664" i="1" s="1"/>
  <c r="G4665" i="1"/>
  <c r="H4665" i="1" s="1"/>
  <c r="G4666" i="1"/>
  <c r="H4666" i="1" s="1"/>
  <c r="G4667" i="1"/>
  <c r="H4667" i="1" s="1"/>
  <c r="G4668" i="1"/>
  <c r="H4668" i="1" s="1"/>
  <c r="G4669" i="1"/>
  <c r="H4669" i="1" s="1"/>
  <c r="G4670" i="1"/>
  <c r="H4670" i="1" s="1"/>
  <c r="G4671" i="1"/>
  <c r="H4671" i="1" s="1"/>
  <c r="G4672" i="1"/>
  <c r="H4672" i="1" s="1"/>
  <c r="G4673" i="1"/>
  <c r="H4673" i="1" s="1"/>
  <c r="G4674" i="1"/>
  <c r="H4674" i="1" s="1"/>
  <c r="G4675" i="1"/>
  <c r="H4675" i="1" s="1"/>
  <c r="G4676" i="1"/>
  <c r="H4676" i="1" s="1"/>
  <c r="G4677" i="1"/>
  <c r="H4677" i="1" s="1"/>
  <c r="G4678" i="1"/>
  <c r="H4678" i="1" s="1"/>
  <c r="G4679" i="1"/>
  <c r="H4679" i="1" s="1"/>
  <c r="G4680" i="1"/>
  <c r="H4680" i="1" s="1"/>
  <c r="G4681" i="1"/>
  <c r="H4681" i="1" s="1"/>
  <c r="G4682" i="1"/>
  <c r="H4682" i="1" s="1"/>
  <c r="G4683" i="1"/>
  <c r="H4683" i="1" s="1"/>
  <c r="G4684" i="1"/>
  <c r="H4684" i="1" s="1"/>
  <c r="G4685" i="1"/>
  <c r="H4685" i="1" s="1"/>
  <c r="G4686" i="1"/>
  <c r="H4686" i="1" s="1"/>
  <c r="G4687" i="1"/>
  <c r="H4687" i="1" s="1"/>
  <c r="G4688" i="1"/>
  <c r="H4688" i="1" s="1"/>
  <c r="G4689" i="1"/>
  <c r="H4689" i="1" s="1"/>
  <c r="G4690" i="1"/>
  <c r="H4690" i="1" s="1"/>
  <c r="G4691" i="1"/>
  <c r="H4691" i="1" s="1"/>
  <c r="G4692" i="1"/>
  <c r="H4692" i="1" s="1"/>
  <c r="G4693" i="1"/>
  <c r="H4693" i="1" s="1"/>
  <c r="G4694" i="1"/>
  <c r="H4694" i="1" s="1"/>
  <c r="G4695" i="1"/>
  <c r="H4695" i="1" s="1"/>
  <c r="G4696" i="1"/>
  <c r="H4696" i="1" s="1"/>
  <c r="G4697" i="1"/>
  <c r="H4697" i="1" s="1"/>
  <c r="G4698" i="1"/>
  <c r="H4698" i="1" s="1"/>
  <c r="G4699" i="1"/>
  <c r="H4699" i="1" s="1"/>
  <c r="G4700" i="1"/>
  <c r="H4700" i="1" s="1"/>
  <c r="G4701" i="1"/>
  <c r="H4701" i="1" s="1"/>
  <c r="G4702" i="1"/>
  <c r="H4702" i="1" s="1"/>
  <c r="G4703" i="1"/>
  <c r="H4703" i="1" s="1"/>
  <c r="G4704" i="1"/>
  <c r="H4704" i="1" s="1"/>
  <c r="G4705" i="1"/>
  <c r="H4705" i="1" s="1"/>
  <c r="G4706" i="1"/>
  <c r="H4706" i="1" s="1"/>
  <c r="G4707" i="1"/>
  <c r="H4707" i="1" s="1"/>
  <c r="G4708" i="1"/>
  <c r="H4708" i="1" s="1"/>
  <c r="G4709" i="1"/>
  <c r="H4709" i="1" s="1"/>
  <c r="G4710" i="1"/>
  <c r="H4710" i="1" s="1"/>
  <c r="G4711" i="1"/>
  <c r="H4711" i="1" s="1"/>
  <c r="G4712" i="1"/>
  <c r="H4712" i="1" s="1"/>
  <c r="G4713" i="1"/>
  <c r="H4713" i="1" s="1"/>
  <c r="G4714" i="1"/>
  <c r="H4714" i="1" s="1"/>
  <c r="G4715" i="1"/>
  <c r="H4715" i="1" s="1"/>
  <c r="G4716" i="1"/>
  <c r="H4716" i="1" s="1"/>
  <c r="G4717" i="1"/>
  <c r="H4717" i="1" s="1"/>
  <c r="G4718" i="1"/>
  <c r="H4718" i="1" s="1"/>
  <c r="G4719" i="1"/>
  <c r="H4719" i="1" s="1"/>
  <c r="G4720" i="1"/>
  <c r="H4720" i="1" s="1"/>
  <c r="G4721" i="1"/>
  <c r="H4721" i="1" s="1"/>
  <c r="G4722" i="1"/>
  <c r="H4722" i="1" s="1"/>
  <c r="G4723" i="1"/>
  <c r="H4723" i="1" s="1"/>
  <c r="G4724" i="1"/>
  <c r="H4724" i="1" s="1"/>
  <c r="G4725" i="1"/>
  <c r="H4725" i="1" s="1"/>
  <c r="G4726" i="1"/>
  <c r="H4726" i="1" s="1"/>
  <c r="G4727" i="1"/>
  <c r="H4727" i="1" s="1"/>
  <c r="G4728" i="1"/>
  <c r="H4728" i="1" s="1"/>
  <c r="G4729" i="1"/>
  <c r="H4729" i="1" s="1"/>
  <c r="G4730" i="1"/>
  <c r="H4730" i="1" s="1"/>
  <c r="G4731" i="1"/>
  <c r="H4731" i="1" s="1"/>
  <c r="G4732" i="1"/>
  <c r="H4732" i="1" s="1"/>
  <c r="G4733" i="1"/>
  <c r="H4733" i="1" s="1"/>
  <c r="G4734" i="1"/>
  <c r="H4734" i="1" s="1"/>
  <c r="G4735" i="1"/>
  <c r="H4735" i="1" s="1"/>
  <c r="G4736" i="1"/>
  <c r="H4736" i="1" s="1"/>
  <c r="G4737" i="1"/>
  <c r="H4737" i="1" s="1"/>
  <c r="G4738" i="1"/>
  <c r="H4738" i="1" s="1"/>
  <c r="G4739" i="1"/>
  <c r="H4739" i="1" s="1"/>
  <c r="G4740" i="1"/>
  <c r="H4740" i="1" s="1"/>
  <c r="G4741" i="1"/>
  <c r="H4741" i="1" s="1"/>
  <c r="G4742" i="1"/>
  <c r="H4742" i="1" s="1"/>
  <c r="G4743" i="1"/>
  <c r="H4743" i="1" s="1"/>
  <c r="G4744" i="1"/>
  <c r="H4744" i="1" s="1"/>
  <c r="G4745" i="1"/>
  <c r="H4745" i="1" s="1"/>
  <c r="G4746" i="1"/>
  <c r="H4746" i="1" s="1"/>
  <c r="G4747" i="1"/>
  <c r="H4747" i="1" s="1"/>
  <c r="G4748" i="1"/>
  <c r="H4748" i="1" s="1"/>
  <c r="G4749" i="1"/>
  <c r="H4749" i="1" s="1"/>
  <c r="G4750" i="1"/>
  <c r="H4750" i="1" s="1"/>
  <c r="G4751" i="1"/>
  <c r="H4751" i="1" s="1"/>
  <c r="G4752" i="1"/>
  <c r="H4752" i="1" s="1"/>
  <c r="G4753" i="1"/>
  <c r="H4753" i="1" s="1"/>
  <c r="G4754" i="1"/>
  <c r="H4754" i="1" s="1"/>
  <c r="G4755" i="1"/>
  <c r="H4755" i="1" s="1"/>
  <c r="G4756" i="1"/>
  <c r="H4756" i="1" s="1"/>
  <c r="G4757" i="1"/>
  <c r="H4757" i="1" s="1"/>
  <c r="G4758" i="1"/>
  <c r="H4758" i="1" s="1"/>
  <c r="G4759" i="1"/>
  <c r="H4759" i="1" s="1"/>
  <c r="G4760" i="1"/>
  <c r="H4760" i="1" s="1"/>
  <c r="G4761" i="1"/>
  <c r="H4761" i="1" s="1"/>
  <c r="G4762" i="1"/>
  <c r="H4762" i="1" s="1"/>
  <c r="G4763" i="1"/>
  <c r="H4763" i="1" s="1"/>
  <c r="G4764" i="1"/>
  <c r="H4764" i="1" s="1"/>
  <c r="G4765" i="1"/>
  <c r="H4765" i="1" s="1"/>
  <c r="G4766" i="1"/>
  <c r="H4766" i="1" s="1"/>
  <c r="G4767" i="1"/>
  <c r="H4767" i="1" s="1"/>
  <c r="G4768" i="1"/>
  <c r="H4768" i="1" s="1"/>
  <c r="G4769" i="1"/>
  <c r="H4769" i="1" s="1"/>
  <c r="G4770" i="1"/>
  <c r="H4770" i="1" s="1"/>
  <c r="G4771" i="1"/>
  <c r="H4771" i="1" s="1"/>
  <c r="G4772" i="1"/>
  <c r="H4772" i="1" s="1"/>
  <c r="G4773" i="1"/>
  <c r="H4773" i="1" s="1"/>
  <c r="G4774" i="1"/>
  <c r="H4774" i="1" s="1"/>
  <c r="G4775" i="1"/>
  <c r="H4775" i="1" s="1"/>
  <c r="G4776" i="1"/>
  <c r="H4776" i="1" s="1"/>
  <c r="G4777" i="1"/>
  <c r="H4777" i="1" s="1"/>
  <c r="G4778" i="1"/>
  <c r="H4778" i="1" s="1"/>
  <c r="G4779" i="1"/>
  <c r="H4779" i="1" s="1"/>
  <c r="G4780" i="1"/>
  <c r="H4780" i="1" s="1"/>
  <c r="G4781" i="1"/>
  <c r="H4781" i="1" s="1"/>
  <c r="G4782" i="1"/>
  <c r="H4782" i="1" s="1"/>
  <c r="G4783" i="1"/>
  <c r="H4783" i="1" s="1"/>
  <c r="G4784" i="1"/>
  <c r="H4784" i="1" s="1"/>
  <c r="G4785" i="1"/>
  <c r="H4785" i="1" s="1"/>
  <c r="G4786" i="1"/>
  <c r="H4786" i="1" s="1"/>
  <c r="G4787" i="1"/>
  <c r="H4787" i="1" s="1"/>
  <c r="G4788" i="1"/>
  <c r="H4788" i="1" s="1"/>
  <c r="G4789" i="1"/>
  <c r="H4789" i="1" s="1"/>
  <c r="G4790" i="1"/>
  <c r="H4790" i="1" s="1"/>
  <c r="G4791" i="1"/>
  <c r="H4791" i="1" s="1"/>
  <c r="G4792" i="1"/>
  <c r="H4792" i="1" s="1"/>
  <c r="G4793" i="1"/>
  <c r="H4793" i="1" s="1"/>
  <c r="G4794" i="1"/>
  <c r="H4794" i="1" s="1"/>
  <c r="G4795" i="1"/>
  <c r="H4795" i="1" s="1"/>
  <c r="G4796" i="1"/>
  <c r="H4796" i="1" s="1"/>
  <c r="G4797" i="1"/>
  <c r="H4797" i="1" s="1"/>
  <c r="G4798" i="1"/>
  <c r="H4798" i="1" s="1"/>
  <c r="G4799" i="1"/>
  <c r="H4799" i="1" s="1"/>
  <c r="G4800" i="1"/>
  <c r="H4800" i="1" s="1"/>
  <c r="G4801" i="1"/>
  <c r="H4801" i="1" s="1"/>
  <c r="G4802" i="1"/>
  <c r="H4802" i="1" s="1"/>
  <c r="G4803" i="1"/>
  <c r="H4803" i="1" s="1"/>
  <c r="G4804" i="1"/>
  <c r="H4804" i="1" s="1"/>
  <c r="G4805" i="1"/>
  <c r="H4805" i="1" s="1"/>
  <c r="G4806" i="1"/>
  <c r="H4806" i="1" s="1"/>
  <c r="G4807" i="1"/>
  <c r="H4807" i="1" s="1"/>
  <c r="G4808" i="1"/>
  <c r="H4808" i="1" s="1"/>
  <c r="G4809" i="1"/>
  <c r="H4809" i="1" s="1"/>
  <c r="G4810" i="1"/>
  <c r="H4810" i="1" s="1"/>
  <c r="G4811" i="1"/>
  <c r="H4811" i="1" s="1"/>
  <c r="G4812" i="1"/>
  <c r="H4812" i="1" s="1"/>
  <c r="G4813" i="1"/>
  <c r="H4813" i="1" s="1"/>
  <c r="G4814" i="1"/>
  <c r="H4814" i="1" s="1"/>
  <c r="G4815" i="1"/>
  <c r="H4815" i="1" s="1"/>
  <c r="G4816" i="1"/>
  <c r="H4816" i="1" s="1"/>
  <c r="G4817" i="1"/>
  <c r="H4817" i="1" s="1"/>
  <c r="G4818" i="1"/>
  <c r="H4818" i="1" s="1"/>
  <c r="G4819" i="1"/>
  <c r="H4819" i="1" s="1"/>
  <c r="G4820" i="1"/>
  <c r="H4820" i="1" s="1"/>
  <c r="G4821" i="1"/>
  <c r="H4821" i="1" s="1"/>
  <c r="G4822" i="1"/>
  <c r="H4822" i="1" s="1"/>
  <c r="G4823" i="1"/>
  <c r="H4823" i="1" s="1"/>
  <c r="G4824" i="1"/>
  <c r="H4824" i="1" s="1"/>
  <c r="G4825" i="1"/>
  <c r="H4825" i="1" s="1"/>
  <c r="G4826" i="1"/>
  <c r="H4826" i="1" s="1"/>
  <c r="G4827" i="1"/>
  <c r="H4827" i="1" s="1"/>
  <c r="G4828" i="1"/>
  <c r="H4828" i="1" s="1"/>
  <c r="G4829" i="1"/>
  <c r="H4829" i="1" s="1"/>
  <c r="G4830" i="1"/>
  <c r="H4830" i="1" s="1"/>
  <c r="G4831" i="1"/>
  <c r="H4831" i="1" s="1"/>
  <c r="G4832" i="1"/>
  <c r="H4832" i="1" s="1"/>
  <c r="G4833" i="1"/>
  <c r="H4833" i="1" s="1"/>
  <c r="G4834" i="1"/>
  <c r="H4834" i="1" s="1"/>
  <c r="G4835" i="1"/>
  <c r="H4835" i="1" s="1"/>
  <c r="G4836" i="1"/>
  <c r="H4836" i="1" s="1"/>
  <c r="G4837" i="1"/>
  <c r="H4837" i="1" s="1"/>
  <c r="G4838" i="1"/>
  <c r="H4838" i="1" s="1"/>
  <c r="G4839" i="1"/>
  <c r="H4839" i="1" s="1"/>
  <c r="G4840" i="1"/>
  <c r="H4840" i="1" s="1"/>
  <c r="G4841" i="1"/>
  <c r="H4841" i="1" s="1"/>
  <c r="G4842" i="1"/>
  <c r="H4842" i="1" s="1"/>
  <c r="G4843" i="1"/>
  <c r="H4843" i="1" s="1"/>
  <c r="G4844" i="1"/>
  <c r="H4844" i="1" s="1"/>
  <c r="G4845" i="1"/>
  <c r="H4845" i="1" s="1"/>
  <c r="G4846" i="1"/>
  <c r="H4846" i="1" s="1"/>
  <c r="G4847" i="1"/>
  <c r="H4847" i="1" s="1"/>
  <c r="G4848" i="1"/>
  <c r="H4848" i="1" s="1"/>
  <c r="G4849" i="1"/>
  <c r="H4849" i="1" s="1"/>
  <c r="G4850" i="1"/>
  <c r="H4850" i="1" s="1"/>
  <c r="G4851" i="1"/>
  <c r="H4851" i="1" s="1"/>
  <c r="G4852" i="1"/>
  <c r="H4852" i="1" s="1"/>
  <c r="G4853" i="1"/>
  <c r="H4853" i="1" s="1"/>
  <c r="G4854" i="1"/>
  <c r="H4854" i="1" s="1"/>
  <c r="G4855" i="1"/>
  <c r="H4855" i="1" s="1"/>
  <c r="G4856" i="1"/>
  <c r="H4856" i="1" s="1"/>
  <c r="G4857" i="1"/>
  <c r="H4857" i="1" s="1"/>
  <c r="G4858" i="1"/>
  <c r="H4858" i="1" s="1"/>
  <c r="G4859" i="1"/>
  <c r="H4859" i="1" s="1"/>
  <c r="G4860" i="1"/>
  <c r="H4860" i="1" s="1"/>
  <c r="G4861" i="1"/>
  <c r="H4861" i="1" s="1"/>
  <c r="G4862" i="1"/>
  <c r="H4862" i="1" s="1"/>
  <c r="G4863" i="1"/>
  <c r="H4863" i="1" s="1"/>
  <c r="G4864" i="1"/>
  <c r="H4864" i="1" s="1"/>
  <c r="G4865" i="1"/>
  <c r="H4865" i="1" s="1"/>
  <c r="G4866" i="1"/>
  <c r="H4866" i="1" s="1"/>
  <c r="G4867" i="1"/>
  <c r="H4867" i="1" s="1"/>
  <c r="G4868" i="1"/>
  <c r="H4868" i="1" s="1"/>
  <c r="G4869" i="1"/>
  <c r="H4869" i="1" s="1"/>
  <c r="G4870" i="1"/>
  <c r="H4870" i="1" s="1"/>
  <c r="G4871" i="1"/>
  <c r="H4871" i="1" s="1"/>
  <c r="G4872" i="1"/>
  <c r="H4872" i="1" s="1"/>
  <c r="G4873" i="1"/>
  <c r="H4873" i="1" s="1"/>
  <c r="G4874" i="1"/>
  <c r="H4874" i="1" s="1"/>
  <c r="G4875" i="1"/>
  <c r="H4875" i="1" s="1"/>
  <c r="G4876" i="1"/>
  <c r="H4876" i="1" s="1"/>
  <c r="G4877" i="1"/>
  <c r="H4877" i="1" s="1"/>
  <c r="G4878" i="1"/>
  <c r="H4878" i="1" s="1"/>
  <c r="G4879" i="1"/>
  <c r="H4879" i="1" s="1"/>
  <c r="G4880" i="1"/>
  <c r="H4880" i="1" s="1"/>
  <c r="G4881" i="1"/>
  <c r="H4881" i="1" s="1"/>
  <c r="G4882" i="1"/>
  <c r="H4882" i="1" s="1"/>
  <c r="G4883" i="1"/>
  <c r="H4883" i="1" s="1"/>
  <c r="G4884" i="1"/>
  <c r="H4884" i="1" s="1"/>
  <c r="G4885" i="1"/>
  <c r="H4885" i="1" s="1"/>
  <c r="G4886" i="1"/>
  <c r="H4886" i="1" s="1"/>
  <c r="G4887" i="1"/>
  <c r="H4887" i="1" s="1"/>
  <c r="G4888" i="1"/>
  <c r="H4888" i="1" s="1"/>
  <c r="G4889" i="1"/>
  <c r="H4889" i="1" s="1"/>
  <c r="G4890" i="1"/>
  <c r="H4890" i="1" s="1"/>
  <c r="G4891" i="1"/>
  <c r="H4891" i="1" s="1"/>
  <c r="G4892" i="1"/>
  <c r="H4892" i="1" s="1"/>
  <c r="G4893" i="1"/>
  <c r="H4893" i="1" s="1"/>
  <c r="G4894" i="1"/>
  <c r="H4894" i="1" s="1"/>
  <c r="G4895" i="1"/>
  <c r="H4895" i="1" s="1"/>
  <c r="G4896" i="1"/>
  <c r="H4896" i="1" s="1"/>
  <c r="G4897" i="1"/>
  <c r="H4897" i="1" s="1"/>
  <c r="G4898" i="1"/>
  <c r="H4898" i="1" s="1"/>
  <c r="G4899" i="1"/>
  <c r="H4899" i="1" s="1"/>
  <c r="G4900" i="1"/>
  <c r="H4900" i="1" s="1"/>
  <c r="G4901" i="1"/>
  <c r="H4901" i="1" s="1"/>
  <c r="G4902" i="1"/>
  <c r="H4902" i="1" s="1"/>
  <c r="G4903" i="1"/>
  <c r="H4903" i="1" s="1"/>
  <c r="G4904" i="1"/>
  <c r="H4904" i="1" s="1"/>
  <c r="G4905" i="1"/>
  <c r="H4905" i="1" s="1"/>
  <c r="G4906" i="1"/>
  <c r="H4906" i="1" s="1"/>
  <c r="G4907" i="1"/>
  <c r="H4907" i="1" s="1"/>
  <c r="G4908" i="1"/>
  <c r="H4908" i="1" s="1"/>
  <c r="G4909" i="1"/>
  <c r="H4909" i="1" s="1"/>
  <c r="G4910" i="1"/>
  <c r="H4910" i="1" s="1"/>
  <c r="G4911" i="1"/>
  <c r="H4911" i="1" s="1"/>
  <c r="G4912" i="1"/>
  <c r="H4912" i="1" s="1"/>
  <c r="G4913" i="1"/>
  <c r="H4913" i="1" s="1"/>
  <c r="G4914" i="1"/>
  <c r="H4914" i="1" s="1"/>
  <c r="G4915" i="1"/>
  <c r="H4915" i="1" s="1"/>
  <c r="G4916" i="1"/>
  <c r="H4916" i="1" s="1"/>
  <c r="G4917" i="1"/>
  <c r="H4917" i="1" s="1"/>
  <c r="G4918" i="1"/>
  <c r="H4918" i="1" s="1"/>
  <c r="G4919" i="1"/>
  <c r="H4919" i="1" s="1"/>
  <c r="G4920" i="1"/>
  <c r="H4920" i="1" s="1"/>
  <c r="G4921" i="1"/>
  <c r="H4921" i="1" s="1"/>
  <c r="G4922" i="1"/>
  <c r="H4922" i="1" s="1"/>
  <c r="G4923" i="1"/>
  <c r="H4923" i="1" s="1"/>
  <c r="G4924" i="1"/>
  <c r="H4924" i="1" s="1"/>
  <c r="G4925" i="1"/>
  <c r="H4925" i="1" s="1"/>
  <c r="G4926" i="1"/>
  <c r="H4926" i="1" s="1"/>
  <c r="G4927" i="1"/>
  <c r="H4927" i="1" s="1"/>
  <c r="G4928" i="1"/>
  <c r="H4928" i="1" s="1"/>
  <c r="G4929" i="1"/>
  <c r="H4929" i="1" s="1"/>
  <c r="G4930" i="1"/>
  <c r="H4930" i="1" s="1"/>
  <c r="G4931" i="1"/>
  <c r="H4931" i="1" s="1"/>
  <c r="G4932" i="1"/>
  <c r="H4932" i="1" s="1"/>
  <c r="G4933" i="1"/>
  <c r="H4933" i="1" s="1"/>
  <c r="G4934" i="1"/>
  <c r="H4934" i="1" s="1"/>
  <c r="G4935" i="1"/>
  <c r="H4935" i="1" s="1"/>
  <c r="G4936" i="1"/>
  <c r="H4936" i="1" s="1"/>
  <c r="G4937" i="1"/>
  <c r="H4937" i="1" s="1"/>
  <c r="G4938" i="1"/>
  <c r="H4938" i="1" s="1"/>
  <c r="G4939" i="1"/>
  <c r="H4939" i="1" s="1"/>
  <c r="G4940" i="1"/>
  <c r="H4940" i="1" s="1"/>
  <c r="G4941" i="1"/>
  <c r="H4941" i="1" s="1"/>
  <c r="G4942" i="1"/>
  <c r="H4942" i="1" s="1"/>
  <c r="G4943" i="1"/>
  <c r="H4943" i="1" s="1"/>
  <c r="G4944" i="1"/>
  <c r="H4944" i="1" s="1"/>
  <c r="G4945" i="1"/>
  <c r="H4945" i="1" s="1"/>
  <c r="G4946" i="1"/>
  <c r="H4946" i="1" s="1"/>
  <c r="G4947" i="1"/>
  <c r="H4947" i="1" s="1"/>
  <c r="G4948" i="1"/>
  <c r="H4948" i="1" s="1"/>
  <c r="G4949" i="1"/>
  <c r="H4949" i="1" s="1"/>
  <c r="G4950" i="1"/>
  <c r="H4950" i="1" s="1"/>
  <c r="G4951" i="1"/>
  <c r="H4951" i="1" s="1"/>
  <c r="G4952" i="1"/>
  <c r="H4952" i="1" s="1"/>
  <c r="G4953" i="1"/>
  <c r="H4953" i="1" s="1"/>
  <c r="G4954" i="1"/>
  <c r="H4954" i="1" s="1"/>
  <c r="G4955" i="1"/>
  <c r="H4955" i="1" s="1"/>
  <c r="G4956" i="1"/>
  <c r="H4956" i="1" s="1"/>
  <c r="G4957" i="1"/>
  <c r="H4957" i="1" s="1"/>
  <c r="G4958" i="1"/>
  <c r="H4958" i="1" s="1"/>
  <c r="G4959" i="1"/>
  <c r="H4959" i="1" s="1"/>
  <c r="G4960" i="1"/>
  <c r="H4960" i="1" s="1"/>
  <c r="G4961" i="1"/>
  <c r="H4961" i="1" s="1"/>
  <c r="G4962" i="1"/>
  <c r="H4962" i="1" s="1"/>
  <c r="G4963" i="1"/>
  <c r="H4963" i="1" s="1"/>
  <c r="G4964" i="1"/>
  <c r="H4964" i="1" s="1"/>
  <c r="G4965" i="1"/>
  <c r="H4965" i="1" s="1"/>
  <c r="G4966" i="1"/>
  <c r="H4966" i="1" s="1"/>
  <c r="G4967" i="1"/>
  <c r="H4967" i="1" s="1"/>
  <c r="G4968" i="1"/>
  <c r="H4968" i="1" s="1"/>
  <c r="G4969" i="1"/>
  <c r="H4969" i="1" s="1"/>
  <c r="G4970" i="1"/>
  <c r="H4970" i="1" s="1"/>
  <c r="G4971" i="1"/>
  <c r="H4971" i="1" s="1"/>
  <c r="G4972" i="1"/>
  <c r="H4972" i="1" s="1"/>
  <c r="G4973" i="1"/>
  <c r="H4973" i="1" s="1"/>
  <c r="G4974" i="1"/>
  <c r="H4974" i="1" s="1"/>
  <c r="G4975" i="1"/>
  <c r="H4975" i="1" s="1"/>
  <c r="G4976" i="1"/>
  <c r="H4976" i="1" s="1"/>
  <c r="G4977" i="1"/>
  <c r="H4977" i="1" s="1"/>
  <c r="G4978" i="1"/>
  <c r="H4978" i="1" s="1"/>
  <c r="G4979" i="1"/>
  <c r="H4979" i="1" s="1"/>
  <c r="G4980" i="1"/>
  <c r="H4980" i="1" s="1"/>
  <c r="G4981" i="1"/>
  <c r="H4981" i="1" s="1"/>
  <c r="G4982" i="1"/>
  <c r="H4982" i="1" s="1"/>
  <c r="G4983" i="1"/>
  <c r="H4983" i="1" s="1"/>
  <c r="G4984" i="1"/>
  <c r="H4984" i="1" s="1"/>
  <c r="G4985" i="1"/>
  <c r="H4985" i="1" s="1"/>
  <c r="G4986" i="1"/>
  <c r="H4986" i="1" s="1"/>
  <c r="G4987" i="1"/>
  <c r="H4987" i="1" s="1"/>
  <c r="G4988" i="1"/>
  <c r="H4988" i="1" s="1"/>
  <c r="G4989" i="1"/>
  <c r="H4989" i="1" s="1"/>
  <c r="G4990" i="1"/>
  <c r="H4990" i="1" s="1"/>
  <c r="G4991" i="1"/>
  <c r="H4991" i="1" s="1"/>
  <c r="G4992" i="1"/>
  <c r="H4992" i="1" s="1"/>
  <c r="G4993" i="1"/>
  <c r="H4993" i="1" s="1"/>
  <c r="G4994" i="1"/>
  <c r="H4994" i="1" s="1"/>
  <c r="G4995" i="1"/>
  <c r="H4995" i="1" s="1"/>
  <c r="G4996" i="1"/>
  <c r="H4996" i="1" s="1"/>
  <c r="G4997" i="1"/>
  <c r="H4997" i="1" s="1"/>
  <c r="G4998" i="1"/>
  <c r="H4998" i="1" s="1"/>
  <c r="G4999" i="1"/>
  <c r="H4999" i="1" s="1"/>
  <c r="G5000" i="1"/>
  <c r="H5000" i="1" s="1"/>
  <c r="G5001" i="1"/>
  <c r="H5001" i="1" s="1"/>
  <c r="G5002" i="1"/>
  <c r="H5002" i="1" s="1"/>
  <c r="G5003" i="1"/>
  <c r="H5003" i="1" s="1"/>
  <c r="G5004" i="1"/>
  <c r="H5004" i="1" s="1"/>
  <c r="G5005" i="1"/>
  <c r="H5005" i="1" s="1"/>
  <c r="G5006" i="1"/>
  <c r="H5006" i="1" s="1"/>
  <c r="G5007" i="1"/>
  <c r="H5007" i="1" s="1"/>
  <c r="G5008" i="1"/>
  <c r="H5008" i="1" s="1"/>
  <c r="G5009" i="1"/>
  <c r="H5009" i="1" s="1"/>
  <c r="G5010" i="1"/>
  <c r="H5010" i="1" s="1"/>
  <c r="G5011" i="1"/>
  <c r="H5011" i="1" s="1"/>
  <c r="G5012" i="1"/>
  <c r="H5012" i="1" s="1"/>
  <c r="G5013" i="1"/>
  <c r="H5013" i="1" s="1"/>
  <c r="G5014" i="1"/>
  <c r="H5014" i="1" s="1"/>
  <c r="G5015" i="1"/>
  <c r="H5015" i="1" s="1"/>
  <c r="G5016" i="1"/>
  <c r="H5016" i="1" s="1"/>
  <c r="G5017" i="1"/>
  <c r="H5017" i="1" s="1"/>
  <c r="G5018" i="1"/>
  <c r="H5018" i="1" s="1"/>
  <c r="G5019" i="1"/>
  <c r="H5019" i="1" s="1"/>
  <c r="G5020" i="1"/>
  <c r="H5020" i="1" s="1"/>
  <c r="G5021" i="1"/>
  <c r="H5021" i="1" s="1"/>
  <c r="G5022" i="1"/>
  <c r="H5022" i="1" s="1"/>
  <c r="G5023" i="1"/>
  <c r="H5023" i="1" s="1"/>
  <c r="G5024" i="1"/>
  <c r="H5024" i="1" s="1"/>
  <c r="G5025" i="1"/>
  <c r="H5025" i="1" s="1"/>
  <c r="G5026" i="1"/>
  <c r="H5026" i="1" s="1"/>
  <c r="G5027" i="1"/>
  <c r="H5027" i="1" s="1"/>
  <c r="G5028" i="1"/>
  <c r="H5028" i="1" s="1"/>
  <c r="G5029" i="1"/>
  <c r="H5029" i="1" s="1"/>
  <c r="G5030" i="1"/>
  <c r="H5030" i="1" s="1"/>
  <c r="G5031" i="1"/>
  <c r="H5031" i="1" s="1"/>
  <c r="G5032" i="1"/>
  <c r="H5032" i="1" s="1"/>
  <c r="G5033" i="1"/>
  <c r="H5033" i="1" s="1"/>
  <c r="G5034" i="1"/>
  <c r="H5034" i="1" s="1"/>
  <c r="G5035" i="1"/>
  <c r="H5035" i="1" s="1"/>
  <c r="G5036" i="1"/>
  <c r="H5036" i="1" s="1"/>
  <c r="G5037" i="1"/>
  <c r="H5037" i="1" s="1"/>
  <c r="G5038" i="1"/>
  <c r="H5038" i="1" s="1"/>
  <c r="G5039" i="1"/>
  <c r="H5039" i="1" s="1"/>
  <c r="G5040" i="1"/>
  <c r="H5040" i="1" s="1"/>
  <c r="G5041" i="1"/>
  <c r="H5041" i="1" s="1"/>
  <c r="G5042" i="1"/>
  <c r="H5042" i="1" s="1"/>
  <c r="G5043" i="1"/>
  <c r="H5043" i="1" s="1"/>
  <c r="G5044" i="1"/>
  <c r="H5044" i="1" s="1"/>
  <c r="G5045" i="1"/>
  <c r="H5045" i="1" s="1"/>
  <c r="G5046" i="1"/>
  <c r="H5046" i="1" s="1"/>
  <c r="G5047" i="1"/>
  <c r="H5047" i="1" s="1"/>
  <c r="G5048" i="1"/>
  <c r="H5048" i="1" s="1"/>
  <c r="G5049" i="1"/>
  <c r="H5049" i="1" s="1"/>
  <c r="G5050" i="1"/>
  <c r="H5050" i="1" s="1"/>
  <c r="G5051" i="1"/>
  <c r="H5051" i="1" s="1"/>
  <c r="G5052" i="1"/>
  <c r="H5052" i="1" s="1"/>
  <c r="G5053" i="1"/>
  <c r="H5053" i="1" s="1"/>
  <c r="G5054" i="1"/>
  <c r="H5054" i="1" s="1"/>
  <c r="G5055" i="1"/>
  <c r="H5055" i="1" s="1"/>
  <c r="G5056" i="1"/>
  <c r="H5056" i="1" s="1"/>
  <c r="G5057" i="1"/>
  <c r="H5057" i="1" s="1"/>
  <c r="G5058" i="1"/>
  <c r="H5058" i="1" s="1"/>
  <c r="G5059" i="1"/>
  <c r="H5059" i="1" s="1"/>
  <c r="G5060" i="1"/>
  <c r="H5060" i="1" s="1"/>
  <c r="G5061" i="1"/>
  <c r="H5061" i="1" s="1"/>
  <c r="G5062" i="1"/>
  <c r="H5062" i="1" s="1"/>
  <c r="G5063" i="1"/>
  <c r="H5063" i="1" s="1"/>
  <c r="G5064" i="1"/>
  <c r="H5064" i="1" s="1"/>
  <c r="G5065" i="1"/>
  <c r="H5065" i="1" s="1"/>
  <c r="G5066" i="1"/>
  <c r="H5066" i="1" s="1"/>
  <c r="G5067" i="1"/>
  <c r="H5067" i="1" s="1"/>
  <c r="G5068" i="1"/>
  <c r="H5068" i="1" s="1"/>
  <c r="G5069" i="1"/>
  <c r="H5069" i="1" s="1"/>
  <c r="G5070" i="1"/>
  <c r="H5070" i="1" s="1"/>
  <c r="G5071" i="1"/>
  <c r="H5071" i="1" s="1"/>
  <c r="G5072" i="1"/>
  <c r="H5072" i="1" s="1"/>
  <c r="G5073" i="1"/>
  <c r="H5073" i="1" s="1"/>
  <c r="G5074" i="1"/>
  <c r="H5074" i="1" s="1"/>
  <c r="G5075" i="1"/>
  <c r="H5075" i="1" s="1"/>
  <c r="G5076" i="1"/>
  <c r="H5076" i="1" s="1"/>
  <c r="G5077" i="1"/>
  <c r="H5077" i="1" s="1"/>
  <c r="G5078" i="1"/>
  <c r="H5078" i="1" s="1"/>
  <c r="G5079" i="1"/>
  <c r="H5079" i="1" s="1"/>
  <c r="G5080" i="1"/>
  <c r="H5080" i="1" s="1"/>
  <c r="G5081" i="1"/>
  <c r="H5081" i="1" s="1"/>
  <c r="G5082" i="1"/>
  <c r="H5082" i="1" s="1"/>
  <c r="G5083" i="1"/>
  <c r="H5083" i="1" s="1"/>
  <c r="G5084" i="1"/>
  <c r="H5084" i="1" s="1"/>
  <c r="G5085" i="1"/>
  <c r="H5085" i="1" s="1"/>
  <c r="G5086" i="1"/>
  <c r="H5086" i="1" s="1"/>
  <c r="G5087" i="1"/>
  <c r="H5087" i="1" s="1"/>
  <c r="G5088" i="1"/>
  <c r="H5088" i="1" s="1"/>
  <c r="G5089" i="1"/>
  <c r="H5089" i="1" s="1"/>
  <c r="G5090" i="1"/>
  <c r="H5090" i="1" s="1"/>
  <c r="G5091" i="1"/>
  <c r="H5091" i="1" s="1"/>
  <c r="G5092" i="1"/>
  <c r="H5092" i="1" s="1"/>
  <c r="G5093" i="1"/>
  <c r="H5093" i="1" s="1"/>
  <c r="G5094" i="1"/>
  <c r="H5094" i="1" s="1"/>
  <c r="G5095" i="1"/>
  <c r="H5095" i="1" s="1"/>
  <c r="G5096" i="1"/>
  <c r="H5096" i="1" s="1"/>
  <c r="G5097" i="1"/>
  <c r="H5097" i="1" s="1"/>
  <c r="G5098" i="1"/>
  <c r="H5098" i="1" s="1"/>
  <c r="G5099" i="1"/>
  <c r="H5099" i="1" s="1"/>
  <c r="G5100" i="1"/>
  <c r="H5100" i="1" s="1"/>
  <c r="G5101" i="1"/>
  <c r="H5101" i="1" s="1"/>
  <c r="G5102" i="1"/>
  <c r="H5102" i="1" s="1"/>
  <c r="G5103" i="1"/>
  <c r="H5103" i="1" s="1"/>
  <c r="G5104" i="1"/>
  <c r="H5104" i="1" s="1"/>
  <c r="G5105" i="1"/>
  <c r="H5105" i="1" s="1"/>
  <c r="G5106" i="1"/>
  <c r="H5106" i="1" s="1"/>
  <c r="G5107" i="1"/>
  <c r="H5107" i="1" s="1"/>
  <c r="G5108" i="1"/>
  <c r="H5108" i="1" s="1"/>
  <c r="G5109" i="1"/>
  <c r="H5109" i="1" s="1"/>
  <c r="G5110" i="1"/>
  <c r="H5110" i="1" s="1"/>
  <c r="G5111" i="1"/>
  <c r="H5111" i="1" s="1"/>
  <c r="G5112" i="1"/>
  <c r="H5112" i="1" s="1"/>
  <c r="G5113" i="1"/>
  <c r="H5113" i="1" s="1"/>
  <c r="G5114" i="1"/>
  <c r="H5114" i="1" s="1"/>
  <c r="G5115" i="1"/>
  <c r="H5115" i="1" s="1"/>
  <c r="G5116" i="1"/>
  <c r="H5116" i="1" s="1"/>
  <c r="G5117" i="1"/>
  <c r="H5117" i="1" s="1"/>
  <c r="G5118" i="1"/>
  <c r="H5118" i="1" s="1"/>
  <c r="G5119" i="1"/>
  <c r="H5119" i="1" s="1"/>
  <c r="G5120" i="1"/>
  <c r="H5120" i="1" s="1"/>
  <c r="G5121" i="1"/>
  <c r="H5121" i="1" s="1"/>
  <c r="G5122" i="1"/>
  <c r="H5122" i="1" s="1"/>
  <c r="G5123" i="1"/>
  <c r="H5123" i="1" s="1"/>
  <c r="G5124" i="1"/>
  <c r="H5124" i="1" s="1"/>
  <c r="G5125" i="1"/>
  <c r="H5125" i="1" s="1"/>
  <c r="G5126" i="1"/>
  <c r="H5126" i="1" s="1"/>
  <c r="G5127" i="1"/>
  <c r="H5127" i="1" s="1"/>
  <c r="G5128" i="1"/>
  <c r="H5128" i="1" s="1"/>
  <c r="G5129" i="1"/>
  <c r="H5129" i="1" s="1"/>
  <c r="G5130" i="1"/>
  <c r="H5130" i="1" s="1"/>
  <c r="G5131" i="1"/>
  <c r="H5131" i="1" s="1"/>
  <c r="G5132" i="1"/>
  <c r="H5132" i="1" s="1"/>
  <c r="G5133" i="1"/>
  <c r="H5133" i="1" s="1"/>
  <c r="G5134" i="1"/>
  <c r="H5134" i="1" s="1"/>
  <c r="G5135" i="1"/>
  <c r="H5135" i="1" s="1"/>
  <c r="G5136" i="1"/>
  <c r="H5136" i="1" s="1"/>
  <c r="G5137" i="1"/>
  <c r="H5137" i="1" s="1"/>
  <c r="G5138" i="1"/>
  <c r="H5138" i="1" s="1"/>
  <c r="G5139" i="1"/>
  <c r="H5139" i="1" s="1"/>
  <c r="G5140" i="1"/>
  <c r="H5140" i="1" s="1"/>
  <c r="G5141" i="1"/>
  <c r="H5141" i="1" s="1"/>
  <c r="G5142" i="1"/>
  <c r="H5142" i="1" s="1"/>
  <c r="G5143" i="1"/>
  <c r="H5143" i="1" s="1"/>
  <c r="G5144" i="1"/>
  <c r="H5144" i="1" s="1"/>
  <c r="G5145" i="1"/>
  <c r="H5145" i="1" s="1"/>
  <c r="G5146" i="1"/>
  <c r="H5146" i="1" s="1"/>
  <c r="G5147" i="1"/>
  <c r="H5147" i="1" s="1"/>
  <c r="G5148" i="1"/>
  <c r="H5148" i="1" s="1"/>
  <c r="G5149" i="1"/>
  <c r="H5149" i="1" s="1"/>
  <c r="G5150" i="1"/>
  <c r="H5150" i="1" s="1"/>
  <c r="G5151" i="1"/>
  <c r="H5151" i="1" s="1"/>
  <c r="G5152" i="1"/>
  <c r="H5152" i="1" s="1"/>
  <c r="G5153" i="1"/>
  <c r="H5153" i="1" s="1"/>
  <c r="G5154" i="1"/>
  <c r="H5154" i="1" s="1"/>
  <c r="G5155" i="1"/>
  <c r="H5155" i="1" s="1"/>
  <c r="G5156" i="1"/>
  <c r="H5156" i="1" s="1"/>
  <c r="G5157" i="1"/>
  <c r="H5157" i="1" s="1"/>
  <c r="G5158" i="1"/>
  <c r="H5158" i="1" s="1"/>
  <c r="G5159" i="1"/>
  <c r="H5159" i="1" s="1"/>
  <c r="G5160" i="1"/>
  <c r="H5160" i="1" s="1"/>
  <c r="G5161" i="1"/>
  <c r="H5161" i="1" s="1"/>
  <c r="G5162" i="1"/>
  <c r="H5162" i="1" s="1"/>
  <c r="G5163" i="1"/>
  <c r="H5163" i="1" s="1"/>
  <c r="G5164" i="1"/>
  <c r="H5164" i="1" s="1"/>
  <c r="G5165" i="1"/>
  <c r="H5165" i="1" s="1"/>
  <c r="G5166" i="1"/>
  <c r="H5166" i="1" s="1"/>
  <c r="G5167" i="1"/>
  <c r="H5167" i="1" s="1"/>
  <c r="G5168" i="1"/>
  <c r="H5168" i="1" s="1"/>
  <c r="G5169" i="1"/>
  <c r="H5169" i="1" s="1"/>
  <c r="G5170" i="1"/>
  <c r="H5170" i="1" s="1"/>
  <c r="G5171" i="1"/>
  <c r="H5171" i="1" s="1"/>
  <c r="G5172" i="1"/>
  <c r="H5172" i="1" s="1"/>
  <c r="G5173" i="1"/>
  <c r="H5173" i="1" s="1"/>
  <c r="G5174" i="1"/>
  <c r="H5174" i="1" s="1"/>
  <c r="G5175" i="1"/>
  <c r="H5175" i="1" s="1"/>
  <c r="G5176" i="1"/>
  <c r="H5176" i="1" s="1"/>
  <c r="G5177" i="1"/>
  <c r="H5177" i="1" s="1"/>
  <c r="G5178" i="1"/>
  <c r="H5178" i="1" s="1"/>
  <c r="G5179" i="1"/>
  <c r="H5179" i="1" s="1"/>
  <c r="G5180" i="1"/>
  <c r="H5180" i="1" s="1"/>
  <c r="G5181" i="1"/>
  <c r="H5181" i="1" s="1"/>
  <c r="G5182" i="1"/>
  <c r="H5182" i="1" s="1"/>
  <c r="G5183" i="1"/>
  <c r="H5183" i="1" s="1"/>
  <c r="G5184" i="1"/>
  <c r="H5184" i="1" s="1"/>
  <c r="G5185" i="1"/>
  <c r="H5185" i="1" s="1"/>
  <c r="G5186" i="1"/>
  <c r="H5186" i="1" s="1"/>
  <c r="G5187" i="1"/>
  <c r="H5187" i="1" s="1"/>
  <c r="G5188" i="1"/>
  <c r="H5188" i="1" s="1"/>
  <c r="G5189" i="1"/>
  <c r="H5189" i="1" s="1"/>
  <c r="G5190" i="1"/>
  <c r="H5190" i="1" s="1"/>
  <c r="G5191" i="1"/>
  <c r="H5191" i="1" s="1"/>
  <c r="G5192" i="1"/>
  <c r="H5192" i="1" s="1"/>
  <c r="G5193" i="1"/>
  <c r="H5193" i="1" s="1"/>
  <c r="G5194" i="1"/>
  <c r="H5194" i="1" s="1"/>
  <c r="G5195" i="1"/>
  <c r="H5195" i="1" s="1"/>
  <c r="G5196" i="1"/>
  <c r="H5196" i="1" s="1"/>
  <c r="G5197" i="1"/>
  <c r="H5197" i="1" s="1"/>
  <c r="G5198" i="1"/>
  <c r="H5198" i="1" s="1"/>
  <c r="G5199" i="1"/>
  <c r="H5199" i="1" s="1"/>
  <c r="G5200" i="1"/>
  <c r="H5200" i="1" s="1"/>
  <c r="G5201" i="1"/>
  <c r="H5201" i="1" s="1"/>
  <c r="G5202" i="1"/>
  <c r="H5202" i="1" s="1"/>
  <c r="G5203" i="1"/>
  <c r="H5203" i="1" s="1"/>
  <c r="G5204" i="1"/>
  <c r="H5204" i="1" s="1"/>
  <c r="G5205" i="1"/>
  <c r="H5205" i="1" s="1"/>
  <c r="G5206" i="1"/>
  <c r="H5206" i="1" s="1"/>
  <c r="G5207" i="1"/>
  <c r="H5207" i="1" s="1"/>
  <c r="G5208" i="1"/>
  <c r="H5208" i="1" s="1"/>
  <c r="G5209" i="1"/>
  <c r="H5209" i="1" s="1"/>
  <c r="G5210" i="1"/>
  <c r="H5210" i="1" s="1"/>
  <c r="G5211" i="1"/>
  <c r="H5211" i="1" s="1"/>
  <c r="G5212" i="1"/>
  <c r="H5212" i="1" s="1"/>
  <c r="G5213" i="1"/>
  <c r="H5213" i="1" s="1"/>
  <c r="G5214" i="1"/>
  <c r="H5214" i="1" s="1"/>
  <c r="G5215" i="1"/>
  <c r="H5215" i="1" s="1"/>
  <c r="G5216" i="1"/>
  <c r="H5216" i="1" s="1"/>
  <c r="G5217" i="1"/>
  <c r="H5217" i="1" s="1"/>
  <c r="G5218" i="1"/>
  <c r="H5218" i="1" s="1"/>
  <c r="G5219" i="1"/>
  <c r="H5219" i="1" s="1"/>
  <c r="G5220" i="1"/>
  <c r="H5220" i="1" s="1"/>
  <c r="G5221" i="1"/>
  <c r="H5221" i="1" s="1"/>
  <c r="G5222" i="1"/>
  <c r="H5222" i="1" s="1"/>
  <c r="G5223" i="1"/>
  <c r="H5223" i="1" s="1"/>
  <c r="G5224" i="1"/>
  <c r="H5224" i="1" s="1"/>
  <c r="G5225" i="1"/>
  <c r="H5225" i="1" s="1"/>
  <c r="G5226" i="1"/>
  <c r="H5226" i="1" s="1"/>
  <c r="G5227" i="1"/>
  <c r="H5227" i="1" s="1"/>
  <c r="G5228" i="1"/>
  <c r="H5228" i="1" s="1"/>
  <c r="G5229" i="1"/>
  <c r="H5229" i="1" s="1"/>
  <c r="G5230" i="1"/>
  <c r="H5230" i="1" s="1"/>
  <c r="G5231" i="1"/>
  <c r="H5231" i="1" s="1"/>
  <c r="G5232" i="1"/>
  <c r="H5232" i="1" s="1"/>
  <c r="G5233" i="1"/>
  <c r="H5233" i="1" s="1"/>
  <c r="G5234" i="1"/>
  <c r="H5234" i="1" s="1"/>
  <c r="G5235" i="1"/>
  <c r="H5235" i="1" s="1"/>
  <c r="G5236" i="1"/>
  <c r="H5236" i="1" s="1"/>
  <c r="G5237" i="1"/>
  <c r="H5237" i="1" s="1"/>
  <c r="G5238" i="1"/>
  <c r="H5238" i="1" s="1"/>
  <c r="G5239" i="1"/>
  <c r="H5239" i="1" s="1"/>
  <c r="G5240" i="1"/>
  <c r="H5240" i="1" s="1"/>
  <c r="G5241" i="1"/>
  <c r="H5241" i="1" s="1"/>
  <c r="G5242" i="1"/>
  <c r="H5242" i="1" s="1"/>
  <c r="G5243" i="1"/>
  <c r="H5243" i="1" s="1"/>
  <c r="G5244" i="1"/>
  <c r="H5244" i="1" s="1"/>
  <c r="G5245" i="1"/>
  <c r="H5245" i="1" s="1"/>
  <c r="G5246" i="1"/>
  <c r="H5246" i="1" s="1"/>
  <c r="G5247" i="1"/>
  <c r="H5247" i="1" s="1"/>
  <c r="G5248" i="1"/>
  <c r="H5248" i="1" s="1"/>
  <c r="G5249" i="1"/>
  <c r="H5249" i="1" s="1"/>
  <c r="G5250" i="1"/>
  <c r="H5250" i="1" s="1"/>
  <c r="G5251" i="1"/>
  <c r="H5251" i="1" s="1"/>
  <c r="G5252" i="1"/>
  <c r="H5252" i="1" s="1"/>
  <c r="G5253" i="1"/>
  <c r="H5253" i="1" s="1"/>
  <c r="G5254" i="1"/>
  <c r="H5254" i="1" s="1"/>
  <c r="G5255" i="1"/>
  <c r="H5255" i="1" s="1"/>
  <c r="G5256" i="1"/>
  <c r="H5256" i="1" s="1"/>
  <c r="G5257" i="1"/>
  <c r="H5257" i="1" s="1"/>
  <c r="G5258" i="1"/>
  <c r="H5258" i="1" s="1"/>
  <c r="G5259" i="1"/>
  <c r="H5259" i="1" s="1"/>
  <c r="G5260" i="1"/>
  <c r="H5260" i="1" s="1"/>
  <c r="G5261" i="1"/>
  <c r="H5261" i="1" s="1"/>
  <c r="G5262" i="1"/>
  <c r="H5262" i="1" s="1"/>
  <c r="G5263" i="1"/>
  <c r="H5263" i="1" s="1"/>
  <c r="G5264" i="1"/>
  <c r="H5264" i="1" s="1"/>
  <c r="G5265" i="1"/>
  <c r="H5265" i="1" s="1"/>
  <c r="G5266" i="1"/>
  <c r="H5266" i="1" s="1"/>
  <c r="G5267" i="1"/>
  <c r="H5267" i="1" s="1"/>
  <c r="G5268" i="1"/>
  <c r="H5268" i="1" s="1"/>
  <c r="G5269" i="1"/>
  <c r="H5269" i="1" s="1"/>
  <c r="G5270" i="1"/>
  <c r="H5270" i="1" s="1"/>
  <c r="G5271" i="1"/>
  <c r="H5271" i="1" s="1"/>
  <c r="G5272" i="1"/>
  <c r="H5272" i="1" s="1"/>
  <c r="G5273" i="1"/>
  <c r="H5273" i="1" s="1"/>
  <c r="G5274" i="1"/>
  <c r="H5274" i="1" s="1"/>
  <c r="G5275" i="1"/>
  <c r="H5275" i="1" s="1"/>
  <c r="G5276" i="1"/>
  <c r="H5276" i="1" s="1"/>
  <c r="G5277" i="1"/>
  <c r="H5277" i="1" s="1"/>
  <c r="G5278" i="1"/>
  <c r="H5278" i="1" s="1"/>
  <c r="G5279" i="1"/>
  <c r="H5279" i="1" s="1"/>
  <c r="G5280" i="1"/>
  <c r="H5280" i="1" s="1"/>
  <c r="G5281" i="1"/>
  <c r="H5281" i="1" s="1"/>
  <c r="G5282" i="1"/>
  <c r="H5282" i="1" s="1"/>
  <c r="G5283" i="1"/>
  <c r="H5283" i="1" s="1"/>
  <c r="G5284" i="1"/>
  <c r="H5284" i="1" s="1"/>
  <c r="G5285" i="1"/>
  <c r="H5285" i="1" s="1"/>
  <c r="G5286" i="1"/>
  <c r="H5286" i="1" s="1"/>
  <c r="G5287" i="1"/>
  <c r="H5287" i="1" s="1"/>
  <c r="G5288" i="1"/>
  <c r="H5288" i="1" s="1"/>
  <c r="G5289" i="1"/>
  <c r="H5289" i="1" s="1"/>
  <c r="G5290" i="1"/>
  <c r="H5290" i="1" s="1"/>
  <c r="G5291" i="1"/>
  <c r="H5291" i="1" s="1"/>
  <c r="G5292" i="1"/>
  <c r="H5292" i="1" s="1"/>
  <c r="G5293" i="1"/>
  <c r="H5293" i="1" s="1"/>
  <c r="G5294" i="1"/>
  <c r="H5294" i="1" s="1"/>
  <c r="G5295" i="1"/>
  <c r="H5295" i="1" s="1"/>
  <c r="G5296" i="1"/>
  <c r="H5296" i="1" s="1"/>
  <c r="G5297" i="1"/>
  <c r="H5297" i="1" s="1"/>
  <c r="G5298" i="1"/>
  <c r="H5298" i="1" s="1"/>
  <c r="G5299" i="1"/>
  <c r="H5299" i="1" s="1"/>
  <c r="G5300" i="1"/>
  <c r="H5300" i="1" s="1"/>
  <c r="G5301" i="1"/>
  <c r="H5301" i="1" s="1"/>
  <c r="G5302" i="1"/>
  <c r="H5302" i="1" s="1"/>
  <c r="G5303" i="1"/>
  <c r="H5303" i="1" s="1"/>
  <c r="G5304" i="1"/>
  <c r="H5304" i="1" s="1"/>
  <c r="G5305" i="1"/>
  <c r="H5305" i="1" s="1"/>
  <c r="G5306" i="1"/>
  <c r="H5306" i="1" s="1"/>
  <c r="G5307" i="1"/>
  <c r="H5307" i="1" s="1"/>
  <c r="G5308" i="1"/>
  <c r="H5308" i="1" s="1"/>
  <c r="G5309" i="1"/>
  <c r="H5309" i="1" s="1"/>
  <c r="G5310" i="1"/>
  <c r="H5310" i="1" s="1"/>
  <c r="G5311" i="1"/>
  <c r="H5311" i="1" s="1"/>
  <c r="G5312" i="1"/>
  <c r="H5312" i="1" s="1"/>
  <c r="G5313" i="1"/>
  <c r="H5313" i="1" s="1"/>
  <c r="G5314" i="1"/>
  <c r="H5314" i="1" s="1"/>
  <c r="G5315" i="1"/>
  <c r="H5315" i="1" s="1"/>
  <c r="G5316" i="1"/>
  <c r="H5316" i="1" s="1"/>
  <c r="G5317" i="1"/>
  <c r="H5317" i="1" s="1"/>
  <c r="G5318" i="1"/>
  <c r="H5318" i="1" s="1"/>
  <c r="G5319" i="1"/>
  <c r="H5319" i="1" s="1"/>
  <c r="G5320" i="1"/>
  <c r="H5320" i="1" s="1"/>
  <c r="G5321" i="1"/>
  <c r="H5321" i="1" s="1"/>
  <c r="G5322" i="1"/>
  <c r="H5322" i="1" s="1"/>
  <c r="G5323" i="1"/>
  <c r="H5323" i="1" s="1"/>
  <c r="G5324" i="1"/>
  <c r="H5324" i="1" s="1"/>
  <c r="G5325" i="1"/>
  <c r="H5325" i="1" s="1"/>
  <c r="G5326" i="1"/>
  <c r="H5326" i="1" s="1"/>
  <c r="G5327" i="1"/>
  <c r="H5327" i="1" s="1"/>
  <c r="G5328" i="1"/>
  <c r="H5328" i="1" s="1"/>
  <c r="G5329" i="1"/>
  <c r="H5329" i="1" s="1"/>
  <c r="G5330" i="1"/>
  <c r="H5330" i="1" s="1"/>
  <c r="G5331" i="1"/>
  <c r="H5331" i="1" s="1"/>
  <c r="G5332" i="1"/>
  <c r="H5332" i="1" s="1"/>
  <c r="G5333" i="1"/>
  <c r="H5333" i="1" s="1"/>
  <c r="G5334" i="1"/>
  <c r="H5334" i="1" s="1"/>
  <c r="G5335" i="1"/>
  <c r="H5335" i="1" s="1"/>
  <c r="G5336" i="1"/>
  <c r="H5336" i="1" s="1"/>
  <c r="G5337" i="1"/>
  <c r="H5337" i="1" s="1"/>
  <c r="G5338" i="1"/>
  <c r="H5338" i="1" s="1"/>
  <c r="G5339" i="1"/>
  <c r="H5339" i="1" s="1"/>
  <c r="G5340" i="1"/>
  <c r="H5340" i="1" s="1"/>
  <c r="G5341" i="1"/>
  <c r="H5341" i="1" s="1"/>
  <c r="G5342" i="1"/>
  <c r="H5342" i="1" s="1"/>
  <c r="G5343" i="1"/>
  <c r="H5343" i="1" s="1"/>
  <c r="G5344" i="1"/>
  <c r="H5344" i="1" s="1"/>
  <c r="G5345" i="1"/>
  <c r="H5345" i="1" s="1"/>
  <c r="G5346" i="1"/>
  <c r="H5346" i="1" s="1"/>
  <c r="G5347" i="1"/>
  <c r="H5347" i="1" s="1"/>
  <c r="G5348" i="1"/>
  <c r="H5348" i="1" s="1"/>
  <c r="G5349" i="1"/>
  <c r="H5349" i="1" s="1"/>
  <c r="G5350" i="1"/>
  <c r="H5350" i="1" s="1"/>
  <c r="G5351" i="1"/>
  <c r="H5351" i="1" s="1"/>
  <c r="G5352" i="1"/>
  <c r="H5352" i="1" s="1"/>
  <c r="G5353" i="1"/>
  <c r="H5353" i="1" s="1"/>
  <c r="G5354" i="1"/>
  <c r="H5354" i="1" s="1"/>
  <c r="G5355" i="1"/>
  <c r="H5355" i="1" s="1"/>
  <c r="G5356" i="1"/>
  <c r="H5356" i="1" s="1"/>
  <c r="G5357" i="1"/>
  <c r="H5357" i="1" s="1"/>
  <c r="G5358" i="1"/>
  <c r="H5358" i="1" s="1"/>
  <c r="G5359" i="1"/>
  <c r="H5359" i="1" s="1"/>
  <c r="G5360" i="1"/>
  <c r="H5360" i="1" s="1"/>
  <c r="G5361" i="1"/>
  <c r="H5361" i="1" s="1"/>
  <c r="G5362" i="1"/>
  <c r="H5362" i="1" s="1"/>
  <c r="G5363" i="1"/>
  <c r="H5363" i="1" s="1"/>
  <c r="G5364" i="1"/>
  <c r="H5364" i="1" s="1"/>
  <c r="G5365" i="1"/>
  <c r="H5365" i="1" s="1"/>
  <c r="G5366" i="1"/>
  <c r="H5366" i="1" s="1"/>
  <c r="G5367" i="1"/>
  <c r="H5367" i="1" s="1"/>
  <c r="G5368" i="1"/>
  <c r="H5368" i="1" s="1"/>
  <c r="G5369" i="1"/>
  <c r="H5369" i="1" s="1"/>
  <c r="G5370" i="1"/>
  <c r="H5370" i="1" s="1"/>
  <c r="G5371" i="1"/>
  <c r="H5371" i="1" s="1"/>
  <c r="G5372" i="1"/>
  <c r="H5372" i="1" s="1"/>
  <c r="G5373" i="1"/>
  <c r="H5373" i="1" s="1"/>
  <c r="G5374" i="1"/>
  <c r="H5374" i="1" s="1"/>
  <c r="G5375" i="1"/>
  <c r="H5375" i="1" s="1"/>
  <c r="G5376" i="1"/>
  <c r="H5376" i="1" s="1"/>
  <c r="G5377" i="1"/>
  <c r="H5377" i="1" s="1"/>
  <c r="G5378" i="1"/>
  <c r="H5378" i="1" s="1"/>
  <c r="G5379" i="1"/>
  <c r="H5379" i="1" s="1"/>
  <c r="G5380" i="1"/>
  <c r="H5380" i="1" s="1"/>
  <c r="G5381" i="1"/>
  <c r="H5381" i="1" s="1"/>
  <c r="G5382" i="1"/>
  <c r="H5382" i="1" s="1"/>
  <c r="G5383" i="1"/>
  <c r="H5383" i="1" s="1"/>
  <c r="G5384" i="1"/>
  <c r="H5384" i="1" s="1"/>
  <c r="G5385" i="1"/>
  <c r="H5385" i="1" s="1"/>
  <c r="G5386" i="1"/>
  <c r="H5386" i="1" s="1"/>
  <c r="G5387" i="1"/>
  <c r="H5387" i="1" s="1"/>
  <c r="G5388" i="1"/>
  <c r="H5388" i="1" s="1"/>
  <c r="G5389" i="1"/>
  <c r="H5389" i="1" s="1"/>
  <c r="G5390" i="1"/>
  <c r="H5390" i="1" s="1"/>
  <c r="G5391" i="1"/>
  <c r="H5391" i="1" s="1"/>
  <c r="G5392" i="1"/>
  <c r="H5392" i="1" s="1"/>
  <c r="G5393" i="1"/>
  <c r="H5393" i="1" s="1"/>
  <c r="G5394" i="1"/>
  <c r="H5394" i="1" s="1"/>
  <c r="G5395" i="1"/>
  <c r="H5395" i="1" s="1"/>
  <c r="G5396" i="1"/>
  <c r="H5396" i="1" s="1"/>
  <c r="G5397" i="1"/>
  <c r="H5397" i="1" s="1"/>
  <c r="G5398" i="1"/>
  <c r="H5398" i="1" s="1"/>
  <c r="G5399" i="1"/>
  <c r="H5399" i="1" s="1"/>
  <c r="G5400" i="1"/>
  <c r="H5400" i="1" s="1"/>
  <c r="G5401" i="1"/>
  <c r="H5401" i="1" s="1"/>
  <c r="G5402" i="1"/>
  <c r="H5402" i="1" s="1"/>
  <c r="G5403" i="1"/>
  <c r="H5403" i="1" s="1"/>
  <c r="G5404" i="1"/>
  <c r="H5404" i="1" s="1"/>
  <c r="G5405" i="1"/>
  <c r="H5405" i="1" s="1"/>
  <c r="G5406" i="1"/>
  <c r="H5406" i="1" s="1"/>
  <c r="G5407" i="1"/>
  <c r="H5407" i="1" s="1"/>
  <c r="G5408" i="1"/>
  <c r="H5408" i="1" s="1"/>
  <c r="G5409" i="1"/>
  <c r="H5409" i="1" s="1"/>
  <c r="G5410" i="1"/>
  <c r="H5410" i="1" s="1"/>
  <c r="G5411" i="1"/>
  <c r="H5411" i="1" s="1"/>
  <c r="G5412" i="1"/>
  <c r="H5412" i="1" s="1"/>
  <c r="G5413" i="1"/>
  <c r="H5413" i="1" s="1"/>
  <c r="G5414" i="1"/>
  <c r="H5414" i="1" s="1"/>
  <c r="G5415" i="1"/>
  <c r="H5415" i="1" s="1"/>
  <c r="G5416" i="1"/>
  <c r="H5416" i="1" s="1"/>
  <c r="G5417" i="1"/>
  <c r="H5417" i="1" s="1"/>
  <c r="G5418" i="1"/>
  <c r="H5418" i="1" s="1"/>
  <c r="G5419" i="1"/>
  <c r="H5419" i="1" s="1"/>
  <c r="G5420" i="1"/>
  <c r="H5420" i="1" s="1"/>
  <c r="G5421" i="1"/>
  <c r="H5421" i="1" s="1"/>
  <c r="G5422" i="1"/>
  <c r="H5422" i="1" s="1"/>
  <c r="G5423" i="1"/>
  <c r="H5423" i="1" s="1"/>
  <c r="G5424" i="1"/>
  <c r="H5424" i="1" s="1"/>
  <c r="G5425" i="1"/>
  <c r="H5425" i="1" s="1"/>
  <c r="G5426" i="1"/>
  <c r="H5426" i="1" s="1"/>
  <c r="G5427" i="1"/>
  <c r="H5427" i="1" s="1"/>
  <c r="G5428" i="1"/>
  <c r="H5428" i="1" s="1"/>
  <c r="G5429" i="1"/>
  <c r="H5429" i="1" s="1"/>
  <c r="G5430" i="1"/>
  <c r="H5430" i="1" s="1"/>
  <c r="G5431" i="1"/>
  <c r="H5431" i="1" s="1"/>
  <c r="G5432" i="1"/>
  <c r="H5432" i="1" s="1"/>
  <c r="G5433" i="1"/>
  <c r="H5433" i="1" s="1"/>
  <c r="G5434" i="1"/>
  <c r="H5434" i="1" s="1"/>
  <c r="G5435" i="1"/>
  <c r="H5435" i="1" s="1"/>
  <c r="G5436" i="1"/>
  <c r="H5436" i="1" s="1"/>
  <c r="G5437" i="1"/>
  <c r="H5437" i="1" s="1"/>
  <c r="G5438" i="1"/>
  <c r="H5438" i="1" s="1"/>
  <c r="G5439" i="1"/>
  <c r="H5439" i="1" s="1"/>
  <c r="G5440" i="1"/>
  <c r="H5440" i="1" s="1"/>
  <c r="G5441" i="1"/>
  <c r="H5441" i="1" s="1"/>
  <c r="G5442" i="1"/>
  <c r="H5442" i="1" s="1"/>
  <c r="G5443" i="1"/>
  <c r="H5443" i="1" s="1"/>
  <c r="G5444" i="1"/>
  <c r="H5444" i="1" s="1"/>
  <c r="G5445" i="1"/>
  <c r="H5445" i="1" s="1"/>
  <c r="G5446" i="1"/>
  <c r="H5446" i="1" s="1"/>
  <c r="G5447" i="1"/>
  <c r="H5447" i="1" s="1"/>
  <c r="G5448" i="1"/>
  <c r="H5448" i="1" s="1"/>
  <c r="G5449" i="1"/>
  <c r="H5449" i="1" s="1"/>
  <c r="G5450" i="1"/>
  <c r="H5450" i="1" s="1"/>
  <c r="G5451" i="1"/>
  <c r="H5451" i="1" s="1"/>
  <c r="G5452" i="1"/>
  <c r="H5452" i="1" s="1"/>
  <c r="G5453" i="1"/>
  <c r="H5453" i="1" s="1"/>
  <c r="G5454" i="1"/>
  <c r="H5454" i="1" s="1"/>
  <c r="G5455" i="1"/>
  <c r="H5455" i="1" s="1"/>
  <c r="G5456" i="1"/>
  <c r="H5456" i="1" s="1"/>
  <c r="G5457" i="1"/>
  <c r="H5457" i="1" s="1"/>
  <c r="G5458" i="1"/>
  <c r="H5458" i="1" s="1"/>
  <c r="G5459" i="1"/>
  <c r="H5459" i="1" s="1"/>
  <c r="G5460" i="1"/>
  <c r="H5460" i="1" s="1"/>
  <c r="G5461" i="1"/>
  <c r="H5461" i="1" s="1"/>
  <c r="G5462" i="1"/>
  <c r="H5462" i="1" s="1"/>
  <c r="G5463" i="1"/>
  <c r="H5463" i="1" s="1"/>
  <c r="G5464" i="1"/>
  <c r="H5464" i="1" s="1"/>
  <c r="G5465" i="1"/>
  <c r="H5465" i="1" s="1"/>
  <c r="G5466" i="1"/>
  <c r="H5466" i="1" s="1"/>
  <c r="G5467" i="1"/>
  <c r="H5467" i="1" s="1"/>
  <c r="G5468" i="1"/>
  <c r="H5468" i="1" s="1"/>
  <c r="G5469" i="1"/>
  <c r="H5469" i="1" s="1"/>
  <c r="G5470" i="1"/>
  <c r="H5470" i="1" s="1"/>
  <c r="G5471" i="1"/>
  <c r="H5471" i="1" s="1"/>
  <c r="G5472" i="1"/>
  <c r="H5472" i="1" s="1"/>
  <c r="G5473" i="1"/>
  <c r="H5473" i="1" s="1"/>
  <c r="G5474" i="1"/>
  <c r="H5474" i="1" s="1"/>
  <c r="G5475" i="1"/>
  <c r="H5475" i="1" s="1"/>
  <c r="G5476" i="1"/>
  <c r="H5476" i="1" s="1"/>
  <c r="G5477" i="1"/>
  <c r="H5477" i="1" s="1"/>
  <c r="G5478" i="1"/>
  <c r="H5478" i="1" s="1"/>
  <c r="G5479" i="1"/>
  <c r="H5479" i="1" s="1"/>
  <c r="G5480" i="1"/>
  <c r="H5480" i="1" s="1"/>
  <c r="G5481" i="1"/>
  <c r="H5481" i="1" s="1"/>
  <c r="G5482" i="1"/>
  <c r="H5482" i="1" s="1"/>
  <c r="G5483" i="1"/>
  <c r="H5483" i="1" s="1"/>
  <c r="G5484" i="1"/>
  <c r="H5484" i="1" s="1"/>
  <c r="G5485" i="1"/>
  <c r="H5485" i="1" s="1"/>
  <c r="G5486" i="1"/>
  <c r="H5486" i="1" s="1"/>
  <c r="G5487" i="1"/>
  <c r="H5487" i="1" s="1"/>
  <c r="G5488" i="1"/>
  <c r="H5488" i="1" s="1"/>
  <c r="G5489" i="1"/>
  <c r="H5489" i="1" s="1"/>
  <c r="G5490" i="1"/>
  <c r="H5490" i="1" s="1"/>
  <c r="G5491" i="1"/>
  <c r="H5491" i="1" s="1"/>
  <c r="G5492" i="1"/>
  <c r="H5492" i="1" s="1"/>
  <c r="G5493" i="1"/>
  <c r="H5493" i="1" s="1"/>
  <c r="G5494" i="1"/>
  <c r="H5494" i="1" s="1"/>
  <c r="G5495" i="1"/>
  <c r="H5495" i="1" s="1"/>
  <c r="G5496" i="1"/>
  <c r="H5496" i="1" s="1"/>
  <c r="G5497" i="1"/>
  <c r="H5497" i="1" s="1"/>
  <c r="G5498" i="1"/>
  <c r="H5498" i="1" s="1"/>
  <c r="G5499" i="1"/>
  <c r="H5499" i="1" s="1"/>
  <c r="G5500" i="1"/>
  <c r="H5500" i="1" s="1"/>
  <c r="G5501" i="1"/>
  <c r="H5501" i="1" s="1"/>
  <c r="G5502" i="1"/>
  <c r="H5502" i="1" s="1"/>
  <c r="G5503" i="1"/>
  <c r="H5503" i="1" s="1"/>
  <c r="G5504" i="1"/>
  <c r="H5504" i="1" s="1"/>
  <c r="G5505" i="1"/>
  <c r="H5505" i="1" s="1"/>
  <c r="G5506" i="1"/>
  <c r="H5506" i="1" s="1"/>
  <c r="G5507" i="1"/>
  <c r="H5507" i="1" s="1"/>
  <c r="G5508" i="1"/>
  <c r="H5508" i="1" s="1"/>
  <c r="G5509" i="1"/>
  <c r="H5509" i="1" s="1"/>
  <c r="G5510" i="1"/>
  <c r="H5510" i="1" s="1"/>
  <c r="G5511" i="1"/>
  <c r="H5511" i="1" s="1"/>
  <c r="G5512" i="1"/>
  <c r="H5512" i="1" s="1"/>
  <c r="G5513" i="1"/>
  <c r="H5513" i="1" s="1"/>
  <c r="G5514" i="1"/>
  <c r="H5514" i="1" s="1"/>
  <c r="G5515" i="1"/>
  <c r="H5515" i="1" s="1"/>
  <c r="G5516" i="1"/>
  <c r="H5516" i="1" s="1"/>
  <c r="G5517" i="1"/>
  <c r="H5517" i="1" s="1"/>
  <c r="G5518" i="1"/>
  <c r="H5518" i="1" s="1"/>
  <c r="G5519" i="1"/>
  <c r="H5519" i="1" s="1"/>
  <c r="G5520" i="1"/>
  <c r="H5520" i="1" s="1"/>
  <c r="G5521" i="1"/>
  <c r="H5521" i="1" s="1"/>
  <c r="G5522" i="1"/>
  <c r="H5522" i="1" s="1"/>
  <c r="G5523" i="1"/>
  <c r="H5523" i="1" s="1"/>
  <c r="G5524" i="1"/>
  <c r="H5524" i="1" s="1"/>
  <c r="G5525" i="1"/>
  <c r="H5525" i="1" s="1"/>
  <c r="G5526" i="1"/>
  <c r="H5526" i="1" s="1"/>
  <c r="G5527" i="1"/>
  <c r="H5527" i="1" s="1"/>
  <c r="G5528" i="1"/>
  <c r="H5528" i="1" s="1"/>
  <c r="G5529" i="1"/>
  <c r="H5529" i="1" s="1"/>
  <c r="G5530" i="1"/>
  <c r="H5530" i="1" s="1"/>
  <c r="G5531" i="1"/>
  <c r="H5531" i="1" s="1"/>
  <c r="G5532" i="1"/>
  <c r="H5532" i="1" s="1"/>
  <c r="G5533" i="1"/>
  <c r="H5533" i="1" s="1"/>
  <c r="G5534" i="1"/>
  <c r="H5534" i="1" s="1"/>
  <c r="G5535" i="1"/>
  <c r="H5535" i="1" s="1"/>
  <c r="G5536" i="1"/>
  <c r="H5536" i="1" s="1"/>
  <c r="G5537" i="1"/>
  <c r="H5537" i="1" s="1"/>
  <c r="G5538" i="1"/>
  <c r="H5538" i="1" s="1"/>
  <c r="G5539" i="1"/>
  <c r="H5539" i="1" s="1"/>
  <c r="G5540" i="1"/>
  <c r="H5540" i="1" s="1"/>
  <c r="G5541" i="1"/>
  <c r="H5541" i="1" s="1"/>
  <c r="G5542" i="1"/>
  <c r="H5542" i="1" s="1"/>
  <c r="G5543" i="1"/>
  <c r="H5543" i="1" s="1"/>
  <c r="G5544" i="1"/>
  <c r="H5544" i="1" s="1"/>
  <c r="G5545" i="1"/>
  <c r="H5545" i="1" s="1"/>
  <c r="G5546" i="1"/>
  <c r="H5546" i="1" s="1"/>
  <c r="G5547" i="1"/>
  <c r="H5547" i="1" s="1"/>
  <c r="G5548" i="1"/>
  <c r="H5548" i="1" s="1"/>
  <c r="G5549" i="1"/>
  <c r="H5549" i="1" s="1"/>
  <c r="G5550" i="1"/>
  <c r="H5550" i="1" s="1"/>
  <c r="G5551" i="1"/>
  <c r="H5551" i="1" s="1"/>
  <c r="G5552" i="1"/>
  <c r="H5552" i="1" s="1"/>
  <c r="G5553" i="1"/>
  <c r="H5553" i="1" s="1"/>
  <c r="G5554" i="1"/>
  <c r="H5554" i="1" s="1"/>
  <c r="G5555" i="1"/>
  <c r="H5555" i="1" s="1"/>
  <c r="G5556" i="1"/>
  <c r="H5556" i="1" s="1"/>
  <c r="G5557" i="1"/>
  <c r="H5557" i="1" s="1"/>
  <c r="G5558" i="1"/>
  <c r="H5558" i="1" s="1"/>
  <c r="G5559" i="1"/>
  <c r="H5559" i="1" s="1"/>
  <c r="G5560" i="1"/>
  <c r="H5560" i="1" s="1"/>
  <c r="G5561" i="1"/>
  <c r="H5561" i="1" s="1"/>
  <c r="G5562" i="1"/>
  <c r="H5562" i="1" s="1"/>
  <c r="G5563" i="1"/>
  <c r="H5563" i="1" s="1"/>
  <c r="G5564" i="1"/>
  <c r="H5564" i="1" s="1"/>
  <c r="G5565" i="1"/>
  <c r="H5565" i="1" s="1"/>
  <c r="G5566" i="1"/>
  <c r="H5566" i="1" s="1"/>
  <c r="G5567" i="1"/>
  <c r="H5567" i="1" s="1"/>
  <c r="G5568" i="1"/>
  <c r="H5568" i="1" s="1"/>
  <c r="G5569" i="1"/>
  <c r="H5569" i="1" s="1"/>
  <c r="G5570" i="1"/>
  <c r="H5570" i="1" s="1"/>
  <c r="G5571" i="1"/>
  <c r="H5571" i="1" s="1"/>
  <c r="G5572" i="1"/>
  <c r="H5572" i="1" s="1"/>
  <c r="G5573" i="1"/>
  <c r="H5573" i="1" s="1"/>
  <c r="G5574" i="1"/>
  <c r="H5574" i="1" s="1"/>
  <c r="G5575" i="1"/>
  <c r="H5575" i="1" s="1"/>
  <c r="G5576" i="1"/>
  <c r="H5576" i="1" s="1"/>
  <c r="G5577" i="1"/>
  <c r="H5577" i="1" s="1"/>
  <c r="G5578" i="1"/>
  <c r="H5578" i="1" s="1"/>
  <c r="G5579" i="1"/>
  <c r="H5579" i="1" s="1"/>
  <c r="G5580" i="1"/>
  <c r="H5580" i="1" s="1"/>
  <c r="G5581" i="1"/>
  <c r="H5581" i="1" s="1"/>
  <c r="G5582" i="1"/>
  <c r="H5582" i="1" s="1"/>
  <c r="G5583" i="1"/>
  <c r="H5583" i="1" s="1"/>
  <c r="G5584" i="1"/>
  <c r="H5584" i="1" s="1"/>
  <c r="G5585" i="1"/>
  <c r="H5585" i="1" s="1"/>
  <c r="G5586" i="1"/>
  <c r="H5586" i="1" s="1"/>
  <c r="G5587" i="1"/>
  <c r="H5587" i="1" s="1"/>
  <c r="G5588" i="1"/>
  <c r="H5588" i="1" s="1"/>
  <c r="G5589" i="1"/>
  <c r="H5589" i="1" s="1"/>
  <c r="G5590" i="1"/>
  <c r="H5590" i="1" s="1"/>
  <c r="G5591" i="1"/>
  <c r="H5591" i="1" s="1"/>
  <c r="G5592" i="1"/>
  <c r="H5592" i="1" s="1"/>
  <c r="G5593" i="1"/>
  <c r="H5593" i="1" s="1"/>
  <c r="G5594" i="1"/>
  <c r="H5594" i="1" s="1"/>
  <c r="G5595" i="1"/>
  <c r="H5595" i="1" s="1"/>
  <c r="G5596" i="1"/>
  <c r="H5596" i="1" s="1"/>
  <c r="G5597" i="1"/>
  <c r="H5597" i="1" s="1"/>
  <c r="G5598" i="1"/>
  <c r="H5598" i="1" s="1"/>
  <c r="G5599" i="1"/>
  <c r="H5599" i="1" s="1"/>
  <c r="G5600" i="1"/>
  <c r="H5600" i="1" s="1"/>
  <c r="G5601" i="1"/>
  <c r="H5601" i="1" s="1"/>
  <c r="G5602" i="1"/>
  <c r="H5602" i="1" s="1"/>
  <c r="G5603" i="1"/>
  <c r="H5603" i="1" s="1"/>
  <c r="G5604" i="1"/>
  <c r="H5604" i="1" s="1"/>
  <c r="G5605" i="1"/>
  <c r="H5605" i="1" s="1"/>
  <c r="G5606" i="1"/>
  <c r="H5606" i="1" s="1"/>
  <c r="G5607" i="1"/>
  <c r="H5607" i="1" s="1"/>
  <c r="G5608" i="1"/>
  <c r="H5608" i="1" s="1"/>
  <c r="G5609" i="1"/>
  <c r="H5609" i="1" s="1"/>
  <c r="G5610" i="1"/>
  <c r="H5610" i="1" s="1"/>
  <c r="G5611" i="1"/>
  <c r="H5611" i="1" s="1"/>
  <c r="G5612" i="1"/>
  <c r="H5612" i="1" s="1"/>
  <c r="G5613" i="1"/>
  <c r="H5613" i="1" s="1"/>
  <c r="G5614" i="1"/>
  <c r="H5614" i="1" s="1"/>
  <c r="G5615" i="1"/>
  <c r="H5615" i="1" s="1"/>
  <c r="G5616" i="1"/>
  <c r="H5616" i="1" s="1"/>
  <c r="G5617" i="1"/>
  <c r="H5617" i="1" s="1"/>
  <c r="G5618" i="1"/>
  <c r="H5618" i="1" s="1"/>
  <c r="G5619" i="1"/>
  <c r="H5619" i="1" s="1"/>
  <c r="G5620" i="1"/>
  <c r="H5620" i="1" s="1"/>
  <c r="G5621" i="1"/>
  <c r="H5621" i="1" s="1"/>
  <c r="G5622" i="1"/>
  <c r="H5622" i="1" s="1"/>
  <c r="G5623" i="1"/>
  <c r="H5623" i="1" s="1"/>
  <c r="G5624" i="1"/>
  <c r="H5624" i="1" s="1"/>
  <c r="G5625" i="1"/>
  <c r="H5625" i="1" s="1"/>
  <c r="G5626" i="1"/>
  <c r="H5626" i="1" s="1"/>
  <c r="G5627" i="1"/>
  <c r="H5627" i="1" s="1"/>
  <c r="G5628" i="1"/>
  <c r="H5628" i="1" s="1"/>
  <c r="G5629" i="1"/>
  <c r="H5629" i="1" s="1"/>
  <c r="G5630" i="1"/>
  <c r="H5630" i="1" s="1"/>
  <c r="G5631" i="1"/>
  <c r="H5631" i="1" s="1"/>
  <c r="G5632" i="1"/>
  <c r="H5632" i="1" s="1"/>
  <c r="G5633" i="1"/>
  <c r="H5633" i="1" s="1"/>
  <c r="G5634" i="1"/>
  <c r="H5634" i="1" s="1"/>
  <c r="G5635" i="1"/>
  <c r="H5635" i="1" s="1"/>
  <c r="G5636" i="1"/>
  <c r="H5636" i="1" s="1"/>
  <c r="G5637" i="1"/>
  <c r="H5637" i="1" s="1"/>
  <c r="G5638" i="1"/>
  <c r="H5638" i="1" s="1"/>
  <c r="G5639" i="1"/>
  <c r="H5639" i="1" s="1"/>
  <c r="G5640" i="1"/>
  <c r="H5640" i="1" s="1"/>
  <c r="G5641" i="1"/>
  <c r="H5641" i="1" s="1"/>
  <c r="G5642" i="1"/>
  <c r="H5642" i="1" s="1"/>
  <c r="G5643" i="1"/>
  <c r="H5643" i="1" s="1"/>
  <c r="G5644" i="1"/>
  <c r="H5644" i="1" s="1"/>
  <c r="G5645" i="1"/>
  <c r="H5645" i="1" s="1"/>
  <c r="G5646" i="1"/>
  <c r="H5646" i="1" s="1"/>
  <c r="G5647" i="1"/>
  <c r="H5647" i="1" s="1"/>
  <c r="G5648" i="1"/>
  <c r="H5648" i="1" s="1"/>
  <c r="G5649" i="1"/>
  <c r="H5649" i="1" s="1"/>
  <c r="G5650" i="1"/>
  <c r="H5650" i="1" s="1"/>
  <c r="G5651" i="1"/>
  <c r="H5651" i="1" s="1"/>
  <c r="G5652" i="1"/>
  <c r="H5652" i="1" s="1"/>
  <c r="G5653" i="1"/>
  <c r="H5653" i="1" s="1"/>
  <c r="G5654" i="1"/>
  <c r="H5654" i="1" s="1"/>
  <c r="G5655" i="1"/>
  <c r="H5655" i="1" s="1"/>
  <c r="G5656" i="1"/>
  <c r="H5656" i="1" s="1"/>
  <c r="G5657" i="1"/>
  <c r="H5657" i="1" s="1"/>
  <c r="G5658" i="1"/>
  <c r="H5658" i="1" s="1"/>
  <c r="G5659" i="1"/>
  <c r="H5659" i="1" s="1"/>
  <c r="G5660" i="1"/>
  <c r="H5660" i="1" s="1"/>
  <c r="G5661" i="1"/>
  <c r="H5661" i="1" s="1"/>
  <c r="G5662" i="1"/>
  <c r="H5662" i="1" s="1"/>
  <c r="G5663" i="1"/>
  <c r="H5663" i="1" s="1"/>
  <c r="G5664" i="1"/>
  <c r="H5664" i="1" s="1"/>
  <c r="G5665" i="1"/>
  <c r="H5665" i="1" s="1"/>
  <c r="G5666" i="1"/>
  <c r="H5666" i="1" s="1"/>
  <c r="G5667" i="1"/>
  <c r="H5667" i="1" s="1"/>
  <c r="G5668" i="1"/>
  <c r="H5668" i="1" s="1"/>
  <c r="G5669" i="1"/>
  <c r="H5669" i="1" s="1"/>
  <c r="G5670" i="1"/>
  <c r="H5670" i="1" s="1"/>
  <c r="G5671" i="1"/>
  <c r="H5671" i="1" s="1"/>
  <c r="G5672" i="1"/>
  <c r="H5672" i="1" s="1"/>
  <c r="G5673" i="1"/>
  <c r="H5673" i="1" s="1"/>
  <c r="G5674" i="1"/>
  <c r="H5674" i="1" s="1"/>
  <c r="G5675" i="1"/>
  <c r="H5675" i="1" s="1"/>
  <c r="G5676" i="1"/>
  <c r="H5676" i="1" s="1"/>
  <c r="G5677" i="1"/>
  <c r="H5677" i="1" s="1"/>
  <c r="G5678" i="1"/>
  <c r="H5678" i="1" s="1"/>
  <c r="G5679" i="1"/>
  <c r="H5679" i="1" s="1"/>
  <c r="G5680" i="1"/>
  <c r="H5680" i="1" s="1"/>
  <c r="G5681" i="1"/>
  <c r="H5681" i="1" s="1"/>
  <c r="G5682" i="1"/>
  <c r="H5682" i="1" s="1"/>
  <c r="G5683" i="1"/>
  <c r="H5683" i="1" s="1"/>
  <c r="G5684" i="1"/>
  <c r="H5684" i="1" s="1"/>
  <c r="G5685" i="1"/>
  <c r="H5685" i="1" s="1"/>
  <c r="G5686" i="1"/>
  <c r="H5686" i="1" s="1"/>
  <c r="G5687" i="1"/>
  <c r="H5687" i="1" s="1"/>
  <c r="G5688" i="1"/>
  <c r="H5688" i="1" s="1"/>
  <c r="G5689" i="1"/>
  <c r="H5689" i="1" s="1"/>
  <c r="G5690" i="1"/>
  <c r="H5690" i="1" s="1"/>
  <c r="G5691" i="1"/>
  <c r="H5691" i="1" s="1"/>
  <c r="G5692" i="1"/>
  <c r="H5692" i="1" s="1"/>
  <c r="G5693" i="1"/>
  <c r="H5693" i="1" s="1"/>
  <c r="G5694" i="1"/>
  <c r="H5694" i="1" s="1"/>
  <c r="G5695" i="1"/>
  <c r="H5695" i="1" s="1"/>
  <c r="G5696" i="1"/>
  <c r="H5696" i="1" s="1"/>
  <c r="G5697" i="1"/>
  <c r="H5697" i="1" s="1"/>
  <c r="G5698" i="1"/>
  <c r="H5698" i="1" s="1"/>
  <c r="G5699" i="1"/>
  <c r="H5699" i="1" s="1"/>
  <c r="G5700" i="1"/>
  <c r="H5700" i="1" s="1"/>
  <c r="G5701" i="1"/>
  <c r="H5701" i="1" s="1"/>
  <c r="G5702" i="1"/>
  <c r="H5702" i="1" s="1"/>
  <c r="G5703" i="1"/>
  <c r="H5703" i="1" s="1"/>
  <c r="G5704" i="1"/>
  <c r="H5704" i="1" s="1"/>
  <c r="G5705" i="1"/>
  <c r="H5705" i="1" s="1"/>
  <c r="G5706" i="1"/>
  <c r="H5706" i="1" s="1"/>
  <c r="G5707" i="1"/>
  <c r="H5707" i="1" s="1"/>
  <c r="G5708" i="1"/>
  <c r="H5708" i="1" s="1"/>
  <c r="G5709" i="1"/>
  <c r="H5709" i="1" s="1"/>
  <c r="G5710" i="1"/>
  <c r="H5710" i="1" s="1"/>
  <c r="G5711" i="1"/>
  <c r="H5711" i="1" s="1"/>
  <c r="G5712" i="1"/>
  <c r="H5712" i="1" s="1"/>
  <c r="G5713" i="1"/>
  <c r="H5713" i="1" s="1"/>
  <c r="G5714" i="1"/>
  <c r="H5714" i="1" s="1"/>
  <c r="G5715" i="1"/>
  <c r="H5715" i="1" s="1"/>
  <c r="G5716" i="1"/>
  <c r="H5716" i="1" s="1"/>
  <c r="G5717" i="1"/>
  <c r="H5717" i="1" s="1"/>
  <c r="G5718" i="1"/>
  <c r="H5718" i="1" s="1"/>
  <c r="G5719" i="1"/>
  <c r="H5719" i="1" s="1"/>
  <c r="G5720" i="1"/>
  <c r="H5720" i="1" s="1"/>
  <c r="G5721" i="1"/>
  <c r="H5721" i="1" s="1"/>
  <c r="G5722" i="1"/>
  <c r="H5722" i="1" s="1"/>
  <c r="G5723" i="1"/>
  <c r="H5723" i="1" s="1"/>
  <c r="G5724" i="1"/>
  <c r="H5724" i="1" s="1"/>
  <c r="G5725" i="1"/>
  <c r="H5725" i="1" s="1"/>
  <c r="G5726" i="1"/>
  <c r="H5726" i="1" s="1"/>
  <c r="G5727" i="1"/>
  <c r="H5727" i="1" s="1"/>
  <c r="G5728" i="1"/>
  <c r="H5728" i="1" s="1"/>
  <c r="G5729" i="1"/>
  <c r="H5729" i="1" s="1"/>
  <c r="G5730" i="1"/>
  <c r="H5730" i="1" s="1"/>
  <c r="G5731" i="1"/>
  <c r="H5731" i="1" s="1"/>
  <c r="G5732" i="1"/>
  <c r="H5732" i="1" s="1"/>
  <c r="G5733" i="1"/>
  <c r="H5733" i="1" s="1"/>
  <c r="G5734" i="1"/>
  <c r="H5734" i="1" s="1"/>
  <c r="G5735" i="1"/>
  <c r="H5735" i="1" s="1"/>
  <c r="G5736" i="1"/>
  <c r="H5736" i="1" s="1"/>
  <c r="G5737" i="1"/>
  <c r="H5737" i="1" s="1"/>
  <c r="G5738" i="1"/>
  <c r="H5738" i="1" s="1"/>
  <c r="G5739" i="1"/>
  <c r="H5739" i="1" s="1"/>
  <c r="G5740" i="1"/>
  <c r="H5740" i="1" s="1"/>
  <c r="G5741" i="1"/>
  <c r="H5741" i="1" s="1"/>
  <c r="G5742" i="1"/>
  <c r="H5742" i="1" s="1"/>
  <c r="G5743" i="1"/>
  <c r="H5743" i="1" s="1"/>
  <c r="G5744" i="1"/>
  <c r="H5744" i="1" s="1"/>
  <c r="G5745" i="1"/>
  <c r="H5745" i="1" s="1"/>
  <c r="G5746" i="1"/>
  <c r="H5746" i="1" s="1"/>
  <c r="G5747" i="1"/>
  <c r="H5747" i="1" s="1"/>
  <c r="G5748" i="1"/>
  <c r="H5748" i="1" s="1"/>
  <c r="G5749" i="1"/>
  <c r="H5749" i="1" s="1"/>
  <c r="G5750" i="1"/>
  <c r="H5750" i="1" s="1"/>
  <c r="G5751" i="1"/>
  <c r="H5751" i="1" s="1"/>
  <c r="G5752" i="1"/>
  <c r="H5752" i="1" s="1"/>
  <c r="G5753" i="1"/>
  <c r="H5753" i="1" s="1"/>
  <c r="G5754" i="1"/>
  <c r="H5754" i="1" s="1"/>
  <c r="G5755" i="1"/>
  <c r="H5755" i="1" s="1"/>
  <c r="G5756" i="1"/>
  <c r="H5756" i="1" s="1"/>
  <c r="G5757" i="1"/>
  <c r="H5757" i="1" s="1"/>
  <c r="G5758" i="1"/>
  <c r="H5758" i="1" s="1"/>
  <c r="G5759" i="1"/>
  <c r="H5759" i="1" s="1"/>
  <c r="G5760" i="1"/>
  <c r="H5760" i="1" s="1"/>
  <c r="G5761" i="1"/>
  <c r="H5761" i="1" s="1"/>
  <c r="G5762" i="1"/>
  <c r="H5762" i="1" s="1"/>
  <c r="G5763" i="1"/>
  <c r="H5763" i="1" s="1"/>
  <c r="G5764" i="1"/>
  <c r="H5764" i="1" s="1"/>
  <c r="G5765" i="1"/>
  <c r="H5765" i="1" s="1"/>
  <c r="G5766" i="1"/>
  <c r="H5766" i="1" s="1"/>
  <c r="G5767" i="1"/>
  <c r="H5767" i="1" s="1"/>
  <c r="G5768" i="1"/>
  <c r="H5768" i="1" s="1"/>
  <c r="G5769" i="1"/>
  <c r="H5769" i="1" s="1"/>
  <c r="G5770" i="1"/>
  <c r="H5770" i="1" s="1"/>
  <c r="G5771" i="1"/>
  <c r="H5771" i="1" s="1"/>
  <c r="G5772" i="1"/>
  <c r="H5772" i="1" s="1"/>
  <c r="G5773" i="1"/>
  <c r="H5773" i="1" s="1"/>
  <c r="G5774" i="1"/>
  <c r="H5774" i="1" s="1"/>
  <c r="G5775" i="1"/>
  <c r="H5775" i="1" s="1"/>
  <c r="G5776" i="1"/>
  <c r="H5776" i="1" s="1"/>
  <c r="G5777" i="1"/>
  <c r="H5777" i="1" s="1"/>
  <c r="G5778" i="1"/>
  <c r="H5778" i="1" s="1"/>
  <c r="G5779" i="1"/>
  <c r="H5779" i="1" s="1"/>
  <c r="G5780" i="1"/>
  <c r="H5780" i="1" s="1"/>
  <c r="G5781" i="1"/>
  <c r="H5781" i="1" s="1"/>
  <c r="G5782" i="1"/>
  <c r="H5782" i="1" s="1"/>
  <c r="G5783" i="1"/>
  <c r="H5783" i="1" s="1"/>
  <c r="G5784" i="1"/>
  <c r="H5784" i="1" s="1"/>
  <c r="G5785" i="1"/>
  <c r="H5785" i="1" s="1"/>
  <c r="G5786" i="1"/>
  <c r="H5786" i="1" s="1"/>
  <c r="G5787" i="1"/>
  <c r="H5787" i="1" s="1"/>
  <c r="G5788" i="1"/>
  <c r="H5788" i="1" s="1"/>
  <c r="G5789" i="1"/>
  <c r="H5789" i="1" s="1"/>
  <c r="G5790" i="1"/>
  <c r="H5790" i="1" s="1"/>
  <c r="G5791" i="1"/>
  <c r="H5791" i="1" s="1"/>
  <c r="G5792" i="1"/>
  <c r="H5792" i="1" s="1"/>
  <c r="G5793" i="1"/>
  <c r="H5793" i="1" s="1"/>
  <c r="G5794" i="1"/>
  <c r="H5794" i="1" s="1"/>
  <c r="G5795" i="1"/>
  <c r="H5795" i="1" s="1"/>
  <c r="G5796" i="1"/>
  <c r="H5796" i="1" s="1"/>
  <c r="G5797" i="1"/>
  <c r="H5797" i="1" s="1"/>
  <c r="G5798" i="1"/>
  <c r="H5798" i="1" s="1"/>
  <c r="G5799" i="1"/>
  <c r="H5799" i="1" s="1"/>
  <c r="G5800" i="1"/>
  <c r="H5800" i="1" s="1"/>
  <c r="G5801" i="1"/>
  <c r="H5801" i="1" s="1"/>
  <c r="G5802" i="1"/>
  <c r="H5802" i="1" s="1"/>
  <c r="G5803" i="1"/>
  <c r="H5803" i="1" s="1"/>
  <c r="G5804" i="1"/>
  <c r="H5804" i="1" s="1"/>
  <c r="G5805" i="1"/>
  <c r="H5805" i="1" s="1"/>
  <c r="G5806" i="1"/>
  <c r="H5806" i="1" s="1"/>
  <c r="G5807" i="1"/>
  <c r="H5807" i="1" s="1"/>
  <c r="G5808" i="1"/>
  <c r="H5808" i="1" s="1"/>
  <c r="G5809" i="1"/>
  <c r="H5809" i="1" s="1"/>
  <c r="G5810" i="1"/>
  <c r="H5810" i="1" s="1"/>
  <c r="G5811" i="1"/>
  <c r="H5811" i="1" s="1"/>
  <c r="G5812" i="1"/>
  <c r="H5812" i="1" s="1"/>
  <c r="G5813" i="1"/>
  <c r="H5813" i="1" s="1"/>
  <c r="G5814" i="1"/>
  <c r="H5814" i="1" s="1"/>
  <c r="G5815" i="1"/>
  <c r="H5815" i="1" s="1"/>
  <c r="G5816" i="1"/>
  <c r="H5816" i="1" s="1"/>
  <c r="G5817" i="1"/>
  <c r="H5817" i="1" s="1"/>
  <c r="G5818" i="1"/>
  <c r="H5818" i="1" s="1"/>
  <c r="G5819" i="1"/>
  <c r="H5819" i="1" s="1"/>
  <c r="G5820" i="1"/>
  <c r="H5820" i="1" s="1"/>
  <c r="G5821" i="1"/>
  <c r="H5821" i="1" s="1"/>
  <c r="G5822" i="1"/>
  <c r="H5822" i="1" s="1"/>
  <c r="G5823" i="1"/>
  <c r="H5823" i="1" s="1"/>
  <c r="G5824" i="1"/>
  <c r="H5824" i="1" s="1"/>
  <c r="G5825" i="1"/>
  <c r="H5825" i="1" s="1"/>
  <c r="G5826" i="1"/>
  <c r="H5826" i="1" s="1"/>
  <c r="G5827" i="1"/>
  <c r="H5827" i="1" s="1"/>
  <c r="G5828" i="1"/>
  <c r="H5828" i="1" s="1"/>
  <c r="G5829" i="1"/>
  <c r="H5829" i="1" s="1"/>
  <c r="G5830" i="1"/>
  <c r="H5830" i="1" s="1"/>
  <c r="G5831" i="1"/>
  <c r="H5831" i="1" s="1"/>
  <c r="G5832" i="1"/>
  <c r="H5832" i="1" s="1"/>
  <c r="G5833" i="1"/>
  <c r="H5833" i="1" s="1"/>
  <c r="G5834" i="1"/>
  <c r="H5834" i="1" s="1"/>
  <c r="G5835" i="1"/>
  <c r="H5835" i="1" s="1"/>
  <c r="G5836" i="1"/>
  <c r="H5836" i="1" s="1"/>
  <c r="G5837" i="1"/>
  <c r="H5837" i="1" s="1"/>
  <c r="G5838" i="1"/>
  <c r="H5838" i="1" s="1"/>
  <c r="G5839" i="1"/>
  <c r="H5839" i="1" s="1"/>
  <c r="G5840" i="1"/>
  <c r="H5840" i="1" s="1"/>
  <c r="G5841" i="1"/>
  <c r="H5841" i="1" s="1"/>
  <c r="G5842" i="1"/>
  <c r="H5842" i="1" s="1"/>
  <c r="G5843" i="1"/>
  <c r="H5843" i="1" s="1"/>
  <c r="G5844" i="1"/>
  <c r="H5844" i="1" s="1"/>
  <c r="G5845" i="1"/>
  <c r="H5845" i="1" s="1"/>
  <c r="G5846" i="1"/>
  <c r="H5846" i="1" s="1"/>
  <c r="G5847" i="1"/>
  <c r="H5847" i="1" s="1"/>
  <c r="G5848" i="1"/>
  <c r="H5848" i="1" s="1"/>
  <c r="G5849" i="1"/>
  <c r="H5849" i="1" s="1"/>
  <c r="G5850" i="1"/>
  <c r="H5850" i="1" s="1"/>
  <c r="G5851" i="1"/>
  <c r="H5851" i="1" s="1"/>
  <c r="G5852" i="1"/>
  <c r="H5852" i="1" s="1"/>
  <c r="G5853" i="1"/>
  <c r="H5853" i="1" s="1"/>
  <c r="G5854" i="1"/>
  <c r="H5854" i="1" s="1"/>
  <c r="G5855" i="1"/>
  <c r="H5855" i="1" s="1"/>
  <c r="G5856" i="1"/>
  <c r="H5856" i="1" s="1"/>
  <c r="G5857" i="1"/>
  <c r="H5857" i="1" s="1"/>
  <c r="G5858" i="1"/>
  <c r="H5858" i="1" s="1"/>
  <c r="G5859" i="1"/>
  <c r="H5859" i="1" s="1"/>
  <c r="G5860" i="1"/>
  <c r="H5860" i="1" s="1"/>
  <c r="G5861" i="1"/>
  <c r="H5861" i="1" s="1"/>
  <c r="G5862" i="1"/>
  <c r="H5862" i="1" s="1"/>
  <c r="G5863" i="1"/>
  <c r="H5863" i="1" s="1"/>
  <c r="G5864" i="1"/>
  <c r="H5864" i="1" s="1"/>
  <c r="G5865" i="1"/>
  <c r="H5865" i="1" s="1"/>
  <c r="G5866" i="1"/>
  <c r="H5866" i="1" s="1"/>
  <c r="G5867" i="1"/>
  <c r="H5867" i="1" s="1"/>
  <c r="G5868" i="1"/>
  <c r="H5868" i="1" s="1"/>
  <c r="G5869" i="1"/>
  <c r="H5869" i="1" s="1"/>
  <c r="G5870" i="1"/>
  <c r="H5870" i="1" s="1"/>
  <c r="G5871" i="1"/>
  <c r="H5871" i="1" s="1"/>
  <c r="G5872" i="1"/>
  <c r="H5872" i="1" s="1"/>
  <c r="G5873" i="1"/>
  <c r="H5873" i="1" s="1"/>
  <c r="G5874" i="1"/>
  <c r="H5874" i="1" s="1"/>
  <c r="G5875" i="1"/>
  <c r="H5875" i="1" s="1"/>
  <c r="G5876" i="1"/>
  <c r="H5876" i="1" s="1"/>
  <c r="G5877" i="1"/>
  <c r="H5877" i="1" s="1"/>
  <c r="G5878" i="1"/>
  <c r="H5878" i="1" s="1"/>
  <c r="G5879" i="1"/>
  <c r="H5879" i="1" s="1"/>
  <c r="G5880" i="1"/>
  <c r="H5880" i="1" s="1"/>
  <c r="G5881" i="1"/>
  <c r="H5881" i="1" s="1"/>
  <c r="G5882" i="1"/>
  <c r="H5882" i="1" s="1"/>
  <c r="G5883" i="1"/>
  <c r="H5883" i="1" s="1"/>
  <c r="G5884" i="1"/>
  <c r="H5884" i="1" s="1"/>
  <c r="G5885" i="1"/>
  <c r="H5885" i="1" s="1"/>
  <c r="G5886" i="1"/>
  <c r="H5886" i="1" s="1"/>
  <c r="G5887" i="1"/>
  <c r="H5887" i="1" s="1"/>
  <c r="G5888" i="1"/>
  <c r="H5888" i="1" s="1"/>
  <c r="G5889" i="1"/>
  <c r="H5889" i="1" s="1"/>
  <c r="G5890" i="1"/>
  <c r="H5890" i="1" s="1"/>
  <c r="G5891" i="1"/>
  <c r="H5891" i="1" s="1"/>
  <c r="G5892" i="1"/>
  <c r="H5892" i="1" s="1"/>
  <c r="G5893" i="1"/>
  <c r="H5893" i="1" s="1"/>
  <c r="G5894" i="1"/>
  <c r="H5894" i="1" s="1"/>
  <c r="G5895" i="1"/>
  <c r="H5895" i="1" s="1"/>
  <c r="G5896" i="1"/>
  <c r="H5896" i="1" s="1"/>
  <c r="G5897" i="1"/>
  <c r="H5897" i="1" s="1"/>
  <c r="G5898" i="1"/>
  <c r="H5898" i="1" s="1"/>
  <c r="G5899" i="1"/>
  <c r="H5899" i="1" s="1"/>
  <c r="G5900" i="1"/>
  <c r="H5900" i="1" s="1"/>
  <c r="G5901" i="1"/>
  <c r="H5901" i="1" s="1"/>
  <c r="G5902" i="1"/>
  <c r="H5902" i="1" s="1"/>
  <c r="G5903" i="1"/>
  <c r="H5903" i="1" s="1"/>
  <c r="G5904" i="1"/>
  <c r="H5904" i="1" s="1"/>
  <c r="G5905" i="1"/>
  <c r="H5905" i="1" s="1"/>
  <c r="G5906" i="1"/>
  <c r="H5906" i="1" s="1"/>
  <c r="G5907" i="1"/>
  <c r="H5907" i="1" s="1"/>
  <c r="G5908" i="1"/>
  <c r="H5908" i="1" s="1"/>
  <c r="G5909" i="1"/>
  <c r="H5909" i="1" s="1"/>
  <c r="G5910" i="1"/>
  <c r="H5910" i="1" s="1"/>
  <c r="G5911" i="1"/>
  <c r="H5911" i="1" s="1"/>
  <c r="G5912" i="1"/>
  <c r="H5912" i="1" s="1"/>
  <c r="G5913" i="1"/>
  <c r="H5913" i="1" s="1"/>
  <c r="G5914" i="1"/>
  <c r="H5914" i="1" s="1"/>
  <c r="G5915" i="1"/>
  <c r="H5915" i="1" s="1"/>
  <c r="G5916" i="1"/>
  <c r="H5916" i="1" s="1"/>
  <c r="G5917" i="1"/>
  <c r="H5917" i="1" s="1"/>
  <c r="G5918" i="1"/>
  <c r="H5918" i="1" s="1"/>
  <c r="G5919" i="1"/>
  <c r="H5919" i="1" s="1"/>
  <c r="G5920" i="1"/>
  <c r="H5920" i="1" s="1"/>
  <c r="G5921" i="1"/>
  <c r="H5921" i="1" s="1"/>
  <c r="G5922" i="1"/>
  <c r="H5922" i="1" s="1"/>
  <c r="G5923" i="1"/>
  <c r="H5923" i="1" s="1"/>
  <c r="G5924" i="1"/>
  <c r="H5924" i="1" s="1"/>
  <c r="G5925" i="1"/>
  <c r="H5925" i="1" s="1"/>
  <c r="G5926" i="1"/>
  <c r="H5926" i="1" s="1"/>
  <c r="G5927" i="1"/>
  <c r="H5927" i="1" s="1"/>
  <c r="G5928" i="1"/>
  <c r="H5928" i="1" s="1"/>
  <c r="G5929" i="1"/>
  <c r="H5929" i="1" s="1"/>
  <c r="G5930" i="1"/>
  <c r="H5930" i="1" s="1"/>
  <c r="G5931" i="1"/>
  <c r="H5931" i="1" s="1"/>
  <c r="G5932" i="1"/>
  <c r="H5932" i="1" s="1"/>
  <c r="G5933" i="1"/>
  <c r="H5933" i="1" s="1"/>
  <c r="G5934" i="1"/>
  <c r="H5934" i="1" s="1"/>
  <c r="G5935" i="1"/>
  <c r="H5935" i="1" s="1"/>
  <c r="G5936" i="1"/>
  <c r="H5936" i="1" s="1"/>
  <c r="G5937" i="1"/>
  <c r="H5937" i="1" s="1"/>
  <c r="G5938" i="1"/>
  <c r="H5938" i="1" s="1"/>
  <c r="G5939" i="1"/>
  <c r="H5939" i="1" s="1"/>
  <c r="G5940" i="1"/>
  <c r="H5940" i="1" s="1"/>
  <c r="G5941" i="1"/>
  <c r="H5941" i="1" s="1"/>
  <c r="G5942" i="1"/>
  <c r="H5942" i="1" s="1"/>
  <c r="G5943" i="1"/>
  <c r="H5943" i="1" s="1"/>
  <c r="G5944" i="1"/>
  <c r="H5944" i="1" s="1"/>
  <c r="G5945" i="1"/>
  <c r="H5945" i="1" s="1"/>
  <c r="G5946" i="1"/>
  <c r="H5946" i="1" s="1"/>
  <c r="G5947" i="1"/>
  <c r="H5947" i="1" s="1"/>
  <c r="G5948" i="1"/>
  <c r="H5948" i="1" s="1"/>
  <c r="G5949" i="1"/>
  <c r="H5949" i="1" s="1"/>
  <c r="G5950" i="1"/>
  <c r="H5950" i="1" s="1"/>
  <c r="G5951" i="1"/>
  <c r="H5951" i="1" s="1"/>
  <c r="G5952" i="1"/>
  <c r="H5952" i="1" s="1"/>
  <c r="G5953" i="1"/>
  <c r="H5953" i="1" s="1"/>
  <c r="G5954" i="1"/>
  <c r="H5954" i="1" s="1"/>
  <c r="G5955" i="1"/>
  <c r="H5955" i="1" s="1"/>
  <c r="G5956" i="1"/>
  <c r="H5956" i="1" s="1"/>
  <c r="G5957" i="1"/>
  <c r="H5957" i="1" s="1"/>
  <c r="G5958" i="1"/>
  <c r="H5958" i="1" s="1"/>
  <c r="G5959" i="1"/>
  <c r="H5959" i="1" s="1"/>
  <c r="G5960" i="1"/>
  <c r="H5960" i="1" s="1"/>
  <c r="G5961" i="1"/>
  <c r="H5961" i="1" s="1"/>
  <c r="G5962" i="1"/>
  <c r="H5962" i="1" s="1"/>
  <c r="G5963" i="1"/>
  <c r="H5963" i="1" s="1"/>
  <c r="G5964" i="1"/>
  <c r="H5964" i="1" s="1"/>
  <c r="G5965" i="1"/>
  <c r="H5965" i="1" s="1"/>
  <c r="G5966" i="1"/>
  <c r="H5966" i="1" s="1"/>
  <c r="G5967" i="1"/>
  <c r="H5967" i="1" s="1"/>
  <c r="G5968" i="1"/>
  <c r="H5968" i="1" s="1"/>
  <c r="G5969" i="1"/>
  <c r="H5969" i="1" s="1"/>
  <c r="G5970" i="1"/>
  <c r="H5970" i="1" s="1"/>
  <c r="G5971" i="1"/>
  <c r="H5971" i="1" s="1"/>
  <c r="G5972" i="1"/>
  <c r="H5972" i="1" s="1"/>
  <c r="G5973" i="1"/>
  <c r="H5973" i="1" s="1"/>
  <c r="G5974" i="1"/>
  <c r="H5974" i="1" s="1"/>
  <c r="G5975" i="1"/>
  <c r="H5975" i="1" s="1"/>
  <c r="G5976" i="1"/>
  <c r="H5976" i="1" s="1"/>
  <c r="G5977" i="1"/>
  <c r="H5977" i="1" s="1"/>
  <c r="G5978" i="1"/>
  <c r="H5978" i="1" s="1"/>
  <c r="G5979" i="1"/>
  <c r="H5979" i="1" s="1"/>
  <c r="G5980" i="1"/>
  <c r="H5980" i="1" s="1"/>
  <c r="G5981" i="1"/>
  <c r="H5981" i="1" s="1"/>
  <c r="G5982" i="1"/>
  <c r="H5982" i="1" s="1"/>
  <c r="G5983" i="1"/>
  <c r="H5983" i="1" s="1"/>
  <c r="G5984" i="1"/>
  <c r="H5984" i="1" s="1"/>
  <c r="G5985" i="1"/>
  <c r="H5985" i="1" s="1"/>
  <c r="G5986" i="1"/>
  <c r="H5986" i="1" s="1"/>
  <c r="G5987" i="1"/>
  <c r="H5987" i="1" s="1"/>
  <c r="G5988" i="1"/>
  <c r="H5988" i="1" s="1"/>
  <c r="G5989" i="1"/>
  <c r="H5989" i="1" s="1"/>
  <c r="G5990" i="1"/>
  <c r="H5990" i="1" s="1"/>
  <c r="G5991" i="1"/>
  <c r="H5991" i="1" s="1"/>
  <c r="G5992" i="1"/>
  <c r="H5992" i="1" s="1"/>
  <c r="G5993" i="1"/>
  <c r="H5993" i="1" s="1"/>
  <c r="G5994" i="1"/>
  <c r="H5994" i="1" s="1"/>
  <c r="G5995" i="1"/>
  <c r="H5995" i="1" s="1"/>
  <c r="G5996" i="1"/>
  <c r="H5996" i="1" s="1"/>
  <c r="G5997" i="1"/>
  <c r="H5997" i="1" s="1"/>
  <c r="G5998" i="1"/>
  <c r="H5998" i="1" s="1"/>
  <c r="G5999" i="1"/>
  <c r="H5999" i="1" s="1"/>
  <c r="G6000" i="1"/>
  <c r="H6000" i="1" s="1"/>
  <c r="G6001" i="1"/>
  <c r="H6001" i="1" s="1"/>
  <c r="G6002" i="1"/>
  <c r="H6002" i="1" s="1"/>
  <c r="G6003" i="1"/>
  <c r="H6003" i="1" s="1"/>
  <c r="G6004" i="1"/>
  <c r="H6004" i="1" s="1"/>
  <c r="G6005" i="1"/>
  <c r="H6005" i="1" s="1"/>
  <c r="G6006" i="1"/>
  <c r="H6006" i="1" s="1"/>
  <c r="G6007" i="1"/>
  <c r="H6007" i="1" s="1"/>
  <c r="G6008" i="1"/>
  <c r="H6008" i="1" s="1"/>
  <c r="G6009" i="1"/>
  <c r="H6009" i="1" s="1"/>
  <c r="G6010" i="1"/>
  <c r="H6010" i="1" s="1"/>
  <c r="G6011" i="1"/>
  <c r="H6011" i="1" s="1"/>
  <c r="G6012" i="1"/>
  <c r="H6012" i="1" s="1"/>
  <c r="G6013" i="1"/>
  <c r="H6013" i="1" s="1"/>
  <c r="G6014" i="1"/>
  <c r="H6014" i="1" s="1"/>
  <c r="G6015" i="1"/>
  <c r="H6015" i="1" s="1"/>
  <c r="G6016" i="1"/>
  <c r="H6016" i="1" s="1"/>
  <c r="G6017" i="1"/>
  <c r="H6017" i="1" s="1"/>
  <c r="G6018" i="1"/>
  <c r="H6018" i="1" s="1"/>
  <c r="G6019" i="1"/>
  <c r="H6019" i="1" s="1"/>
  <c r="G6020" i="1"/>
  <c r="H6020" i="1" s="1"/>
  <c r="G6021" i="1"/>
  <c r="H6021" i="1" s="1"/>
  <c r="G6022" i="1"/>
  <c r="H6022" i="1" s="1"/>
  <c r="G6023" i="1"/>
  <c r="H6023" i="1" s="1"/>
  <c r="G6024" i="1"/>
  <c r="H6024" i="1" s="1"/>
  <c r="G6025" i="1"/>
  <c r="H6025" i="1" s="1"/>
  <c r="G6026" i="1"/>
  <c r="H6026" i="1" s="1"/>
  <c r="G6027" i="1"/>
  <c r="H6027" i="1" s="1"/>
  <c r="G6028" i="1"/>
  <c r="H6028" i="1" s="1"/>
  <c r="G6029" i="1"/>
  <c r="H6029" i="1" s="1"/>
  <c r="G6030" i="1"/>
  <c r="H6030" i="1" s="1"/>
  <c r="G6031" i="1"/>
  <c r="H6031" i="1" s="1"/>
  <c r="G6032" i="1"/>
  <c r="H6032" i="1" s="1"/>
  <c r="G6033" i="1"/>
  <c r="H6033" i="1" s="1"/>
  <c r="G6034" i="1"/>
  <c r="H6034" i="1" s="1"/>
  <c r="G6035" i="1"/>
  <c r="H6035" i="1" s="1"/>
  <c r="G6036" i="1"/>
  <c r="H6036" i="1" s="1"/>
  <c r="G6037" i="1"/>
  <c r="H6037" i="1" s="1"/>
  <c r="G6038" i="1"/>
  <c r="H6038" i="1" s="1"/>
  <c r="G6039" i="1"/>
  <c r="H6039" i="1" s="1"/>
  <c r="G6040" i="1"/>
  <c r="H6040" i="1" s="1"/>
  <c r="G6041" i="1"/>
  <c r="H6041" i="1" s="1"/>
  <c r="G6042" i="1"/>
  <c r="H6042" i="1" s="1"/>
  <c r="G6043" i="1"/>
  <c r="H6043" i="1" s="1"/>
  <c r="G6044" i="1"/>
  <c r="H6044" i="1" s="1"/>
  <c r="G6045" i="1"/>
  <c r="H6045" i="1" s="1"/>
  <c r="G6046" i="1"/>
  <c r="H6046" i="1" s="1"/>
  <c r="G6047" i="1"/>
  <c r="H6047" i="1" s="1"/>
  <c r="G6048" i="1"/>
  <c r="H6048" i="1" s="1"/>
  <c r="G6049" i="1"/>
  <c r="H6049" i="1" s="1"/>
  <c r="G6050" i="1"/>
  <c r="H6050" i="1" s="1"/>
  <c r="G6051" i="1"/>
  <c r="H6051" i="1" s="1"/>
  <c r="G6052" i="1"/>
  <c r="H6052" i="1" s="1"/>
  <c r="G6053" i="1"/>
  <c r="H6053" i="1" s="1"/>
  <c r="G6054" i="1"/>
  <c r="H6054" i="1" s="1"/>
  <c r="G6055" i="1"/>
  <c r="H6055" i="1" s="1"/>
  <c r="G6056" i="1"/>
  <c r="H6056" i="1" s="1"/>
  <c r="G6057" i="1"/>
  <c r="H6057" i="1" s="1"/>
  <c r="G6058" i="1"/>
  <c r="H6058" i="1" s="1"/>
  <c r="G6059" i="1"/>
  <c r="H6059" i="1" s="1"/>
  <c r="G6060" i="1"/>
  <c r="H6060" i="1" s="1"/>
  <c r="G6061" i="1"/>
  <c r="H6061" i="1" s="1"/>
  <c r="G6062" i="1"/>
  <c r="H6062" i="1" s="1"/>
  <c r="G6063" i="1"/>
  <c r="H6063" i="1" s="1"/>
  <c r="G6064" i="1"/>
  <c r="H6064" i="1" s="1"/>
  <c r="G6065" i="1"/>
  <c r="H6065" i="1" s="1"/>
  <c r="G6066" i="1"/>
  <c r="H6066" i="1" s="1"/>
  <c r="G6067" i="1"/>
  <c r="H6067" i="1" s="1"/>
  <c r="G6068" i="1"/>
  <c r="H6068" i="1" s="1"/>
  <c r="G6069" i="1"/>
  <c r="H6069" i="1" s="1"/>
  <c r="G6070" i="1"/>
  <c r="H6070" i="1" s="1"/>
  <c r="G6071" i="1"/>
  <c r="H6071" i="1" s="1"/>
  <c r="G6072" i="1"/>
  <c r="H6072" i="1" s="1"/>
  <c r="G6073" i="1"/>
  <c r="H6073" i="1" s="1"/>
  <c r="G6074" i="1"/>
  <c r="H6074" i="1" s="1"/>
  <c r="G6075" i="1"/>
  <c r="H6075" i="1" s="1"/>
  <c r="G6076" i="1"/>
  <c r="H6076" i="1" s="1"/>
  <c r="G6077" i="1"/>
  <c r="H6077" i="1" s="1"/>
  <c r="G6078" i="1"/>
  <c r="H6078" i="1" s="1"/>
  <c r="G6079" i="1"/>
  <c r="H6079" i="1" s="1"/>
  <c r="G6080" i="1"/>
  <c r="H6080" i="1" s="1"/>
  <c r="G6081" i="1"/>
  <c r="H6081" i="1" s="1"/>
  <c r="G6082" i="1"/>
  <c r="H6082" i="1" s="1"/>
  <c r="G6083" i="1"/>
  <c r="H6083" i="1" s="1"/>
  <c r="G6084" i="1"/>
  <c r="H6084" i="1" s="1"/>
  <c r="G6085" i="1"/>
  <c r="H6085" i="1" s="1"/>
  <c r="G6086" i="1"/>
  <c r="H6086" i="1" s="1"/>
  <c r="G6087" i="1"/>
  <c r="H6087" i="1" s="1"/>
  <c r="G6088" i="1"/>
  <c r="H6088" i="1" s="1"/>
  <c r="G6089" i="1"/>
  <c r="H6089" i="1" s="1"/>
  <c r="G6090" i="1"/>
  <c r="H6090" i="1" s="1"/>
  <c r="G6091" i="1"/>
  <c r="H6091" i="1" s="1"/>
  <c r="G6092" i="1"/>
  <c r="H6092" i="1" s="1"/>
  <c r="G6093" i="1"/>
  <c r="H6093" i="1" s="1"/>
  <c r="G6094" i="1"/>
  <c r="H6094" i="1" s="1"/>
  <c r="G6095" i="1"/>
  <c r="H6095" i="1" s="1"/>
  <c r="G6096" i="1"/>
  <c r="H6096" i="1" s="1"/>
  <c r="G6097" i="1"/>
  <c r="H6097" i="1" s="1"/>
  <c r="G6098" i="1"/>
  <c r="H6098" i="1" s="1"/>
  <c r="G6099" i="1"/>
  <c r="H6099" i="1" s="1"/>
  <c r="G6100" i="1"/>
  <c r="H6100" i="1" s="1"/>
  <c r="G6101" i="1"/>
  <c r="H6101" i="1" s="1"/>
  <c r="G6102" i="1"/>
  <c r="H6102" i="1" s="1"/>
  <c r="G6103" i="1"/>
  <c r="H6103" i="1" s="1"/>
  <c r="G6104" i="1"/>
  <c r="H6104" i="1" s="1"/>
  <c r="G6105" i="1"/>
  <c r="H6105" i="1" s="1"/>
  <c r="G6106" i="1"/>
  <c r="H6106" i="1" s="1"/>
  <c r="G6107" i="1"/>
  <c r="H6107" i="1" s="1"/>
  <c r="G6108" i="1"/>
  <c r="H6108" i="1" s="1"/>
  <c r="G6109" i="1"/>
  <c r="H6109" i="1" s="1"/>
  <c r="G6110" i="1"/>
  <c r="H6110" i="1" s="1"/>
  <c r="G6111" i="1"/>
  <c r="H6111" i="1" s="1"/>
  <c r="G6112" i="1"/>
  <c r="H6112" i="1" s="1"/>
  <c r="G6113" i="1"/>
  <c r="H6113" i="1" s="1"/>
  <c r="G6114" i="1"/>
  <c r="H6114" i="1" s="1"/>
  <c r="G6115" i="1"/>
  <c r="H6115" i="1" s="1"/>
  <c r="G6116" i="1"/>
  <c r="H6116" i="1" s="1"/>
  <c r="G6117" i="1"/>
  <c r="H6117" i="1" s="1"/>
  <c r="G6118" i="1"/>
  <c r="H6118" i="1" s="1"/>
  <c r="G6119" i="1"/>
  <c r="H6119" i="1" s="1"/>
  <c r="G6120" i="1"/>
  <c r="H6120" i="1" s="1"/>
  <c r="G6121" i="1"/>
  <c r="H6121" i="1" s="1"/>
  <c r="G6122" i="1"/>
  <c r="H6122" i="1" s="1"/>
  <c r="G6123" i="1"/>
  <c r="H6123" i="1" s="1"/>
  <c r="G6124" i="1"/>
  <c r="H6124" i="1" s="1"/>
  <c r="G6125" i="1"/>
  <c r="H6125" i="1" s="1"/>
  <c r="G6126" i="1"/>
  <c r="H6126" i="1" s="1"/>
  <c r="G6127" i="1"/>
  <c r="H6127" i="1" s="1"/>
  <c r="G6128" i="1"/>
  <c r="H6128" i="1" s="1"/>
  <c r="G6129" i="1"/>
  <c r="H6129" i="1" s="1"/>
  <c r="G6130" i="1"/>
  <c r="H6130" i="1" s="1"/>
  <c r="G6131" i="1"/>
  <c r="H6131" i="1" s="1"/>
  <c r="G6132" i="1"/>
  <c r="H6132" i="1" s="1"/>
  <c r="G6133" i="1"/>
  <c r="H6133" i="1" s="1"/>
  <c r="G6134" i="1"/>
  <c r="H6134" i="1" s="1"/>
  <c r="G6135" i="1"/>
  <c r="H6135" i="1" s="1"/>
  <c r="G6136" i="1"/>
  <c r="H6136" i="1" s="1"/>
  <c r="G6137" i="1"/>
  <c r="H6137" i="1" s="1"/>
  <c r="G6138" i="1"/>
  <c r="H6138" i="1" s="1"/>
  <c r="G6139" i="1"/>
  <c r="H6139" i="1" s="1"/>
  <c r="G6140" i="1"/>
  <c r="H6140" i="1" s="1"/>
  <c r="G6141" i="1"/>
  <c r="H6141" i="1" s="1"/>
  <c r="G6142" i="1"/>
  <c r="H6142" i="1" s="1"/>
  <c r="G6143" i="1"/>
  <c r="H6143" i="1" s="1"/>
  <c r="G6144" i="1"/>
  <c r="H6144" i="1" s="1"/>
  <c r="G6145" i="1"/>
  <c r="H6145" i="1" s="1"/>
  <c r="G6146" i="1"/>
  <c r="H6146" i="1" s="1"/>
  <c r="G6147" i="1"/>
  <c r="H6147" i="1" s="1"/>
  <c r="G6148" i="1"/>
  <c r="H6148" i="1" s="1"/>
  <c r="G6149" i="1"/>
  <c r="H6149" i="1" s="1"/>
  <c r="G6150" i="1"/>
  <c r="H6150" i="1" s="1"/>
  <c r="G6151" i="1"/>
  <c r="H6151" i="1" s="1"/>
  <c r="G6152" i="1"/>
  <c r="H6152" i="1" s="1"/>
  <c r="G6153" i="1"/>
  <c r="H6153" i="1" s="1"/>
  <c r="G6154" i="1"/>
  <c r="H6154" i="1" s="1"/>
  <c r="G6155" i="1"/>
  <c r="H6155" i="1" s="1"/>
  <c r="G6156" i="1"/>
  <c r="H6156" i="1" s="1"/>
  <c r="G6157" i="1"/>
  <c r="H6157" i="1" s="1"/>
  <c r="G6158" i="1"/>
  <c r="H6158" i="1" s="1"/>
  <c r="G6159" i="1"/>
  <c r="H6159" i="1" s="1"/>
  <c r="G6160" i="1"/>
  <c r="H6160" i="1" s="1"/>
  <c r="G6161" i="1"/>
  <c r="H6161" i="1" s="1"/>
  <c r="G6162" i="1"/>
  <c r="H6162" i="1" s="1"/>
  <c r="G6163" i="1"/>
  <c r="H6163" i="1" s="1"/>
  <c r="G6164" i="1"/>
  <c r="H6164" i="1" s="1"/>
  <c r="G6165" i="1"/>
  <c r="H6165" i="1" s="1"/>
  <c r="G6166" i="1"/>
  <c r="H6166" i="1" s="1"/>
  <c r="G6167" i="1"/>
  <c r="H6167" i="1" s="1"/>
  <c r="G6168" i="1"/>
  <c r="H6168" i="1" s="1"/>
  <c r="G6169" i="1"/>
  <c r="H6169" i="1" s="1"/>
  <c r="G6170" i="1"/>
  <c r="H6170" i="1" s="1"/>
  <c r="G6171" i="1"/>
  <c r="H6171" i="1" s="1"/>
  <c r="G6172" i="1"/>
  <c r="H6172" i="1" s="1"/>
  <c r="G6173" i="1"/>
  <c r="H6173" i="1" s="1"/>
  <c r="G6174" i="1"/>
  <c r="H6174" i="1" s="1"/>
  <c r="G6175" i="1"/>
  <c r="H6175" i="1" s="1"/>
  <c r="G6176" i="1"/>
  <c r="H6176" i="1" s="1"/>
  <c r="G6177" i="1"/>
  <c r="H6177" i="1" s="1"/>
  <c r="G6178" i="1"/>
  <c r="H6178" i="1" s="1"/>
  <c r="G6179" i="1"/>
  <c r="H6179" i="1" s="1"/>
  <c r="G6180" i="1"/>
  <c r="H6180" i="1" s="1"/>
  <c r="G6181" i="1"/>
  <c r="H6181" i="1" s="1"/>
  <c r="G6182" i="1"/>
  <c r="H6182" i="1" s="1"/>
  <c r="G6183" i="1"/>
  <c r="H6183" i="1" s="1"/>
  <c r="G6184" i="1"/>
  <c r="H6184" i="1" s="1"/>
  <c r="G6185" i="1"/>
  <c r="H6185" i="1" s="1"/>
  <c r="G6186" i="1"/>
  <c r="H6186" i="1" s="1"/>
  <c r="G6187" i="1"/>
  <c r="H6187" i="1" s="1"/>
  <c r="G6188" i="1"/>
  <c r="H6188" i="1" s="1"/>
  <c r="G6189" i="1"/>
  <c r="H6189" i="1" s="1"/>
  <c r="G6190" i="1"/>
  <c r="H6190" i="1" s="1"/>
  <c r="G6191" i="1"/>
  <c r="H6191" i="1" s="1"/>
  <c r="G6192" i="1"/>
  <c r="H6192" i="1" s="1"/>
  <c r="G6193" i="1"/>
  <c r="H6193" i="1" s="1"/>
  <c r="G6194" i="1"/>
  <c r="H6194" i="1" s="1"/>
  <c r="G6195" i="1"/>
  <c r="H6195" i="1" s="1"/>
  <c r="G6196" i="1"/>
  <c r="H6196" i="1" s="1"/>
  <c r="G6197" i="1"/>
  <c r="H6197" i="1" s="1"/>
  <c r="G6198" i="1"/>
  <c r="H6198" i="1" s="1"/>
  <c r="G6199" i="1"/>
  <c r="H6199" i="1" s="1"/>
  <c r="G6200" i="1"/>
  <c r="H6200" i="1" s="1"/>
  <c r="G6201" i="1"/>
  <c r="H6201" i="1" s="1"/>
  <c r="G6202" i="1"/>
  <c r="H6202" i="1" s="1"/>
  <c r="G6203" i="1"/>
  <c r="H6203" i="1" s="1"/>
  <c r="G6204" i="1"/>
  <c r="H6204" i="1" s="1"/>
  <c r="G6205" i="1"/>
  <c r="H6205" i="1" s="1"/>
  <c r="G6206" i="1"/>
  <c r="H6206" i="1" s="1"/>
  <c r="G6207" i="1"/>
  <c r="H6207" i="1" s="1"/>
  <c r="G6208" i="1"/>
  <c r="H6208" i="1" s="1"/>
  <c r="G6209" i="1"/>
  <c r="H6209" i="1" s="1"/>
  <c r="G6210" i="1"/>
  <c r="H6210" i="1" s="1"/>
  <c r="G6211" i="1"/>
  <c r="H6211" i="1" s="1"/>
  <c r="G6212" i="1"/>
  <c r="H6212" i="1" s="1"/>
  <c r="G6213" i="1"/>
  <c r="H6213" i="1" s="1"/>
  <c r="G6214" i="1"/>
  <c r="H6214" i="1" s="1"/>
  <c r="G6215" i="1"/>
  <c r="H6215" i="1" s="1"/>
  <c r="G6216" i="1"/>
  <c r="H6216" i="1" s="1"/>
  <c r="G6217" i="1"/>
  <c r="H6217" i="1" s="1"/>
  <c r="G6218" i="1"/>
  <c r="H6218" i="1" s="1"/>
  <c r="G6219" i="1"/>
  <c r="H6219" i="1" s="1"/>
  <c r="G6220" i="1"/>
  <c r="H6220" i="1" s="1"/>
  <c r="G6221" i="1"/>
  <c r="H6221" i="1" s="1"/>
  <c r="G6222" i="1"/>
  <c r="H6222" i="1" s="1"/>
  <c r="G6223" i="1"/>
  <c r="H6223" i="1" s="1"/>
  <c r="G6224" i="1"/>
  <c r="H6224" i="1" s="1"/>
  <c r="G6225" i="1"/>
  <c r="H6225" i="1" s="1"/>
  <c r="G6226" i="1"/>
  <c r="H6226" i="1" s="1"/>
  <c r="G6227" i="1"/>
  <c r="H6227" i="1" s="1"/>
  <c r="G6228" i="1"/>
  <c r="H6228" i="1" s="1"/>
  <c r="G6229" i="1"/>
  <c r="H6229" i="1" s="1"/>
  <c r="G6230" i="1"/>
  <c r="H6230" i="1" s="1"/>
  <c r="G6231" i="1"/>
  <c r="H6231" i="1" s="1"/>
  <c r="G6232" i="1"/>
  <c r="H6232" i="1" s="1"/>
  <c r="G6233" i="1"/>
  <c r="H6233" i="1" s="1"/>
  <c r="G6234" i="1"/>
  <c r="H6234" i="1" s="1"/>
  <c r="G6235" i="1"/>
  <c r="H6235" i="1" s="1"/>
  <c r="G6236" i="1"/>
  <c r="H6236" i="1" s="1"/>
  <c r="G6237" i="1"/>
  <c r="H6237" i="1" s="1"/>
  <c r="G6238" i="1"/>
  <c r="H6238" i="1" s="1"/>
  <c r="G6239" i="1"/>
  <c r="H6239" i="1" s="1"/>
  <c r="G6240" i="1"/>
  <c r="H6240" i="1" s="1"/>
  <c r="G6241" i="1"/>
  <c r="H6241" i="1" s="1"/>
  <c r="G6242" i="1"/>
  <c r="H6242" i="1" s="1"/>
  <c r="G6243" i="1"/>
  <c r="H6243" i="1" s="1"/>
  <c r="G6244" i="1"/>
  <c r="H6244" i="1" s="1"/>
  <c r="G6245" i="1"/>
  <c r="H6245" i="1" s="1"/>
  <c r="G6246" i="1"/>
  <c r="H6246" i="1" s="1"/>
  <c r="G6247" i="1"/>
  <c r="H6247" i="1" s="1"/>
  <c r="G6248" i="1"/>
  <c r="H6248" i="1" s="1"/>
  <c r="G6249" i="1"/>
  <c r="H6249" i="1" s="1"/>
  <c r="G6250" i="1"/>
  <c r="H6250" i="1" s="1"/>
  <c r="G6251" i="1"/>
  <c r="H6251" i="1" s="1"/>
  <c r="G6252" i="1"/>
  <c r="H6252" i="1" s="1"/>
  <c r="G6253" i="1"/>
  <c r="H6253" i="1" s="1"/>
  <c r="G6254" i="1"/>
  <c r="H6254" i="1" s="1"/>
  <c r="G6255" i="1"/>
  <c r="H6255" i="1" s="1"/>
  <c r="G6256" i="1"/>
  <c r="H6256" i="1" s="1"/>
  <c r="G6257" i="1"/>
  <c r="H6257" i="1" s="1"/>
  <c r="G6258" i="1"/>
  <c r="H6258" i="1" s="1"/>
  <c r="G6259" i="1"/>
  <c r="H6259" i="1" s="1"/>
  <c r="G6260" i="1"/>
  <c r="H6260" i="1" s="1"/>
  <c r="G6261" i="1"/>
  <c r="H6261" i="1" s="1"/>
  <c r="G6262" i="1"/>
  <c r="H6262" i="1" s="1"/>
  <c r="G6263" i="1"/>
  <c r="H6263" i="1" s="1"/>
  <c r="G6264" i="1"/>
  <c r="H6264" i="1" s="1"/>
  <c r="G6265" i="1"/>
  <c r="H6265" i="1" s="1"/>
  <c r="G6266" i="1"/>
  <c r="H6266" i="1" s="1"/>
  <c r="G6267" i="1"/>
  <c r="H6267" i="1" s="1"/>
  <c r="G6268" i="1"/>
  <c r="H6268" i="1" s="1"/>
  <c r="G6269" i="1"/>
  <c r="H6269" i="1" s="1"/>
  <c r="G6270" i="1"/>
  <c r="H6270" i="1" s="1"/>
  <c r="G6271" i="1"/>
  <c r="H6271" i="1" s="1"/>
  <c r="G6272" i="1"/>
  <c r="H6272" i="1" s="1"/>
  <c r="G6273" i="1"/>
  <c r="H6273" i="1" s="1"/>
  <c r="G6274" i="1"/>
  <c r="H6274" i="1" s="1"/>
  <c r="G6275" i="1"/>
  <c r="H6275" i="1" s="1"/>
  <c r="G6276" i="1"/>
  <c r="H6276" i="1" s="1"/>
  <c r="G6277" i="1"/>
  <c r="H6277" i="1" s="1"/>
  <c r="G6278" i="1"/>
  <c r="H6278" i="1" s="1"/>
  <c r="G6279" i="1"/>
  <c r="H6279" i="1" s="1"/>
  <c r="G6280" i="1"/>
  <c r="H6280" i="1" s="1"/>
  <c r="G6281" i="1"/>
  <c r="H6281" i="1" s="1"/>
  <c r="G6282" i="1"/>
  <c r="H6282" i="1" s="1"/>
  <c r="G6283" i="1"/>
  <c r="H6283" i="1" s="1"/>
  <c r="G6284" i="1"/>
  <c r="H6284" i="1" s="1"/>
  <c r="G6285" i="1"/>
  <c r="H6285" i="1" s="1"/>
  <c r="G6286" i="1"/>
  <c r="H6286" i="1" s="1"/>
  <c r="G6287" i="1"/>
  <c r="H6287" i="1" s="1"/>
  <c r="G6288" i="1"/>
  <c r="H6288" i="1" s="1"/>
  <c r="G6289" i="1"/>
  <c r="H6289" i="1" s="1"/>
  <c r="G6290" i="1"/>
  <c r="H6290" i="1" s="1"/>
  <c r="G6291" i="1"/>
  <c r="H6291" i="1" s="1"/>
  <c r="G6292" i="1"/>
  <c r="H6292" i="1" s="1"/>
  <c r="G6293" i="1"/>
  <c r="H6293" i="1" s="1"/>
  <c r="G6294" i="1"/>
  <c r="H6294" i="1" s="1"/>
  <c r="G6295" i="1"/>
  <c r="H6295" i="1" s="1"/>
  <c r="G6296" i="1"/>
  <c r="H6296" i="1" s="1"/>
  <c r="G6297" i="1"/>
  <c r="H6297" i="1" s="1"/>
  <c r="G6298" i="1"/>
  <c r="H6298" i="1" s="1"/>
  <c r="G6299" i="1"/>
  <c r="H6299" i="1" s="1"/>
  <c r="G6300" i="1"/>
  <c r="H6300" i="1" s="1"/>
  <c r="G6301" i="1"/>
  <c r="H6301" i="1" s="1"/>
  <c r="G6302" i="1"/>
  <c r="H6302" i="1" s="1"/>
  <c r="G6303" i="1"/>
  <c r="H6303" i="1" s="1"/>
  <c r="G6304" i="1"/>
  <c r="H6304" i="1" s="1"/>
  <c r="G6305" i="1"/>
  <c r="H6305" i="1" s="1"/>
  <c r="G6306" i="1"/>
  <c r="H6306" i="1" s="1"/>
  <c r="G6307" i="1"/>
  <c r="H6307" i="1" s="1"/>
  <c r="G6308" i="1"/>
  <c r="H6308" i="1" s="1"/>
  <c r="G6309" i="1"/>
  <c r="H6309" i="1" s="1"/>
  <c r="G6310" i="1"/>
  <c r="H6310" i="1" s="1"/>
  <c r="G6311" i="1"/>
  <c r="H6311" i="1" s="1"/>
  <c r="G6312" i="1"/>
  <c r="H6312" i="1" s="1"/>
  <c r="G6313" i="1"/>
  <c r="H6313" i="1" s="1"/>
  <c r="G6314" i="1"/>
  <c r="H6314" i="1" s="1"/>
  <c r="G6315" i="1"/>
  <c r="H6315" i="1" s="1"/>
  <c r="G6316" i="1"/>
  <c r="H6316" i="1" s="1"/>
  <c r="G6317" i="1"/>
  <c r="H6317" i="1" s="1"/>
  <c r="G6318" i="1"/>
  <c r="H6318" i="1" s="1"/>
  <c r="G6319" i="1"/>
  <c r="H6319" i="1" s="1"/>
  <c r="G6320" i="1"/>
  <c r="H6320" i="1" s="1"/>
  <c r="G6321" i="1"/>
  <c r="H6321" i="1" s="1"/>
  <c r="G6322" i="1"/>
  <c r="H6322" i="1" s="1"/>
  <c r="G6323" i="1"/>
  <c r="H6323" i="1" s="1"/>
  <c r="G6324" i="1"/>
  <c r="H6324" i="1" s="1"/>
  <c r="G6325" i="1"/>
  <c r="H6325" i="1" s="1"/>
  <c r="G6326" i="1"/>
  <c r="H6326" i="1" s="1"/>
  <c r="G6327" i="1"/>
  <c r="H6327" i="1" s="1"/>
  <c r="G6328" i="1"/>
  <c r="H6328" i="1" s="1"/>
  <c r="G6329" i="1"/>
  <c r="H6329" i="1" s="1"/>
  <c r="G6330" i="1"/>
  <c r="H6330" i="1" s="1"/>
  <c r="G6331" i="1"/>
  <c r="H6331" i="1" s="1"/>
  <c r="G6332" i="1"/>
  <c r="H6332" i="1" s="1"/>
  <c r="G6333" i="1"/>
  <c r="H6333" i="1" s="1"/>
  <c r="G6334" i="1"/>
  <c r="H6334" i="1" s="1"/>
  <c r="G6335" i="1"/>
  <c r="H6335" i="1" s="1"/>
  <c r="G6336" i="1"/>
  <c r="H6336" i="1" s="1"/>
  <c r="G6337" i="1"/>
  <c r="H6337" i="1" s="1"/>
  <c r="G6338" i="1"/>
  <c r="H6338" i="1" s="1"/>
  <c r="G6339" i="1"/>
  <c r="H6339" i="1" s="1"/>
  <c r="G6340" i="1"/>
  <c r="H6340" i="1" s="1"/>
  <c r="G6341" i="1"/>
  <c r="H6341" i="1" s="1"/>
  <c r="G6342" i="1"/>
  <c r="H6342" i="1" s="1"/>
  <c r="G6343" i="1"/>
  <c r="H6343" i="1" s="1"/>
  <c r="G6344" i="1"/>
  <c r="H6344" i="1" s="1"/>
  <c r="G6345" i="1"/>
  <c r="H6345" i="1" s="1"/>
  <c r="G6346" i="1"/>
  <c r="H6346" i="1" s="1"/>
  <c r="G6347" i="1"/>
  <c r="H6347" i="1" s="1"/>
  <c r="G6348" i="1"/>
  <c r="H6348" i="1" s="1"/>
  <c r="G6349" i="1"/>
  <c r="H6349" i="1" s="1"/>
  <c r="G6350" i="1"/>
  <c r="H6350" i="1" s="1"/>
  <c r="G6351" i="1"/>
  <c r="H6351" i="1" s="1"/>
  <c r="G6352" i="1"/>
  <c r="H6352" i="1" s="1"/>
  <c r="G6353" i="1"/>
  <c r="H6353" i="1" s="1"/>
  <c r="G6354" i="1"/>
  <c r="H6354" i="1" s="1"/>
  <c r="G6355" i="1"/>
  <c r="H6355" i="1" s="1"/>
  <c r="G6356" i="1"/>
  <c r="H6356" i="1" s="1"/>
  <c r="G6357" i="1"/>
  <c r="H6357" i="1" s="1"/>
  <c r="G6358" i="1"/>
  <c r="H6358" i="1" s="1"/>
  <c r="G6359" i="1"/>
  <c r="H6359" i="1" s="1"/>
  <c r="G6360" i="1"/>
  <c r="H6360" i="1" s="1"/>
  <c r="G6361" i="1"/>
  <c r="H6361" i="1" s="1"/>
  <c r="G6362" i="1"/>
  <c r="H6362" i="1" s="1"/>
  <c r="G6363" i="1"/>
  <c r="H6363" i="1" s="1"/>
  <c r="G6364" i="1"/>
  <c r="H6364" i="1" s="1"/>
  <c r="G6365" i="1"/>
  <c r="H6365" i="1" s="1"/>
  <c r="G6366" i="1"/>
  <c r="H6366" i="1" s="1"/>
  <c r="G6367" i="1"/>
  <c r="H6367" i="1" s="1"/>
  <c r="G6368" i="1"/>
  <c r="H6368" i="1" s="1"/>
  <c r="G6369" i="1"/>
  <c r="H6369" i="1" s="1"/>
  <c r="G6370" i="1"/>
  <c r="H6370" i="1" s="1"/>
  <c r="G6371" i="1"/>
  <c r="H6371" i="1" s="1"/>
  <c r="G6372" i="1"/>
  <c r="H6372" i="1" s="1"/>
  <c r="G6373" i="1"/>
  <c r="H6373" i="1" s="1"/>
  <c r="G6374" i="1"/>
  <c r="H6374" i="1" s="1"/>
  <c r="G6375" i="1"/>
  <c r="H6375" i="1" s="1"/>
  <c r="G6376" i="1"/>
  <c r="H6376" i="1" s="1"/>
  <c r="G6377" i="1"/>
  <c r="H6377" i="1" s="1"/>
  <c r="G6378" i="1"/>
  <c r="H6378" i="1" s="1"/>
  <c r="G6379" i="1"/>
  <c r="H6379" i="1" s="1"/>
  <c r="G6380" i="1"/>
  <c r="H6380" i="1" s="1"/>
  <c r="G6381" i="1"/>
  <c r="H6381" i="1" s="1"/>
  <c r="G6382" i="1"/>
  <c r="H6382" i="1" s="1"/>
  <c r="G6383" i="1"/>
  <c r="H6383" i="1" s="1"/>
  <c r="G6384" i="1"/>
  <c r="H6384" i="1" s="1"/>
  <c r="G6385" i="1"/>
  <c r="H6385" i="1" s="1"/>
  <c r="G6386" i="1"/>
  <c r="H6386" i="1" s="1"/>
  <c r="G6387" i="1"/>
  <c r="H6387" i="1" s="1"/>
  <c r="G6388" i="1"/>
  <c r="H6388" i="1" s="1"/>
  <c r="G6389" i="1"/>
  <c r="H6389" i="1" s="1"/>
  <c r="G6390" i="1"/>
  <c r="H6390" i="1" s="1"/>
  <c r="G6391" i="1"/>
  <c r="H6391" i="1" s="1"/>
  <c r="G6392" i="1"/>
  <c r="H6392" i="1" s="1"/>
  <c r="G6393" i="1"/>
  <c r="H6393" i="1" s="1"/>
  <c r="G6394" i="1"/>
  <c r="H6394" i="1" s="1"/>
  <c r="G6395" i="1"/>
  <c r="H6395" i="1" s="1"/>
  <c r="G6396" i="1"/>
  <c r="H6396" i="1" s="1"/>
  <c r="G6397" i="1"/>
  <c r="H6397" i="1" s="1"/>
  <c r="G6398" i="1"/>
  <c r="H6398" i="1" s="1"/>
  <c r="G6399" i="1"/>
  <c r="H6399" i="1" s="1"/>
  <c r="G6400" i="1"/>
  <c r="H6400" i="1" s="1"/>
  <c r="G6401" i="1"/>
  <c r="H6401" i="1" s="1"/>
  <c r="G6402" i="1"/>
  <c r="H6402" i="1" s="1"/>
  <c r="G6403" i="1"/>
  <c r="H6403" i="1" s="1"/>
  <c r="G6404" i="1"/>
  <c r="H6404" i="1" s="1"/>
  <c r="G6405" i="1"/>
  <c r="H6405" i="1" s="1"/>
  <c r="G6406" i="1"/>
  <c r="H6406" i="1" s="1"/>
  <c r="G6407" i="1"/>
  <c r="H6407" i="1" s="1"/>
  <c r="G6408" i="1"/>
  <c r="H6408" i="1" s="1"/>
  <c r="G6409" i="1"/>
  <c r="H6409" i="1" s="1"/>
  <c r="G6410" i="1"/>
  <c r="H6410" i="1" s="1"/>
  <c r="G6411" i="1"/>
  <c r="H6411" i="1" s="1"/>
  <c r="G6412" i="1"/>
  <c r="H6412" i="1" s="1"/>
  <c r="G6413" i="1"/>
  <c r="H6413" i="1" s="1"/>
  <c r="G6414" i="1"/>
  <c r="H6414" i="1" s="1"/>
  <c r="G6415" i="1"/>
  <c r="H6415" i="1" s="1"/>
  <c r="G6416" i="1"/>
  <c r="H6416" i="1" s="1"/>
  <c r="G6417" i="1"/>
  <c r="H6417" i="1" s="1"/>
  <c r="G6418" i="1"/>
  <c r="H6418" i="1" s="1"/>
  <c r="G6419" i="1"/>
  <c r="H6419" i="1" s="1"/>
  <c r="G6420" i="1"/>
  <c r="H6420" i="1" s="1"/>
  <c r="G6421" i="1"/>
  <c r="H6421" i="1" s="1"/>
  <c r="G6422" i="1"/>
  <c r="H6422" i="1" s="1"/>
  <c r="G6423" i="1"/>
  <c r="H6423" i="1" s="1"/>
  <c r="G6424" i="1"/>
  <c r="H6424" i="1" s="1"/>
  <c r="G6425" i="1"/>
  <c r="H6425" i="1" s="1"/>
  <c r="G6426" i="1"/>
  <c r="H6426" i="1" s="1"/>
  <c r="G6427" i="1"/>
  <c r="H6427" i="1" s="1"/>
  <c r="G6428" i="1"/>
  <c r="H6428" i="1" s="1"/>
  <c r="G6429" i="1"/>
  <c r="H6429" i="1" s="1"/>
  <c r="G6430" i="1"/>
  <c r="H6430" i="1" s="1"/>
  <c r="G6431" i="1"/>
  <c r="H6431" i="1" s="1"/>
  <c r="G6432" i="1"/>
  <c r="H6432" i="1" s="1"/>
  <c r="G6433" i="1"/>
  <c r="H6433" i="1" s="1"/>
  <c r="G6434" i="1"/>
  <c r="H6434" i="1" s="1"/>
  <c r="G6435" i="1"/>
  <c r="H6435" i="1" s="1"/>
  <c r="G6436" i="1"/>
  <c r="H6436" i="1" s="1"/>
  <c r="G6437" i="1"/>
  <c r="H6437" i="1" s="1"/>
  <c r="G6438" i="1"/>
  <c r="H6438" i="1" s="1"/>
  <c r="G6439" i="1"/>
  <c r="H6439" i="1" s="1"/>
  <c r="G6440" i="1"/>
  <c r="H6440" i="1" s="1"/>
  <c r="G6441" i="1"/>
  <c r="H6441" i="1" s="1"/>
  <c r="G6442" i="1"/>
  <c r="H6442" i="1" s="1"/>
  <c r="G6443" i="1"/>
  <c r="H6443" i="1" s="1"/>
  <c r="G6444" i="1"/>
  <c r="H6444" i="1" s="1"/>
  <c r="G6445" i="1"/>
  <c r="H6445" i="1" s="1"/>
  <c r="G6446" i="1"/>
  <c r="H6446" i="1" s="1"/>
  <c r="G6447" i="1"/>
  <c r="H6447" i="1" s="1"/>
  <c r="G6448" i="1"/>
  <c r="H6448" i="1" s="1"/>
  <c r="G6449" i="1"/>
  <c r="H6449" i="1" s="1"/>
  <c r="G6450" i="1"/>
  <c r="H6450" i="1" s="1"/>
  <c r="G6451" i="1"/>
  <c r="H6451" i="1" s="1"/>
  <c r="G6452" i="1"/>
  <c r="H6452" i="1" s="1"/>
  <c r="G6453" i="1"/>
  <c r="H6453" i="1" s="1"/>
  <c r="G6454" i="1"/>
  <c r="H6454" i="1" s="1"/>
  <c r="G6455" i="1"/>
  <c r="H6455" i="1" s="1"/>
  <c r="G6456" i="1"/>
  <c r="H6456" i="1" s="1"/>
  <c r="G6457" i="1"/>
  <c r="H6457" i="1" s="1"/>
  <c r="G6458" i="1"/>
  <c r="H6458" i="1" s="1"/>
  <c r="G6459" i="1"/>
  <c r="H6459" i="1" s="1"/>
  <c r="G6460" i="1"/>
  <c r="H6460" i="1" s="1"/>
  <c r="G6461" i="1"/>
  <c r="H6461" i="1" s="1"/>
  <c r="G6462" i="1"/>
  <c r="H6462" i="1" s="1"/>
  <c r="G6463" i="1"/>
  <c r="H6463" i="1" s="1"/>
  <c r="G6464" i="1"/>
  <c r="H6464" i="1" s="1"/>
  <c r="G6465" i="1"/>
  <c r="H6465" i="1" s="1"/>
  <c r="G6466" i="1"/>
  <c r="H6466" i="1" s="1"/>
  <c r="G6467" i="1"/>
  <c r="H6467" i="1" s="1"/>
  <c r="G6468" i="1"/>
  <c r="H6468" i="1" s="1"/>
  <c r="G6469" i="1"/>
  <c r="H6469" i="1" s="1"/>
  <c r="G6470" i="1"/>
  <c r="H6470" i="1" s="1"/>
  <c r="G6471" i="1"/>
  <c r="H6471" i="1" s="1"/>
  <c r="G6472" i="1"/>
  <c r="H6472" i="1" s="1"/>
  <c r="G6473" i="1"/>
  <c r="H6473" i="1" s="1"/>
  <c r="G6474" i="1"/>
  <c r="H6474" i="1" s="1"/>
  <c r="G6475" i="1"/>
  <c r="H6475" i="1" s="1"/>
  <c r="G6476" i="1"/>
  <c r="H6476" i="1" s="1"/>
  <c r="G6477" i="1"/>
  <c r="H6477" i="1" s="1"/>
  <c r="G6478" i="1"/>
  <c r="H6478" i="1" s="1"/>
  <c r="G6479" i="1"/>
  <c r="H6479" i="1" s="1"/>
  <c r="G6480" i="1"/>
  <c r="H6480" i="1" s="1"/>
  <c r="G6481" i="1"/>
  <c r="H6481" i="1" s="1"/>
  <c r="G6482" i="1"/>
  <c r="H6482" i="1" s="1"/>
  <c r="G6483" i="1"/>
  <c r="H6483" i="1" s="1"/>
  <c r="G6484" i="1"/>
  <c r="H6484" i="1" s="1"/>
  <c r="G6485" i="1"/>
  <c r="H6485" i="1" s="1"/>
  <c r="G6486" i="1"/>
  <c r="H6486" i="1" s="1"/>
  <c r="G6487" i="1"/>
  <c r="H6487" i="1" s="1"/>
  <c r="G6488" i="1"/>
  <c r="H6488" i="1" s="1"/>
  <c r="G6489" i="1"/>
  <c r="H6489" i="1" s="1"/>
  <c r="G6490" i="1"/>
  <c r="H6490" i="1" s="1"/>
  <c r="G6491" i="1"/>
  <c r="H6491" i="1" s="1"/>
  <c r="G6492" i="1"/>
  <c r="H6492" i="1" s="1"/>
  <c r="G6493" i="1"/>
  <c r="H6493" i="1" s="1"/>
  <c r="G6494" i="1"/>
  <c r="H6494" i="1" s="1"/>
  <c r="G6495" i="1"/>
  <c r="H6495" i="1" s="1"/>
  <c r="G6496" i="1"/>
  <c r="H6496" i="1" s="1"/>
  <c r="G6497" i="1"/>
  <c r="H6497" i="1" s="1"/>
  <c r="G6498" i="1"/>
  <c r="H6498" i="1" s="1"/>
  <c r="G6499" i="1"/>
  <c r="H6499" i="1" s="1"/>
  <c r="G6500" i="1"/>
  <c r="H6500" i="1" s="1"/>
  <c r="G6501" i="1"/>
  <c r="H6501" i="1" s="1"/>
  <c r="G6502" i="1"/>
  <c r="H6502" i="1" s="1"/>
  <c r="G6503" i="1"/>
  <c r="H6503" i="1" s="1"/>
  <c r="G6504" i="1"/>
  <c r="H6504" i="1" s="1"/>
  <c r="G6505" i="1"/>
  <c r="H6505" i="1" s="1"/>
  <c r="G6506" i="1"/>
  <c r="H6506" i="1" s="1"/>
  <c r="G6507" i="1"/>
  <c r="H6507" i="1" s="1"/>
  <c r="G6508" i="1"/>
  <c r="H6508" i="1" s="1"/>
  <c r="G6509" i="1"/>
  <c r="H6509" i="1" s="1"/>
  <c r="G6510" i="1"/>
  <c r="H6510" i="1" s="1"/>
  <c r="G6511" i="1"/>
  <c r="H6511" i="1" s="1"/>
  <c r="G6512" i="1"/>
  <c r="H6512" i="1" s="1"/>
  <c r="G6513" i="1"/>
  <c r="H6513" i="1" s="1"/>
  <c r="G6514" i="1"/>
  <c r="H6514" i="1" s="1"/>
  <c r="G6515" i="1"/>
  <c r="H6515" i="1" s="1"/>
  <c r="G6516" i="1"/>
  <c r="H6516" i="1" s="1"/>
  <c r="G6517" i="1"/>
  <c r="H6517" i="1" s="1"/>
  <c r="G6518" i="1"/>
  <c r="H6518" i="1" s="1"/>
  <c r="G6519" i="1"/>
  <c r="H6519" i="1" s="1"/>
  <c r="G6520" i="1"/>
  <c r="H6520" i="1" s="1"/>
  <c r="G6521" i="1"/>
  <c r="H6521" i="1" s="1"/>
  <c r="G6522" i="1"/>
  <c r="H6522" i="1" s="1"/>
  <c r="G6523" i="1"/>
  <c r="H6523" i="1" s="1"/>
  <c r="G6524" i="1"/>
  <c r="H6524" i="1" s="1"/>
  <c r="G6525" i="1"/>
  <c r="H6525" i="1" s="1"/>
  <c r="G6526" i="1"/>
  <c r="H6526" i="1" s="1"/>
  <c r="G6527" i="1"/>
  <c r="H6527" i="1" s="1"/>
  <c r="G6528" i="1"/>
  <c r="H6528" i="1" s="1"/>
  <c r="G6529" i="1"/>
  <c r="H6529" i="1" s="1"/>
  <c r="G6530" i="1"/>
  <c r="H6530" i="1" s="1"/>
  <c r="G6531" i="1"/>
  <c r="H6531" i="1" s="1"/>
  <c r="G6532" i="1"/>
  <c r="H6532" i="1" s="1"/>
  <c r="G6533" i="1"/>
  <c r="H6533" i="1" s="1"/>
  <c r="G6534" i="1"/>
  <c r="H6534" i="1" s="1"/>
  <c r="G6535" i="1"/>
  <c r="H6535" i="1" s="1"/>
  <c r="G6536" i="1"/>
  <c r="H6536" i="1" s="1"/>
  <c r="G6537" i="1"/>
  <c r="H6537" i="1" s="1"/>
  <c r="G6538" i="1"/>
  <c r="H6538" i="1" s="1"/>
  <c r="G6539" i="1"/>
  <c r="H6539" i="1" s="1"/>
  <c r="G6540" i="1"/>
  <c r="H6540" i="1" s="1"/>
  <c r="G6541" i="1"/>
  <c r="H6541" i="1" s="1"/>
  <c r="G6542" i="1"/>
  <c r="H6542" i="1" s="1"/>
  <c r="G6543" i="1"/>
  <c r="H6543" i="1" s="1"/>
  <c r="G6544" i="1"/>
  <c r="H6544" i="1" s="1"/>
  <c r="G6545" i="1"/>
  <c r="H6545" i="1" s="1"/>
  <c r="G6546" i="1"/>
  <c r="H6546" i="1" s="1"/>
  <c r="G6547" i="1"/>
  <c r="H6547" i="1" s="1"/>
  <c r="G6548" i="1"/>
  <c r="H6548" i="1" s="1"/>
  <c r="G6549" i="1"/>
  <c r="H6549" i="1" s="1"/>
  <c r="G6550" i="1"/>
  <c r="H6550" i="1" s="1"/>
  <c r="G6551" i="1"/>
  <c r="H6551" i="1" s="1"/>
  <c r="G6552" i="1"/>
  <c r="H6552" i="1" s="1"/>
  <c r="G6553" i="1"/>
  <c r="H6553" i="1" s="1"/>
  <c r="G6554" i="1"/>
  <c r="H6554" i="1" s="1"/>
  <c r="G6555" i="1"/>
  <c r="H6555" i="1" s="1"/>
  <c r="G6556" i="1"/>
  <c r="H6556" i="1" s="1"/>
  <c r="G6557" i="1"/>
  <c r="H6557" i="1" s="1"/>
  <c r="G6558" i="1"/>
  <c r="H6558" i="1" s="1"/>
  <c r="G6559" i="1"/>
  <c r="H6559" i="1" s="1"/>
  <c r="G6560" i="1"/>
  <c r="H6560" i="1" s="1"/>
  <c r="G6561" i="1"/>
  <c r="H6561" i="1" s="1"/>
  <c r="G6562" i="1"/>
  <c r="H6562" i="1" s="1"/>
  <c r="G6563" i="1"/>
  <c r="H6563" i="1" s="1"/>
  <c r="G6564" i="1"/>
  <c r="H6564" i="1" s="1"/>
  <c r="G6565" i="1"/>
  <c r="H6565" i="1" s="1"/>
  <c r="G6566" i="1"/>
  <c r="H6566" i="1" s="1"/>
  <c r="G6567" i="1"/>
  <c r="H6567" i="1" s="1"/>
  <c r="G6568" i="1"/>
  <c r="H6568" i="1" s="1"/>
  <c r="G6569" i="1"/>
  <c r="H6569" i="1" s="1"/>
  <c r="G6570" i="1"/>
  <c r="H6570" i="1" s="1"/>
  <c r="G6571" i="1"/>
  <c r="H6571" i="1" s="1"/>
  <c r="G6572" i="1"/>
  <c r="H6572" i="1" s="1"/>
  <c r="G6573" i="1"/>
  <c r="H6573" i="1" s="1"/>
  <c r="G6574" i="1"/>
  <c r="H6574" i="1" s="1"/>
  <c r="G6575" i="1"/>
  <c r="H6575" i="1" s="1"/>
  <c r="G6576" i="1"/>
  <c r="H6576" i="1" s="1"/>
  <c r="G6577" i="1"/>
  <c r="H6577" i="1" s="1"/>
  <c r="G6578" i="1"/>
  <c r="H6578" i="1" s="1"/>
  <c r="G6579" i="1"/>
  <c r="H6579" i="1" s="1"/>
  <c r="G6580" i="1"/>
  <c r="H6580" i="1" s="1"/>
  <c r="G6581" i="1"/>
  <c r="H6581" i="1" s="1"/>
  <c r="G6582" i="1"/>
  <c r="H6582" i="1" s="1"/>
  <c r="G6583" i="1"/>
  <c r="H6583" i="1" s="1"/>
  <c r="G6584" i="1"/>
  <c r="H6584" i="1" s="1"/>
  <c r="G6585" i="1"/>
  <c r="H6585" i="1" s="1"/>
  <c r="G6586" i="1"/>
  <c r="H6586" i="1" s="1"/>
  <c r="G6587" i="1"/>
  <c r="H6587" i="1" s="1"/>
  <c r="G6588" i="1"/>
  <c r="H6588" i="1" s="1"/>
  <c r="G6589" i="1"/>
  <c r="H6589" i="1" s="1"/>
  <c r="G6590" i="1"/>
  <c r="H6590" i="1" s="1"/>
  <c r="G6591" i="1"/>
  <c r="H6591" i="1" s="1"/>
  <c r="G6592" i="1"/>
  <c r="H6592" i="1" s="1"/>
  <c r="G6593" i="1"/>
  <c r="H6593" i="1" s="1"/>
  <c r="G6594" i="1"/>
  <c r="H6594" i="1" s="1"/>
  <c r="G6595" i="1"/>
  <c r="H6595" i="1" s="1"/>
  <c r="G6596" i="1"/>
  <c r="H6596" i="1" s="1"/>
  <c r="G6597" i="1"/>
  <c r="H6597" i="1" s="1"/>
  <c r="G6598" i="1"/>
  <c r="H6598" i="1" s="1"/>
  <c r="G6599" i="1"/>
  <c r="H6599" i="1" s="1"/>
  <c r="G6600" i="1"/>
  <c r="H6600" i="1" s="1"/>
  <c r="G6601" i="1"/>
  <c r="H6601" i="1" s="1"/>
  <c r="G6602" i="1"/>
  <c r="H6602" i="1" s="1"/>
  <c r="G6603" i="1"/>
  <c r="H6603" i="1" s="1"/>
  <c r="G6604" i="1"/>
  <c r="H6604" i="1" s="1"/>
  <c r="G6605" i="1"/>
  <c r="H6605" i="1" s="1"/>
  <c r="G6606" i="1"/>
  <c r="H6606" i="1" s="1"/>
  <c r="G6607" i="1"/>
  <c r="H6607" i="1" s="1"/>
  <c r="G6608" i="1"/>
  <c r="H6608" i="1" s="1"/>
  <c r="G6609" i="1"/>
  <c r="H6609" i="1" s="1"/>
  <c r="G6610" i="1"/>
  <c r="H6610" i="1" s="1"/>
  <c r="G6611" i="1"/>
  <c r="H6611" i="1" s="1"/>
  <c r="G6612" i="1"/>
  <c r="H6612" i="1" s="1"/>
  <c r="G6613" i="1"/>
  <c r="H6613" i="1" s="1"/>
  <c r="G6614" i="1"/>
  <c r="H6614" i="1" s="1"/>
  <c r="G6615" i="1"/>
  <c r="H6615" i="1" s="1"/>
  <c r="G6616" i="1"/>
  <c r="H6616" i="1" s="1"/>
  <c r="G6617" i="1"/>
  <c r="H6617" i="1" s="1"/>
  <c r="G6618" i="1"/>
  <c r="H6618" i="1" s="1"/>
  <c r="G6619" i="1"/>
  <c r="H6619" i="1" s="1"/>
  <c r="G6620" i="1"/>
  <c r="H6620" i="1" s="1"/>
  <c r="G6621" i="1"/>
  <c r="H6621" i="1" s="1"/>
  <c r="G6622" i="1"/>
  <c r="H6622" i="1" s="1"/>
  <c r="G6623" i="1"/>
  <c r="H6623" i="1" s="1"/>
  <c r="G6624" i="1"/>
  <c r="H6624" i="1" s="1"/>
  <c r="G6625" i="1"/>
  <c r="H6625" i="1" s="1"/>
  <c r="G6626" i="1"/>
  <c r="H6626" i="1" s="1"/>
  <c r="G6627" i="1"/>
  <c r="H6627" i="1" s="1"/>
  <c r="G6628" i="1"/>
  <c r="H6628" i="1" s="1"/>
  <c r="G6629" i="1"/>
  <c r="H6629" i="1" s="1"/>
  <c r="G6630" i="1"/>
  <c r="H6630" i="1" s="1"/>
  <c r="G6631" i="1"/>
  <c r="H6631" i="1" s="1"/>
  <c r="G6632" i="1"/>
  <c r="H6632" i="1" s="1"/>
  <c r="G6633" i="1"/>
  <c r="H6633" i="1" s="1"/>
  <c r="G6634" i="1"/>
  <c r="H6634" i="1" s="1"/>
  <c r="G6635" i="1"/>
  <c r="H6635" i="1" s="1"/>
  <c r="G6636" i="1"/>
  <c r="H6636" i="1" s="1"/>
  <c r="G6637" i="1"/>
  <c r="H6637" i="1" s="1"/>
  <c r="G6638" i="1"/>
  <c r="H6638" i="1" s="1"/>
  <c r="G6639" i="1"/>
  <c r="H6639" i="1" s="1"/>
  <c r="G6640" i="1"/>
  <c r="H6640" i="1" s="1"/>
  <c r="G6641" i="1"/>
  <c r="H6641" i="1" s="1"/>
  <c r="G6642" i="1"/>
  <c r="H6642" i="1" s="1"/>
  <c r="G6643" i="1"/>
  <c r="H6643" i="1" s="1"/>
  <c r="G6644" i="1"/>
  <c r="H6644" i="1" s="1"/>
  <c r="G6645" i="1"/>
  <c r="H6645" i="1" s="1"/>
  <c r="G6646" i="1"/>
  <c r="H6646" i="1" s="1"/>
  <c r="G6647" i="1"/>
  <c r="H6647" i="1" s="1"/>
  <c r="G6648" i="1"/>
  <c r="H6648" i="1" s="1"/>
  <c r="G6649" i="1"/>
  <c r="H6649" i="1" s="1"/>
  <c r="G6650" i="1"/>
  <c r="H6650" i="1" s="1"/>
  <c r="G6651" i="1"/>
  <c r="H6651" i="1" s="1"/>
  <c r="G6652" i="1"/>
  <c r="H6652" i="1" s="1"/>
  <c r="G6653" i="1"/>
  <c r="H6653" i="1" s="1"/>
  <c r="G6654" i="1"/>
  <c r="H6654" i="1" s="1"/>
  <c r="G6655" i="1"/>
  <c r="H6655" i="1" s="1"/>
  <c r="G6656" i="1"/>
  <c r="H6656" i="1" s="1"/>
  <c r="G6657" i="1"/>
  <c r="H6657" i="1" s="1"/>
  <c r="G6658" i="1"/>
  <c r="H6658" i="1" s="1"/>
  <c r="G6659" i="1"/>
  <c r="H6659" i="1" s="1"/>
  <c r="G6660" i="1"/>
  <c r="H6660" i="1" s="1"/>
  <c r="G6661" i="1"/>
  <c r="H6661" i="1" s="1"/>
  <c r="G6662" i="1"/>
  <c r="H6662" i="1" s="1"/>
  <c r="G6663" i="1"/>
  <c r="H6663" i="1" s="1"/>
  <c r="G6664" i="1"/>
  <c r="H6664" i="1" s="1"/>
  <c r="G6665" i="1"/>
  <c r="H6665" i="1" s="1"/>
  <c r="G6666" i="1"/>
  <c r="H6666" i="1" s="1"/>
  <c r="G6667" i="1"/>
  <c r="H6667" i="1" s="1"/>
  <c r="G6668" i="1"/>
  <c r="H6668" i="1" s="1"/>
  <c r="G6669" i="1"/>
  <c r="H6669" i="1" s="1"/>
  <c r="G6670" i="1"/>
  <c r="H6670" i="1" s="1"/>
  <c r="G6671" i="1"/>
  <c r="H6671" i="1" s="1"/>
  <c r="G6672" i="1"/>
  <c r="H6672" i="1" s="1"/>
  <c r="G6673" i="1"/>
  <c r="H6673" i="1" s="1"/>
  <c r="G6674" i="1"/>
  <c r="H6674" i="1" s="1"/>
  <c r="G6675" i="1"/>
  <c r="H6675" i="1" s="1"/>
  <c r="G6676" i="1"/>
  <c r="H6676" i="1" s="1"/>
  <c r="G6677" i="1"/>
  <c r="H6677" i="1" s="1"/>
  <c r="G6678" i="1"/>
  <c r="H6678" i="1" s="1"/>
  <c r="G6679" i="1"/>
  <c r="H6679" i="1" s="1"/>
  <c r="G6680" i="1"/>
  <c r="H6680" i="1" s="1"/>
  <c r="G6681" i="1"/>
  <c r="H6681" i="1" s="1"/>
  <c r="G6682" i="1"/>
  <c r="H6682" i="1" s="1"/>
  <c r="G6683" i="1"/>
  <c r="H6683" i="1" s="1"/>
  <c r="G6684" i="1"/>
  <c r="H6684" i="1" s="1"/>
  <c r="G6685" i="1"/>
  <c r="H6685" i="1" s="1"/>
  <c r="G6686" i="1"/>
  <c r="H6686" i="1" s="1"/>
  <c r="G6687" i="1"/>
  <c r="H6687" i="1" s="1"/>
  <c r="G6688" i="1"/>
  <c r="H6688" i="1" s="1"/>
  <c r="G6689" i="1"/>
  <c r="H6689" i="1" s="1"/>
  <c r="G6690" i="1"/>
  <c r="H6690" i="1" s="1"/>
  <c r="G6691" i="1"/>
  <c r="H6691" i="1" s="1"/>
  <c r="G6692" i="1"/>
  <c r="H6692" i="1" s="1"/>
  <c r="G6693" i="1"/>
  <c r="H6693" i="1" s="1"/>
  <c r="G6694" i="1"/>
  <c r="H6694" i="1" s="1"/>
  <c r="G6695" i="1"/>
  <c r="H6695" i="1" s="1"/>
  <c r="G6696" i="1"/>
  <c r="H6696" i="1" s="1"/>
  <c r="G6697" i="1"/>
  <c r="H6697" i="1" s="1"/>
  <c r="G6698" i="1"/>
  <c r="H6698" i="1" s="1"/>
  <c r="G6699" i="1"/>
  <c r="H6699" i="1" s="1"/>
  <c r="G6700" i="1"/>
  <c r="H6700" i="1" s="1"/>
  <c r="G6701" i="1"/>
  <c r="H6701" i="1" s="1"/>
  <c r="G6702" i="1"/>
  <c r="H6702" i="1" s="1"/>
  <c r="G6703" i="1"/>
  <c r="H6703" i="1" s="1"/>
  <c r="G6704" i="1"/>
  <c r="H6704" i="1" s="1"/>
  <c r="G6705" i="1"/>
  <c r="H6705" i="1" s="1"/>
  <c r="G6706" i="1"/>
  <c r="H6706" i="1" s="1"/>
  <c r="G6707" i="1"/>
  <c r="H6707" i="1" s="1"/>
  <c r="G6708" i="1"/>
  <c r="H6708" i="1" s="1"/>
  <c r="G6709" i="1"/>
  <c r="H6709" i="1" s="1"/>
  <c r="G6710" i="1"/>
  <c r="H6710" i="1" s="1"/>
  <c r="G6711" i="1"/>
  <c r="H6711" i="1" s="1"/>
  <c r="G6712" i="1"/>
  <c r="H6712" i="1" s="1"/>
  <c r="G6713" i="1"/>
  <c r="H6713" i="1" s="1"/>
  <c r="G6714" i="1"/>
  <c r="H6714" i="1" s="1"/>
  <c r="G6715" i="1"/>
  <c r="H6715" i="1" s="1"/>
  <c r="G6716" i="1"/>
  <c r="H6716" i="1" s="1"/>
  <c r="G6717" i="1"/>
  <c r="H6717" i="1" s="1"/>
  <c r="G6718" i="1"/>
  <c r="H6718" i="1" s="1"/>
  <c r="G6719" i="1"/>
  <c r="H6719" i="1" s="1"/>
  <c r="G6720" i="1"/>
  <c r="H6720" i="1" s="1"/>
  <c r="G6721" i="1"/>
  <c r="H6721" i="1" s="1"/>
  <c r="G6722" i="1"/>
  <c r="H6722" i="1" s="1"/>
  <c r="G6723" i="1"/>
  <c r="H6723" i="1" s="1"/>
  <c r="G6724" i="1"/>
  <c r="H6724" i="1" s="1"/>
  <c r="G6725" i="1"/>
  <c r="H6725" i="1" s="1"/>
  <c r="G6726" i="1"/>
  <c r="H6726" i="1" s="1"/>
  <c r="G6727" i="1"/>
  <c r="H6727" i="1" s="1"/>
  <c r="G6728" i="1"/>
  <c r="H6728" i="1" s="1"/>
  <c r="G6729" i="1"/>
  <c r="H6729" i="1" s="1"/>
  <c r="G6730" i="1"/>
  <c r="H6730" i="1" s="1"/>
  <c r="G6731" i="1"/>
  <c r="H6731" i="1" s="1"/>
  <c r="G6732" i="1"/>
  <c r="H6732" i="1" s="1"/>
  <c r="G6733" i="1"/>
  <c r="H6733" i="1" s="1"/>
  <c r="G6734" i="1"/>
  <c r="H6734" i="1" s="1"/>
  <c r="G6735" i="1"/>
  <c r="H6735" i="1" s="1"/>
  <c r="G6736" i="1"/>
  <c r="H6736" i="1" s="1"/>
  <c r="G6737" i="1"/>
  <c r="H6737" i="1" s="1"/>
  <c r="G6738" i="1"/>
  <c r="H6738" i="1" s="1"/>
  <c r="G6739" i="1"/>
  <c r="H6739" i="1" s="1"/>
  <c r="G6740" i="1"/>
  <c r="H6740" i="1" s="1"/>
  <c r="G6741" i="1"/>
  <c r="H6741" i="1" s="1"/>
  <c r="G6742" i="1"/>
  <c r="H6742" i="1" s="1"/>
  <c r="G6743" i="1"/>
  <c r="H6743" i="1" s="1"/>
  <c r="G6744" i="1"/>
  <c r="H6744" i="1" s="1"/>
  <c r="G6745" i="1"/>
  <c r="H6745" i="1" s="1"/>
  <c r="G6746" i="1"/>
  <c r="H6746" i="1" s="1"/>
  <c r="G6747" i="1"/>
  <c r="H6747" i="1" s="1"/>
  <c r="G6748" i="1"/>
  <c r="H6748" i="1" s="1"/>
  <c r="G6749" i="1"/>
  <c r="H6749" i="1" s="1"/>
  <c r="G6750" i="1"/>
  <c r="H6750" i="1" s="1"/>
  <c r="G6751" i="1"/>
  <c r="H6751" i="1" s="1"/>
  <c r="G6752" i="1"/>
  <c r="H6752" i="1" s="1"/>
  <c r="G6753" i="1"/>
  <c r="H6753" i="1" s="1"/>
  <c r="G6754" i="1"/>
  <c r="H6754" i="1" s="1"/>
  <c r="G6755" i="1"/>
  <c r="H6755" i="1" s="1"/>
  <c r="G6756" i="1"/>
  <c r="H6756" i="1" s="1"/>
  <c r="G6757" i="1"/>
  <c r="H6757" i="1" s="1"/>
  <c r="G6758" i="1"/>
  <c r="H6758" i="1" s="1"/>
  <c r="G6759" i="1"/>
  <c r="H6759" i="1" s="1"/>
  <c r="G6760" i="1"/>
  <c r="H6760" i="1" s="1"/>
  <c r="G6761" i="1"/>
  <c r="H6761" i="1" s="1"/>
  <c r="G6762" i="1"/>
  <c r="H6762" i="1" s="1"/>
  <c r="G6763" i="1"/>
  <c r="H6763" i="1" s="1"/>
  <c r="G6764" i="1"/>
  <c r="H6764" i="1" s="1"/>
  <c r="G6765" i="1"/>
  <c r="H6765" i="1" s="1"/>
  <c r="G6766" i="1"/>
  <c r="H6766" i="1" s="1"/>
  <c r="G6767" i="1"/>
  <c r="H6767" i="1" s="1"/>
  <c r="G6768" i="1"/>
  <c r="H6768" i="1" s="1"/>
  <c r="G6769" i="1"/>
  <c r="H6769" i="1" s="1"/>
  <c r="G6770" i="1"/>
  <c r="H6770" i="1" s="1"/>
  <c r="G6771" i="1"/>
  <c r="H6771" i="1" s="1"/>
  <c r="G6772" i="1"/>
  <c r="H6772" i="1" s="1"/>
  <c r="G6773" i="1"/>
  <c r="H6773" i="1" s="1"/>
  <c r="G6774" i="1"/>
  <c r="H6774" i="1" s="1"/>
  <c r="G6775" i="1"/>
  <c r="H6775" i="1" s="1"/>
  <c r="G6776" i="1"/>
  <c r="H6776" i="1" s="1"/>
  <c r="G6777" i="1"/>
  <c r="H6777" i="1" s="1"/>
  <c r="G6778" i="1"/>
  <c r="H6778" i="1" s="1"/>
  <c r="G6779" i="1"/>
  <c r="H6779" i="1" s="1"/>
  <c r="G6780" i="1"/>
  <c r="H6780" i="1" s="1"/>
  <c r="G6781" i="1"/>
  <c r="H6781" i="1" s="1"/>
  <c r="G6782" i="1"/>
  <c r="H6782" i="1" s="1"/>
  <c r="G6783" i="1"/>
  <c r="H6783" i="1" s="1"/>
  <c r="G6784" i="1"/>
  <c r="H6784" i="1" s="1"/>
  <c r="G6785" i="1"/>
  <c r="H6785" i="1" s="1"/>
  <c r="G6786" i="1"/>
  <c r="H6786" i="1" s="1"/>
  <c r="G6787" i="1"/>
  <c r="H6787" i="1" s="1"/>
  <c r="G6788" i="1"/>
  <c r="H6788" i="1" s="1"/>
  <c r="G6789" i="1"/>
  <c r="H6789" i="1" s="1"/>
  <c r="G6790" i="1"/>
  <c r="H6790" i="1" s="1"/>
  <c r="G6791" i="1"/>
  <c r="H6791" i="1" s="1"/>
  <c r="G6792" i="1"/>
  <c r="H6792" i="1" s="1"/>
  <c r="G6793" i="1"/>
  <c r="H6793" i="1" s="1"/>
  <c r="G6794" i="1"/>
  <c r="H6794" i="1" s="1"/>
  <c r="G6795" i="1"/>
  <c r="H6795" i="1" s="1"/>
  <c r="G6796" i="1"/>
  <c r="H6796" i="1" s="1"/>
  <c r="G6797" i="1"/>
  <c r="H6797" i="1" s="1"/>
  <c r="G6798" i="1"/>
  <c r="H6798" i="1" s="1"/>
  <c r="G6799" i="1"/>
  <c r="H6799" i="1" s="1"/>
  <c r="G6800" i="1"/>
  <c r="H6800" i="1" s="1"/>
  <c r="G6801" i="1"/>
  <c r="H6801" i="1" s="1"/>
  <c r="G6802" i="1"/>
  <c r="H6802" i="1" s="1"/>
  <c r="G6803" i="1"/>
  <c r="H6803" i="1" s="1"/>
  <c r="G6804" i="1"/>
  <c r="H6804" i="1" s="1"/>
  <c r="G6805" i="1"/>
  <c r="H6805" i="1" s="1"/>
  <c r="G6806" i="1"/>
  <c r="H6806" i="1" s="1"/>
  <c r="G6807" i="1"/>
  <c r="H6807" i="1" s="1"/>
  <c r="G6808" i="1"/>
  <c r="H6808" i="1" s="1"/>
  <c r="G6809" i="1"/>
  <c r="H6809" i="1" s="1"/>
  <c r="G6810" i="1"/>
  <c r="H6810" i="1" s="1"/>
  <c r="G6811" i="1"/>
  <c r="H6811" i="1" s="1"/>
  <c r="G6812" i="1"/>
  <c r="H6812" i="1" s="1"/>
  <c r="G6813" i="1"/>
  <c r="H6813" i="1" s="1"/>
  <c r="G6814" i="1"/>
  <c r="H6814" i="1" s="1"/>
  <c r="G6815" i="1"/>
  <c r="H6815" i="1" s="1"/>
  <c r="G6816" i="1"/>
  <c r="H6816" i="1" s="1"/>
  <c r="G6817" i="1"/>
  <c r="H6817" i="1" s="1"/>
  <c r="G6818" i="1"/>
  <c r="H6818" i="1" s="1"/>
  <c r="G6819" i="1"/>
  <c r="H6819" i="1" s="1"/>
  <c r="G6820" i="1"/>
  <c r="H6820" i="1" s="1"/>
  <c r="G6821" i="1"/>
  <c r="H6821" i="1" s="1"/>
  <c r="G6822" i="1"/>
  <c r="H6822" i="1" s="1"/>
  <c r="G6823" i="1"/>
  <c r="H6823" i="1" s="1"/>
  <c r="G6824" i="1"/>
  <c r="H6824" i="1" s="1"/>
  <c r="G6825" i="1"/>
  <c r="H6825" i="1" s="1"/>
  <c r="G6826" i="1"/>
  <c r="H6826" i="1" s="1"/>
  <c r="G6827" i="1"/>
  <c r="H6827" i="1" s="1"/>
  <c r="G6828" i="1"/>
  <c r="H6828" i="1" s="1"/>
  <c r="G6829" i="1"/>
  <c r="H6829" i="1" s="1"/>
  <c r="G6830" i="1"/>
  <c r="H6830" i="1" s="1"/>
  <c r="G6831" i="1"/>
  <c r="H6831" i="1" s="1"/>
  <c r="G6832" i="1"/>
  <c r="H6832" i="1" s="1"/>
  <c r="G6833" i="1"/>
  <c r="H6833" i="1" s="1"/>
  <c r="G6834" i="1"/>
  <c r="H6834" i="1" s="1"/>
  <c r="G6835" i="1"/>
  <c r="H6835" i="1" s="1"/>
  <c r="G6836" i="1"/>
  <c r="H6836" i="1" s="1"/>
  <c r="G6837" i="1"/>
  <c r="H6837" i="1" s="1"/>
  <c r="G6838" i="1"/>
  <c r="H6838" i="1" s="1"/>
  <c r="G6839" i="1"/>
  <c r="H6839" i="1" s="1"/>
  <c r="G6840" i="1"/>
  <c r="H6840" i="1" s="1"/>
  <c r="G6841" i="1"/>
  <c r="H6841" i="1" s="1"/>
  <c r="G6842" i="1"/>
  <c r="H6842" i="1" s="1"/>
  <c r="G6843" i="1"/>
  <c r="H6843" i="1" s="1"/>
  <c r="G6844" i="1"/>
  <c r="H6844" i="1" s="1"/>
  <c r="G6845" i="1"/>
  <c r="H6845" i="1" s="1"/>
  <c r="G6846" i="1"/>
  <c r="H6846" i="1" s="1"/>
  <c r="G6847" i="1"/>
  <c r="H6847" i="1" s="1"/>
  <c r="G6848" i="1"/>
  <c r="H6848" i="1" s="1"/>
  <c r="G6849" i="1"/>
  <c r="H6849" i="1" s="1"/>
  <c r="G6850" i="1"/>
  <c r="H6850" i="1" s="1"/>
  <c r="G6851" i="1"/>
  <c r="H6851" i="1" s="1"/>
  <c r="G6852" i="1"/>
  <c r="H6852" i="1" s="1"/>
  <c r="G6853" i="1"/>
  <c r="H6853" i="1" s="1"/>
  <c r="G6854" i="1"/>
  <c r="H6854" i="1" s="1"/>
  <c r="G6855" i="1"/>
  <c r="H6855" i="1" s="1"/>
  <c r="G6856" i="1"/>
  <c r="H6856" i="1" s="1"/>
  <c r="G6857" i="1"/>
  <c r="H6857" i="1" s="1"/>
  <c r="G6858" i="1"/>
  <c r="H6858" i="1" s="1"/>
  <c r="G6859" i="1"/>
  <c r="H6859" i="1" s="1"/>
  <c r="G6860" i="1"/>
  <c r="H6860" i="1" s="1"/>
  <c r="G6861" i="1"/>
  <c r="H6861" i="1" s="1"/>
  <c r="G6862" i="1"/>
  <c r="H6862" i="1" s="1"/>
  <c r="G6863" i="1"/>
  <c r="H6863" i="1" s="1"/>
  <c r="G6864" i="1"/>
  <c r="H6864" i="1" s="1"/>
  <c r="G6865" i="1"/>
  <c r="H6865" i="1" s="1"/>
  <c r="G6866" i="1"/>
  <c r="H6866" i="1" s="1"/>
  <c r="G6867" i="1"/>
  <c r="H6867" i="1" s="1"/>
  <c r="G6868" i="1"/>
  <c r="H6868" i="1" s="1"/>
  <c r="G6869" i="1"/>
  <c r="H6869" i="1" s="1"/>
  <c r="G6870" i="1"/>
  <c r="H6870" i="1" s="1"/>
  <c r="G6871" i="1"/>
  <c r="H6871" i="1" s="1"/>
  <c r="G6872" i="1"/>
  <c r="H6872" i="1" s="1"/>
  <c r="G6873" i="1"/>
  <c r="H6873" i="1" s="1"/>
  <c r="G6874" i="1"/>
  <c r="H6874" i="1" s="1"/>
  <c r="G6875" i="1"/>
  <c r="H6875" i="1" s="1"/>
  <c r="G6876" i="1"/>
  <c r="H6876" i="1" s="1"/>
  <c r="G6877" i="1"/>
  <c r="H6877" i="1" s="1"/>
  <c r="G6878" i="1"/>
  <c r="H6878" i="1" s="1"/>
  <c r="G6879" i="1"/>
  <c r="H6879" i="1" s="1"/>
  <c r="G6880" i="1"/>
  <c r="H6880" i="1" s="1"/>
  <c r="G6881" i="1"/>
  <c r="H6881" i="1" s="1"/>
  <c r="G6882" i="1"/>
  <c r="H6882" i="1" s="1"/>
  <c r="G6883" i="1"/>
  <c r="H6883" i="1" s="1"/>
  <c r="G6884" i="1"/>
  <c r="H6884" i="1" s="1"/>
  <c r="G6885" i="1"/>
  <c r="H6885" i="1" s="1"/>
  <c r="G6886" i="1"/>
  <c r="H6886" i="1" s="1"/>
  <c r="G6887" i="1"/>
  <c r="H6887" i="1" s="1"/>
  <c r="G6888" i="1"/>
  <c r="H6888" i="1" s="1"/>
  <c r="G6889" i="1"/>
  <c r="H6889" i="1" s="1"/>
  <c r="G6890" i="1"/>
  <c r="H6890" i="1" s="1"/>
  <c r="G6891" i="1"/>
  <c r="H6891" i="1" s="1"/>
  <c r="G6892" i="1"/>
  <c r="H6892" i="1" s="1"/>
  <c r="G6893" i="1"/>
  <c r="H6893" i="1" s="1"/>
  <c r="G6894" i="1"/>
  <c r="H6894" i="1" s="1"/>
  <c r="G6895" i="1"/>
  <c r="H6895" i="1" s="1"/>
  <c r="G6896" i="1"/>
  <c r="H6896" i="1" s="1"/>
  <c r="G6897" i="1"/>
  <c r="H6897" i="1" s="1"/>
  <c r="G6898" i="1"/>
  <c r="H6898" i="1" s="1"/>
  <c r="G6899" i="1"/>
  <c r="H6899" i="1" s="1"/>
  <c r="G6900" i="1"/>
  <c r="H6900" i="1" s="1"/>
  <c r="G6901" i="1"/>
  <c r="H6901" i="1" s="1"/>
  <c r="G6902" i="1"/>
  <c r="H6902" i="1" s="1"/>
  <c r="G6903" i="1"/>
  <c r="H6903" i="1" s="1"/>
  <c r="G6904" i="1"/>
  <c r="H6904" i="1" s="1"/>
  <c r="G6905" i="1"/>
  <c r="H6905" i="1" s="1"/>
  <c r="G6906" i="1"/>
  <c r="H6906" i="1" s="1"/>
  <c r="G6907" i="1"/>
  <c r="H6907" i="1" s="1"/>
  <c r="G6908" i="1"/>
  <c r="H6908" i="1" s="1"/>
  <c r="G6909" i="1"/>
  <c r="H6909" i="1" s="1"/>
  <c r="G6910" i="1"/>
  <c r="H6910" i="1" s="1"/>
  <c r="G6911" i="1"/>
  <c r="H6911" i="1" s="1"/>
  <c r="G6912" i="1"/>
  <c r="H6912" i="1" s="1"/>
  <c r="G6913" i="1"/>
  <c r="H6913" i="1" s="1"/>
  <c r="G6914" i="1"/>
  <c r="H6914" i="1" s="1"/>
  <c r="G6915" i="1"/>
  <c r="H6915" i="1" s="1"/>
  <c r="G6916" i="1"/>
  <c r="H6916" i="1" s="1"/>
  <c r="G6917" i="1"/>
  <c r="H6917" i="1" s="1"/>
  <c r="G6918" i="1"/>
  <c r="H6918" i="1" s="1"/>
  <c r="G6919" i="1"/>
  <c r="H6919" i="1" s="1"/>
  <c r="G6920" i="1"/>
  <c r="H6920" i="1" s="1"/>
  <c r="G6921" i="1"/>
  <c r="H6921" i="1" s="1"/>
  <c r="G6922" i="1"/>
  <c r="H6922" i="1" s="1"/>
  <c r="G6923" i="1"/>
  <c r="H6923" i="1" s="1"/>
  <c r="G6924" i="1"/>
  <c r="H6924" i="1" s="1"/>
  <c r="G6925" i="1"/>
  <c r="H6925" i="1" s="1"/>
  <c r="G6926" i="1"/>
  <c r="H6926" i="1" s="1"/>
  <c r="G6927" i="1"/>
  <c r="H6927" i="1" s="1"/>
  <c r="G6928" i="1"/>
  <c r="H6928" i="1" s="1"/>
  <c r="G6929" i="1"/>
  <c r="H6929" i="1" s="1"/>
  <c r="G6930" i="1"/>
  <c r="H6930" i="1" s="1"/>
  <c r="G6931" i="1"/>
  <c r="H6931" i="1" s="1"/>
  <c r="G6932" i="1"/>
  <c r="H6932" i="1" s="1"/>
  <c r="G6933" i="1"/>
  <c r="H6933" i="1" s="1"/>
  <c r="G6934" i="1"/>
  <c r="H6934" i="1" s="1"/>
  <c r="G6935" i="1"/>
  <c r="H6935" i="1" s="1"/>
  <c r="G6936" i="1"/>
  <c r="H6936" i="1" s="1"/>
  <c r="G6937" i="1"/>
  <c r="H6937" i="1" s="1"/>
  <c r="G6938" i="1"/>
  <c r="H6938" i="1" s="1"/>
  <c r="G6939" i="1"/>
  <c r="H6939" i="1" s="1"/>
  <c r="G6940" i="1"/>
  <c r="H6940" i="1" s="1"/>
  <c r="G6941" i="1"/>
  <c r="H6941" i="1" s="1"/>
  <c r="G6942" i="1"/>
  <c r="H6942" i="1" s="1"/>
  <c r="G6943" i="1"/>
  <c r="H6943" i="1" s="1"/>
  <c r="G6944" i="1"/>
  <c r="H6944" i="1" s="1"/>
  <c r="G6945" i="1"/>
  <c r="H6945" i="1" s="1"/>
  <c r="G6946" i="1"/>
  <c r="H6946" i="1" s="1"/>
  <c r="G6947" i="1"/>
  <c r="H6947" i="1" s="1"/>
  <c r="G6948" i="1"/>
  <c r="H6948" i="1" s="1"/>
  <c r="G6949" i="1"/>
  <c r="H6949" i="1" s="1"/>
  <c r="G6950" i="1"/>
  <c r="H6950" i="1" s="1"/>
  <c r="G6951" i="1"/>
  <c r="H6951" i="1" s="1"/>
  <c r="G6952" i="1"/>
  <c r="H6952" i="1" s="1"/>
  <c r="G6953" i="1"/>
  <c r="H6953" i="1" s="1"/>
  <c r="G6954" i="1"/>
  <c r="H6954" i="1" s="1"/>
  <c r="G6955" i="1"/>
  <c r="H6955" i="1" s="1"/>
  <c r="G6956" i="1"/>
  <c r="H6956" i="1" s="1"/>
  <c r="G6957" i="1"/>
  <c r="H6957" i="1" s="1"/>
  <c r="G6958" i="1"/>
  <c r="H6958" i="1" s="1"/>
  <c r="G6959" i="1"/>
  <c r="H6959" i="1" s="1"/>
  <c r="G6960" i="1"/>
  <c r="H6960" i="1" s="1"/>
  <c r="G6961" i="1"/>
  <c r="H6961" i="1" s="1"/>
  <c r="G6962" i="1"/>
  <c r="H6962" i="1" s="1"/>
  <c r="G6963" i="1"/>
  <c r="H6963" i="1" s="1"/>
  <c r="G6964" i="1"/>
  <c r="H6964" i="1" s="1"/>
  <c r="G6965" i="1"/>
  <c r="H6965" i="1" s="1"/>
  <c r="G6966" i="1"/>
  <c r="H6966" i="1" s="1"/>
  <c r="G6967" i="1"/>
  <c r="H6967" i="1" s="1"/>
  <c r="G6968" i="1"/>
  <c r="H6968" i="1" s="1"/>
  <c r="G6969" i="1"/>
  <c r="H6969" i="1" s="1"/>
  <c r="G6970" i="1"/>
  <c r="H6970" i="1" s="1"/>
  <c r="G6971" i="1"/>
  <c r="H6971" i="1" s="1"/>
  <c r="G6972" i="1"/>
  <c r="H6972" i="1" s="1"/>
  <c r="G6973" i="1"/>
  <c r="H6973" i="1" s="1"/>
  <c r="G6974" i="1"/>
  <c r="H6974" i="1" s="1"/>
  <c r="G6975" i="1"/>
  <c r="H6975" i="1" s="1"/>
  <c r="G6976" i="1"/>
  <c r="H6976" i="1" s="1"/>
  <c r="G6977" i="1"/>
  <c r="H6977" i="1" s="1"/>
  <c r="G6978" i="1"/>
  <c r="H6978" i="1" s="1"/>
  <c r="G6979" i="1"/>
  <c r="H6979" i="1" s="1"/>
  <c r="G6980" i="1"/>
  <c r="H6980" i="1" s="1"/>
  <c r="G6981" i="1"/>
  <c r="H6981" i="1" s="1"/>
  <c r="G6982" i="1"/>
  <c r="H6982" i="1" s="1"/>
  <c r="G6983" i="1"/>
  <c r="H6983" i="1" s="1"/>
  <c r="G6984" i="1"/>
  <c r="H6984" i="1" s="1"/>
  <c r="G6985" i="1"/>
  <c r="H6985" i="1" s="1"/>
  <c r="G6986" i="1"/>
  <c r="H6986" i="1" s="1"/>
  <c r="G6987" i="1"/>
  <c r="H6987" i="1" s="1"/>
  <c r="G6988" i="1"/>
  <c r="H6988" i="1" s="1"/>
  <c r="G6989" i="1"/>
  <c r="H6989" i="1" s="1"/>
  <c r="G6990" i="1"/>
  <c r="H6990" i="1" s="1"/>
  <c r="G6991" i="1"/>
  <c r="H6991" i="1" s="1"/>
  <c r="G6992" i="1"/>
  <c r="H6992" i="1" s="1"/>
  <c r="G6993" i="1"/>
  <c r="H6993" i="1" s="1"/>
  <c r="G6994" i="1"/>
  <c r="H6994" i="1" s="1"/>
  <c r="G6995" i="1"/>
  <c r="H6995" i="1" s="1"/>
  <c r="G6996" i="1"/>
  <c r="H6996" i="1" s="1"/>
  <c r="G6997" i="1"/>
  <c r="H6997" i="1" s="1"/>
  <c r="G6998" i="1"/>
  <c r="H6998" i="1" s="1"/>
  <c r="G6999" i="1"/>
  <c r="H6999" i="1" s="1"/>
  <c r="G7000" i="1"/>
  <c r="H7000" i="1" s="1"/>
  <c r="G7001" i="1"/>
  <c r="H7001" i="1" s="1"/>
  <c r="G7002" i="1"/>
  <c r="H7002" i="1" s="1"/>
  <c r="G7003" i="1"/>
  <c r="H7003" i="1" s="1"/>
  <c r="G7004" i="1"/>
  <c r="H7004" i="1" s="1"/>
  <c r="G7005" i="1"/>
  <c r="H7005" i="1" s="1"/>
  <c r="G7006" i="1"/>
  <c r="H7006" i="1" s="1"/>
  <c r="G7007" i="1"/>
  <c r="H7007" i="1" s="1"/>
  <c r="G7008" i="1"/>
  <c r="H7008" i="1" s="1"/>
  <c r="G7009" i="1"/>
  <c r="H7009" i="1" s="1"/>
  <c r="G7010" i="1"/>
  <c r="H7010" i="1" s="1"/>
  <c r="G7011" i="1"/>
  <c r="H7011" i="1" s="1"/>
  <c r="G7012" i="1"/>
  <c r="H7012" i="1" s="1"/>
  <c r="G7013" i="1"/>
  <c r="H7013" i="1" s="1"/>
  <c r="G7014" i="1"/>
  <c r="H7014" i="1" s="1"/>
  <c r="G7015" i="1"/>
  <c r="H7015" i="1" s="1"/>
  <c r="G7016" i="1"/>
  <c r="H7016" i="1" s="1"/>
  <c r="G7017" i="1"/>
  <c r="H7017" i="1" s="1"/>
  <c r="G7018" i="1"/>
  <c r="H7018" i="1" s="1"/>
  <c r="G7019" i="1"/>
  <c r="H7019" i="1" s="1"/>
  <c r="G7020" i="1"/>
  <c r="H7020" i="1" s="1"/>
  <c r="G7021" i="1"/>
  <c r="H7021" i="1" s="1"/>
  <c r="G7022" i="1"/>
  <c r="H7022" i="1" s="1"/>
  <c r="G7023" i="1"/>
  <c r="H7023" i="1" s="1"/>
  <c r="G7024" i="1"/>
  <c r="H7024" i="1" s="1"/>
  <c r="G7025" i="1"/>
  <c r="H7025" i="1" s="1"/>
  <c r="G7026" i="1"/>
  <c r="H7026" i="1" s="1"/>
  <c r="G7027" i="1"/>
  <c r="H7027" i="1" s="1"/>
  <c r="G7028" i="1"/>
  <c r="H7028" i="1" s="1"/>
  <c r="G7029" i="1"/>
  <c r="H7029" i="1" s="1"/>
  <c r="G7030" i="1"/>
  <c r="H7030" i="1" s="1"/>
  <c r="G7031" i="1"/>
  <c r="H7031" i="1" s="1"/>
  <c r="G7032" i="1"/>
  <c r="H7032" i="1" s="1"/>
  <c r="G7033" i="1"/>
  <c r="H7033" i="1" s="1"/>
  <c r="G7034" i="1"/>
  <c r="H7034" i="1" s="1"/>
  <c r="G7035" i="1"/>
  <c r="H7035" i="1" s="1"/>
  <c r="G7036" i="1"/>
  <c r="H7036" i="1" s="1"/>
  <c r="G7037" i="1"/>
  <c r="H7037" i="1" s="1"/>
  <c r="G7038" i="1"/>
  <c r="H7038" i="1" s="1"/>
  <c r="G7039" i="1"/>
  <c r="H7039" i="1" s="1"/>
  <c r="G7040" i="1"/>
  <c r="H7040" i="1" s="1"/>
  <c r="G7041" i="1"/>
  <c r="H7041" i="1" s="1"/>
  <c r="G7042" i="1"/>
  <c r="H7042" i="1" s="1"/>
  <c r="G7043" i="1"/>
  <c r="H7043" i="1" s="1"/>
  <c r="G7044" i="1"/>
  <c r="H7044" i="1" s="1"/>
  <c r="G7045" i="1"/>
  <c r="H7045" i="1" s="1"/>
  <c r="G7046" i="1"/>
  <c r="H7046" i="1" s="1"/>
  <c r="G7047" i="1"/>
  <c r="H7047" i="1" s="1"/>
  <c r="G7048" i="1"/>
  <c r="H7048" i="1" s="1"/>
  <c r="G7049" i="1"/>
  <c r="H7049" i="1" s="1"/>
  <c r="G7050" i="1"/>
  <c r="H7050" i="1" s="1"/>
  <c r="G7051" i="1"/>
  <c r="H7051" i="1" s="1"/>
  <c r="G7052" i="1"/>
  <c r="H7052" i="1" s="1"/>
  <c r="G7053" i="1"/>
  <c r="H7053" i="1" s="1"/>
  <c r="G7054" i="1"/>
  <c r="H7054" i="1" s="1"/>
  <c r="G7055" i="1"/>
  <c r="H7055" i="1" s="1"/>
  <c r="G7056" i="1"/>
  <c r="H7056" i="1" s="1"/>
  <c r="G7057" i="1"/>
  <c r="H7057" i="1" s="1"/>
  <c r="G7058" i="1"/>
  <c r="H7058" i="1" s="1"/>
  <c r="G7059" i="1"/>
  <c r="H7059" i="1" s="1"/>
  <c r="G7060" i="1"/>
  <c r="H7060" i="1" s="1"/>
  <c r="G7061" i="1"/>
  <c r="H7061" i="1" s="1"/>
  <c r="G7062" i="1"/>
  <c r="H7062" i="1" s="1"/>
  <c r="G7063" i="1"/>
  <c r="H7063" i="1" s="1"/>
  <c r="G7064" i="1"/>
  <c r="H7064" i="1" s="1"/>
  <c r="G7065" i="1"/>
  <c r="H7065" i="1" s="1"/>
  <c r="G7066" i="1"/>
  <c r="H7066" i="1" s="1"/>
  <c r="G7067" i="1"/>
  <c r="H7067" i="1" s="1"/>
  <c r="G7068" i="1"/>
  <c r="H7068" i="1" s="1"/>
  <c r="G7069" i="1"/>
  <c r="H7069" i="1" s="1"/>
  <c r="G7070" i="1"/>
  <c r="H7070" i="1" s="1"/>
  <c r="G7071" i="1"/>
  <c r="H7071" i="1" s="1"/>
  <c r="G7072" i="1"/>
  <c r="H7072" i="1" s="1"/>
  <c r="G7073" i="1"/>
  <c r="H7073" i="1" s="1"/>
  <c r="G7074" i="1"/>
  <c r="H7074" i="1" s="1"/>
  <c r="G7075" i="1"/>
  <c r="H7075" i="1" s="1"/>
  <c r="G7076" i="1"/>
  <c r="H7076" i="1" s="1"/>
  <c r="G7077" i="1"/>
  <c r="H7077" i="1" s="1"/>
  <c r="G7078" i="1"/>
  <c r="H7078" i="1" s="1"/>
  <c r="G7079" i="1"/>
  <c r="H7079" i="1" s="1"/>
  <c r="G7080" i="1"/>
  <c r="H7080" i="1" s="1"/>
  <c r="G7081" i="1"/>
  <c r="H7081" i="1" s="1"/>
  <c r="G7082" i="1"/>
  <c r="H7082" i="1" s="1"/>
  <c r="G7083" i="1"/>
  <c r="H7083" i="1" s="1"/>
  <c r="G7084" i="1"/>
  <c r="H7084" i="1" s="1"/>
  <c r="G7085" i="1"/>
  <c r="H7085" i="1" s="1"/>
  <c r="G7086" i="1"/>
  <c r="H7086" i="1" s="1"/>
  <c r="G7087" i="1"/>
  <c r="H7087" i="1" s="1"/>
  <c r="G7088" i="1"/>
  <c r="H7088" i="1" s="1"/>
  <c r="G7089" i="1"/>
  <c r="H7089" i="1" s="1"/>
  <c r="G7090" i="1"/>
  <c r="H7090" i="1" s="1"/>
  <c r="G7091" i="1"/>
  <c r="H7091" i="1" s="1"/>
  <c r="G7092" i="1"/>
  <c r="H7092" i="1" s="1"/>
  <c r="G7093" i="1"/>
  <c r="H7093" i="1" s="1"/>
  <c r="G7094" i="1"/>
  <c r="H7094" i="1" s="1"/>
  <c r="G7095" i="1"/>
  <c r="H7095" i="1" s="1"/>
  <c r="G7096" i="1"/>
  <c r="H7096" i="1" s="1"/>
  <c r="G7097" i="1"/>
  <c r="H7097" i="1" s="1"/>
  <c r="G7098" i="1"/>
  <c r="H7098" i="1" s="1"/>
  <c r="G7099" i="1"/>
  <c r="H7099" i="1" s="1"/>
  <c r="G7100" i="1"/>
  <c r="H7100" i="1" s="1"/>
  <c r="G7101" i="1"/>
  <c r="H7101" i="1" s="1"/>
  <c r="G7102" i="1"/>
  <c r="H7102" i="1" s="1"/>
  <c r="G7103" i="1"/>
  <c r="H7103" i="1" s="1"/>
  <c r="G7104" i="1"/>
  <c r="H7104" i="1" s="1"/>
  <c r="G7105" i="1"/>
  <c r="H7105" i="1" s="1"/>
  <c r="G7106" i="1"/>
  <c r="H7106" i="1" s="1"/>
  <c r="G7107" i="1"/>
  <c r="H7107" i="1" s="1"/>
  <c r="G7108" i="1"/>
  <c r="H7108" i="1" s="1"/>
  <c r="G7109" i="1"/>
  <c r="H7109" i="1" s="1"/>
  <c r="G7110" i="1"/>
  <c r="H7110" i="1" s="1"/>
  <c r="G7111" i="1"/>
  <c r="H7111" i="1" s="1"/>
  <c r="G7112" i="1"/>
  <c r="H7112" i="1" s="1"/>
  <c r="G7113" i="1"/>
  <c r="H7113" i="1" s="1"/>
  <c r="G7114" i="1"/>
  <c r="H7114" i="1" s="1"/>
  <c r="G7115" i="1"/>
  <c r="H7115" i="1" s="1"/>
  <c r="G7116" i="1"/>
  <c r="H7116" i="1" s="1"/>
  <c r="G7117" i="1"/>
  <c r="H7117" i="1" s="1"/>
  <c r="G7118" i="1"/>
  <c r="H7118" i="1" s="1"/>
  <c r="G7119" i="1"/>
  <c r="H7119" i="1" s="1"/>
  <c r="G7120" i="1"/>
  <c r="H7120" i="1" s="1"/>
  <c r="G7121" i="1"/>
  <c r="H7121" i="1" s="1"/>
  <c r="G7122" i="1"/>
  <c r="H7122" i="1" s="1"/>
  <c r="G7123" i="1"/>
  <c r="H7123" i="1" s="1"/>
  <c r="G7124" i="1"/>
  <c r="H7124" i="1" s="1"/>
  <c r="G7125" i="1"/>
  <c r="H7125" i="1" s="1"/>
  <c r="G7126" i="1"/>
  <c r="H7126" i="1" s="1"/>
  <c r="G7127" i="1"/>
  <c r="H7127" i="1" s="1"/>
  <c r="G7128" i="1"/>
  <c r="H7128" i="1" s="1"/>
  <c r="G7129" i="1"/>
  <c r="H7129" i="1" s="1"/>
  <c r="G7130" i="1"/>
  <c r="H7130" i="1" s="1"/>
  <c r="G7131" i="1"/>
  <c r="H7131" i="1" s="1"/>
  <c r="G7132" i="1"/>
  <c r="H7132" i="1" s="1"/>
  <c r="G7133" i="1"/>
  <c r="H7133" i="1" s="1"/>
  <c r="G7134" i="1"/>
  <c r="H7134" i="1" s="1"/>
  <c r="G7135" i="1"/>
  <c r="H7135" i="1" s="1"/>
  <c r="G7136" i="1"/>
  <c r="H7136" i="1" s="1"/>
  <c r="G7137" i="1"/>
  <c r="H7137" i="1" s="1"/>
  <c r="G7138" i="1"/>
  <c r="H7138" i="1" s="1"/>
  <c r="G7139" i="1"/>
  <c r="H7139" i="1" s="1"/>
  <c r="G7140" i="1"/>
  <c r="H7140" i="1" s="1"/>
  <c r="G7141" i="1"/>
  <c r="H7141" i="1" s="1"/>
  <c r="G7142" i="1"/>
  <c r="H7142" i="1" s="1"/>
  <c r="G7143" i="1"/>
  <c r="H7143" i="1" s="1"/>
  <c r="G7144" i="1"/>
  <c r="H7144" i="1" s="1"/>
  <c r="G7145" i="1"/>
  <c r="H7145" i="1" s="1"/>
  <c r="G7146" i="1"/>
  <c r="H7146" i="1" s="1"/>
  <c r="G7147" i="1"/>
  <c r="H7147" i="1" s="1"/>
  <c r="G7148" i="1"/>
  <c r="H7148" i="1" s="1"/>
  <c r="G7149" i="1"/>
  <c r="H7149" i="1" s="1"/>
  <c r="G7150" i="1"/>
  <c r="H7150" i="1" s="1"/>
  <c r="G7151" i="1"/>
  <c r="H7151" i="1" s="1"/>
  <c r="G7152" i="1"/>
  <c r="H7152" i="1" s="1"/>
  <c r="G7153" i="1"/>
  <c r="H7153" i="1" s="1"/>
  <c r="G7154" i="1"/>
  <c r="H7154" i="1" s="1"/>
  <c r="G7155" i="1"/>
  <c r="H7155" i="1" s="1"/>
  <c r="G7156" i="1"/>
  <c r="H7156" i="1" s="1"/>
  <c r="G7157" i="1"/>
  <c r="H7157" i="1" s="1"/>
  <c r="G7158" i="1"/>
  <c r="H7158" i="1" s="1"/>
  <c r="G7159" i="1"/>
  <c r="H7159" i="1" s="1"/>
  <c r="G7160" i="1"/>
  <c r="H7160" i="1" s="1"/>
  <c r="G7161" i="1"/>
  <c r="H7161" i="1" s="1"/>
  <c r="G7162" i="1"/>
  <c r="H7162" i="1" s="1"/>
  <c r="G7163" i="1"/>
  <c r="H7163" i="1" s="1"/>
  <c r="G7164" i="1"/>
  <c r="H7164" i="1" s="1"/>
  <c r="G7165" i="1"/>
  <c r="H7165" i="1" s="1"/>
  <c r="G7166" i="1"/>
  <c r="H7166" i="1" s="1"/>
  <c r="G7167" i="1"/>
  <c r="H7167" i="1" s="1"/>
  <c r="G7168" i="1"/>
  <c r="H7168" i="1" s="1"/>
  <c r="G7169" i="1"/>
  <c r="H7169" i="1" s="1"/>
  <c r="G7170" i="1"/>
  <c r="H7170" i="1" s="1"/>
  <c r="G7171" i="1"/>
  <c r="H7171" i="1" s="1"/>
  <c r="G7172" i="1"/>
  <c r="H7172" i="1" s="1"/>
  <c r="G7173" i="1"/>
  <c r="H7173" i="1" s="1"/>
  <c r="G7174" i="1"/>
  <c r="H7174" i="1" s="1"/>
  <c r="G7175" i="1"/>
  <c r="H7175" i="1" s="1"/>
  <c r="G7176" i="1"/>
  <c r="H7176" i="1" s="1"/>
  <c r="G7177" i="1"/>
  <c r="H7177" i="1" s="1"/>
  <c r="G7178" i="1"/>
  <c r="H7178" i="1" s="1"/>
  <c r="G7179" i="1"/>
  <c r="H7179" i="1" s="1"/>
  <c r="G7180" i="1"/>
  <c r="H7180" i="1" s="1"/>
  <c r="G7181" i="1"/>
  <c r="H7181" i="1" s="1"/>
  <c r="G7182" i="1"/>
  <c r="H7182" i="1" s="1"/>
  <c r="G7183" i="1"/>
  <c r="H7183" i="1" s="1"/>
  <c r="G7184" i="1"/>
  <c r="H7184" i="1" s="1"/>
  <c r="G7185" i="1"/>
  <c r="H7185" i="1" s="1"/>
  <c r="G7186" i="1"/>
  <c r="H7186" i="1" s="1"/>
  <c r="G7187" i="1"/>
  <c r="H7187" i="1" s="1"/>
  <c r="G7188" i="1"/>
  <c r="H7188" i="1" s="1"/>
  <c r="G7189" i="1"/>
  <c r="H7189" i="1" s="1"/>
  <c r="G7190" i="1"/>
  <c r="H7190" i="1" s="1"/>
  <c r="G7191" i="1"/>
  <c r="H7191" i="1" s="1"/>
  <c r="G7192" i="1"/>
  <c r="H7192" i="1" s="1"/>
  <c r="G7193" i="1"/>
  <c r="H7193" i="1" s="1"/>
  <c r="G7194" i="1"/>
  <c r="H7194" i="1" s="1"/>
  <c r="G7195" i="1"/>
  <c r="H7195" i="1" s="1"/>
  <c r="G7196" i="1"/>
  <c r="H7196" i="1" s="1"/>
  <c r="G7197" i="1"/>
  <c r="H7197" i="1" s="1"/>
  <c r="G7198" i="1"/>
  <c r="H7198" i="1" s="1"/>
  <c r="G7199" i="1"/>
  <c r="H7199" i="1" s="1"/>
  <c r="G7200" i="1"/>
  <c r="H7200" i="1" s="1"/>
  <c r="G7201" i="1"/>
  <c r="H7201" i="1" s="1"/>
  <c r="G7202" i="1"/>
  <c r="H7202" i="1" s="1"/>
  <c r="G7203" i="1"/>
  <c r="H7203" i="1" s="1"/>
  <c r="G7204" i="1"/>
  <c r="H7204" i="1" s="1"/>
  <c r="G7205" i="1"/>
  <c r="H7205" i="1" s="1"/>
  <c r="G7206" i="1"/>
  <c r="H7206" i="1" s="1"/>
  <c r="G7207" i="1"/>
  <c r="H7207" i="1" s="1"/>
  <c r="G7208" i="1"/>
  <c r="H7208" i="1" s="1"/>
  <c r="G7209" i="1"/>
  <c r="H7209" i="1" s="1"/>
  <c r="G7210" i="1"/>
  <c r="H7210" i="1" s="1"/>
  <c r="G7211" i="1"/>
  <c r="H7211" i="1" s="1"/>
  <c r="G7212" i="1"/>
  <c r="H7212" i="1" s="1"/>
  <c r="G7213" i="1"/>
  <c r="H7213" i="1" s="1"/>
  <c r="G7214" i="1"/>
  <c r="H7214" i="1" s="1"/>
  <c r="G7215" i="1"/>
  <c r="H7215" i="1" s="1"/>
  <c r="G7216" i="1"/>
  <c r="H7216" i="1" s="1"/>
  <c r="G7217" i="1"/>
  <c r="H7217" i="1" s="1"/>
  <c r="G7218" i="1"/>
  <c r="H7218" i="1" s="1"/>
  <c r="G7219" i="1"/>
  <c r="H7219" i="1" s="1"/>
  <c r="G7220" i="1"/>
  <c r="H7220" i="1" s="1"/>
  <c r="G7221" i="1"/>
  <c r="H7221" i="1" s="1"/>
  <c r="G7222" i="1"/>
  <c r="H7222" i="1" s="1"/>
  <c r="G7223" i="1"/>
  <c r="H7223" i="1" s="1"/>
  <c r="G7224" i="1"/>
  <c r="H7224" i="1" s="1"/>
  <c r="G7225" i="1"/>
  <c r="H7225" i="1" s="1"/>
  <c r="G7226" i="1"/>
  <c r="H7226" i="1" s="1"/>
  <c r="G7227" i="1"/>
  <c r="H7227" i="1" s="1"/>
  <c r="G7228" i="1"/>
  <c r="H7228" i="1" s="1"/>
  <c r="G7229" i="1"/>
  <c r="H7229" i="1" s="1"/>
  <c r="G7230" i="1"/>
  <c r="H7230" i="1" s="1"/>
  <c r="G7231" i="1"/>
  <c r="H7231" i="1" s="1"/>
  <c r="G7232" i="1"/>
  <c r="H7232" i="1" s="1"/>
  <c r="G7233" i="1"/>
  <c r="H7233" i="1" s="1"/>
  <c r="G7234" i="1"/>
  <c r="H7234" i="1" s="1"/>
  <c r="G7235" i="1"/>
  <c r="H7235" i="1" s="1"/>
  <c r="G7236" i="1"/>
  <c r="H7236" i="1" s="1"/>
  <c r="G7237" i="1"/>
  <c r="H7237" i="1" s="1"/>
  <c r="G7238" i="1"/>
  <c r="H7238" i="1" s="1"/>
  <c r="G7239" i="1"/>
  <c r="H7239" i="1" s="1"/>
  <c r="G7240" i="1"/>
  <c r="H7240" i="1" s="1"/>
  <c r="G7241" i="1"/>
  <c r="H7241" i="1" s="1"/>
  <c r="G7242" i="1"/>
  <c r="H7242" i="1" s="1"/>
  <c r="G7243" i="1"/>
  <c r="H7243" i="1" s="1"/>
  <c r="G7244" i="1"/>
  <c r="H7244" i="1" s="1"/>
  <c r="G7245" i="1"/>
  <c r="H7245" i="1" s="1"/>
  <c r="G7246" i="1"/>
  <c r="H7246" i="1" s="1"/>
  <c r="G7247" i="1"/>
  <c r="H7247" i="1" s="1"/>
  <c r="G7248" i="1"/>
  <c r="H7248" i="1" s="1"/>
  <c r="G7249" i="1"/>
  <c r="H7249" i="1" s="1"/>
  <c r="G7250" i="1"/>
  <c r="H7250" i="1" s="1"/>
  <c r="G7251" i="1"/>
  <c r="H7251" i="1" s="1"/>
  <c r="G7252" i="1"/>
  <c r="H7252" i="1" s="1"/>
  <c r="G7253" i="1"/>
  <c r="H7253" i="1" s="1"/>
  <c r="G7254" i="1"/>
  <c r="H7254" i="1" s="1"/>
  <c r="G7255" i="1"/>
  <c r="H7255" i="1" s="1"/>
  <c r="G7256" i="1"/>
  <c r="H7256" i="1" s="1"/>
  <c r="G7257" i="1"/>
  <c r="H7257" i="1" s="1"/>
  <c r="G7258" i="1"/>
  <c r="H7258" i="1" s="1"/>
  <c r="G7259" i="1"/>
  <c r="H7259" i="1" s="1"/>
  <c r="G7260" i="1"/>
  <c r="H7260" i="1" s="1"/>
  <c r="G7261" i="1"/>
  <c r="H7261" i="1" s="1"/>
  <c r="G7262" i="1"/>
  <c r="H7262" i="1" s="1"/>
  <c r="G7263" i="1"/>
  <c r="H7263" i="1" s="1"/>
  <c r="G7264" i="1"/>
  <c r="H7264" i="1" s="1"/>
  <c r="G7265" i="1"/>
  <c r="H7265" i="1" s="1"/>
  <c r="G7266" i="1"/>
  <c r="H7266" i="1" s="1"/>
  <c r="G7267" i="1"/>
  <c r="H7267" i="1" s="1"/>
  <c r="G7268" i="1"/>
  <c r="H7268" i="1" s="1"/>
  <c r="G7269" i="1"/>
  <c r="H7269" i="1" s="1"/>
  <c r="G7270" i="1"/>
  <c r="H7270" i="1" s="1"/>
  <c r="G7271" i="1"/>
  <c r="H7271" i="1" s="1"/>
  <c r="G7272" i="1"/>
  <c r="H7272" i="1" s="1"/>
  <c r="G7273" i="1"/>
  <c r="H7273" i="1" s="1"/>
  <c r="G7274" i="1"/>
  <c r="H7274" i="1" s="1"/>
  <c r="G7275" i="1"/>
  <c r="H7275" i="1" s="1"/>
  <c r="G7276" i="1"/>
  <c r="H7276" i="1" s="1"/>
  <c r="G7277" i="1"/>
  <c r="H7277" i="1" s="1"/>
  <c r="G7278" i="1"/>
  <c r="H7278" i="1" s="1"/>
  <c r="G7279" i="1"/>
  <c r="H7279" i="1" s="1"/>
  <c r="G7280" i="1"/>
  <c r="H7280" i="1" s="1"/>
  <c r="G7281" i="1"/>
  <c r="H7281" i="1" s="1"/>
  <c r="G7282" i="1"/>
  <c r="H7282" i="1" s="1"/>
  <c r="G7283" i="1"/>
  <c r="H7283" i="1" s="1"/>
  <c r="G7284" i="1"/>
  <c r="H7284" i="1" s="1"/>
  <c r="G7285" i="1"/>
  <c r="H7285" i="1" s="1"/>
  <c r="G7286" i="1"/>
  <c r="H7286" i="1" s="1"/>
  <c r="G7287" i="1"/>
  <c r="H7287" i="1" s="1"/>
  <c r="G7288" i="1"/>
  <c r="H7288" i="1" s="1"/>
  <c r="G7289" i="1"/>
  <c r="H7289" i="1" s="1"/>
  <c r="G7290" i="1"/>
  <c r="H7290" i="1" s="1"/>
  <c r="G7291" i="1"/>
  <c r="H7291" i="1" s="1"/>
  <c r="G7292" i="1"/>
  <c r="H7292" i="1" s="1"/>
  <c r="G7293" i="1"/>
  <c r="H7293" i="1" s="1"/>
  <c r="G7294" i="1"/>
  <c r="H7294" i="1" s="1"/>
  <c r="G7295" i="1"/>
  <c r="H7295" i="1" s="1"/>
  <c r="G7296" i="1"/>
  <c r="H7296" i="1" s="1"/>
  <c r="G7297" i="1"/>
  <c r="H7297" i="1" s="1"/>
  <c r="G7298" i="1"/>
  <c r="H7298" i="1" s="1"/>
  <c r="G7299" i="1"/>
  <c r="H7299" i="1" s="1"/>
  <c r="G7300" i="1"/>
  <c r="H7300" i="1" s="1"/>
  <c r="G7301" i="1"/>
  <c r="H7301" i="1" s="1"/>
  <c r="G7302" i="1"/>
  <c r="H7302" i="1" s="1"/>
  <c r="G7303" i="1"/>
  <c r="H7303" i="1" s="1"/>
  <c r="G7304" i="1"/>
  <c r="H7304" i="1" s="1"/>
  <c r="G7305" i="1"/>
  <c r="H7305" i="1" s="1"/>
  <c r="G7306" i="1"/>
  <c r="H7306" i="1" s="1"/>
  <c r="G7307" i="1"/>
  <c r="H7307" i="1" s="1"/>
  <c r="G7308" i="1"/>
  <c r="H7308" i="1" s="1"/>
  <c r="G7309" i="1"/>
  <c r="H7309" i="1" s="1"/>
  <c r="G7310" i="1"/>
  <c r="H7310" i="1" s="1"/>
  <c r="G7311" i="1"/>
  <c r="H7311" i="1" s="1"/>
  <c r="G7312" i="1"/>
  <c r="H7312" i="1" s="1"/>
  <c r="G7313" i="1"/>
  <c r="H7313" i="1" s="1"/>
  <c r="G7314" i="1"/>
  <c r="H7314" i="1" s="1"/>
  <c r="G7315" i="1"/>
  <c r="H7315" i="1" s="1"/>
  <c r="G7316" i="1"/>
  <c r="H7316" i="1" s="1"/>
  <c r="G7317" i="1"/>
  <c r="H7317" i="1" s="1"/>
  <c r="G7318" i="1"/>
  <c r="H7318" i="1" s="1"/>
  <c r="G7319" i="1"/>
  <c r="H7319" i="1" s="1"/>
  <c r="G7320" i="1"/>
  <c r="H7320" i="1" s="1"/>
  <c r="G7321" i="1"/>
  <c r="H7321" i="1" s="1"/>
  <c r="G7322" i="1"/>
  <c r="H7322" i="1" s="1"/>
  <c r="G7323" i="1"/>
  <c r="H7323" i="1" s="1"/>
  <c r="G7324" i="1"/>
  <c r="H7324" i="1" s="1"/>
  <c r="G7325" i="1"/>
  <c r="H7325" i="1" s="1"/>
  <c r="G7326" i="1"/>
  <c r="H7326" i="1" s="1"/>
  <c r="G7327" i="1"/>
  <c r="H7327" i="1" s="1"/>
  <c r="G7328" i="1"/>
  <c r="H7328" i="1" s="1"/>
  <c r="G7329" i="1"/>
  <c r="H7329" i="1" s="1"/>
  <c r="G7330" i="1"/>
  <c r="H7330" i="1" s="1"/>
  <c r="G7331" i="1"/>
  <c r="H7331" i="1" s="1"/>
  <c r="G7332" i="1"/>
  <c r="H7332" i="1" s="1"/>
  <c r="G7333" i="1"/>
  <c r="H7333" i="1" s="1"/>
  <c r="G7334" i="1"/>
  <c r="H7334" i="1" s="1"/>
  <c r="G7335" i="1"/>
  <c r="H7335" i="1" s="1"/>
  <c r="G7336" i="1"/>
  <c r="H7336" i="1" s="1"/>
  <c r="G7337" i="1"/>
  <c r="H7337" i="1" s="1"/>
  <c r="G7338" i="1"/>
  <c r="H7338" i="1" s="1"/>
  <c r="G7339" i="1"/>
  <c r="H7339" i="1" s="1"/>
  <c r="G7340" i="1"/>
  <c r="H7340" i="1" s="1"/>
  <c r="G7341" i="1"/>
  <c r="H7341" i="1" s="1"/>
  <c r="G7342" i="1"/>
  <c r="H7342" i="1" s="1"/>
  <c r="G7343" i="1"/>
  <c r="H7343" i="1" s="1"/>
  <c r="G7344" i="1"/>
  <c r="H7344" i="1" s="1"/>
  <c r="G7345" i="1"/>
  <c r="H7345" i="1" s="1"/>
  <c r="G7346" i="1"/>
  <c r="H7346" i="1" s="1"/>
  <c r="G7347" i="1"/>
  <c r="H7347" i="1" s="1"/>
  <c r="G7348" i="1"/>
  <c r="H7348" i="1" s="1"/>
  <c r="G7349" i="1"/>
  <c r="H7349" i="1" s="1"/>
  <c r="G7350" i="1"/>
  <c r="H7350" i="1" s="1"/>
  <c r="G7351" i="1"/>
  <c r="H7351" i="1" s="1"/>
  <c r="G7352" i="1"/>
  <c r="H7352" i="1" s="1"/>
  <c r="G7353" i="1"/>
  <c r="H7353" i="1" s="1"/>
  <c r="G7354" i="1"/>
  <c r="H7354" i="1" s="1"/>
  <c r="G7355" i="1"/>
  <c r="H7355" i="1" s="1"/>
  <c r="G7356" i="1"/>
  <c r="H7356" i="1" s="1"/>
  <c r="G7357" i="1"/>
  <c r="H7357" i="1" s="1"/>
  <c r="G7358" i="1"/>
  <c r="H7358" i="1" s="1"/>
  <c r="G7359" i="1"/>
  <c r="H7359" i="1" s="1"/>
  <c r="G7360" i="1"/>
  <c r="H7360" i="1" s="1"/>
  <c r="G7361" i="1"/>
  <c r="H7361" i="1" s="1"/>
  <c r="G7362" i="1"/>
  <c r="H7362" i="1" s="1"/>
  <c r="G7363" i="1"/>
  <c r="H7363" i="1" s="1"/>
  <c r="G7364" i="1"/>
  <c r="H7364" i="1" s="1"/>
  <c r="G7365" i="1"/>
  <c r="H7365" i="1" s="1"/>
  <c r="G7366" i="1"/>
  <c r="H7366" i="1" s="1"/>
  <c r="G7367" i="1"/>
  <c r="H7367" i="1" s="1"/>
  <c r="G7368" i="1"/>
  <c r="H7368" i="1" s="1"/>
  <c r="G7369" i="1"/>
  <c r="H7369" i="1" s="1"/>
  <c r="G7370" i="1"/>
  <c r="H7370" i="1" s="1"/>
  <c r="G7371" i="1"/>
  <c r="H7371" i="1" s="1"/>
  <c r="G7372" i="1"/>
  <c r="H7372" i="1" s="1"/>
  <c r="G7373" i="1"/>
  <c r="H7373" i="1" s="1"/>
  <c r="G7374" i="1"/>
  <c r="H7374" i="1" s="1"/>
  <c r="G7375" i="1"/>
  <c r="H7375" i="1" s="1"/>
  <c r="G7376" i="1"/>
  <c r="H7376" i="1" s="1"/>
  <c r="G7377" i="1"/>
  <c r="H7377" i="1" s="1"/>
  <c r="G7378" i="1"/>
  <c r="H7378" i="1" s="1"/>
  <c r="G7379" i="1"/>
  <c r="H7379" i="1" s="1"/>
  <c r="G7380" i="1"/>
  <c r="H7380" i="1" s="1"/>
  <c r="G7381" i="1"/>
  <c r="H7381" i="1" s="1"/>
  <c r="G7382" i="1"/>
  <c r="H7382" i="1" s="1"/>
  <c r="G7383" i="1"/>
  <c r="H7383" i="1" s="1"/>
  <c r="G7384" i="1"/>
  <c r="H7384" i="1" s="1"/>
  <c r="G7385" i="1"/>
  <c r="H7385" i="1" s="1"/>
  <c r="G7386" i="1"/>
  <c r="H7386" i="1" s="1"/>
  <c r="G7387" i="1"/>
  <c r="H7387" i="1" s="1"/>
  <c r="G7388" i="1"/>
  <c r="H7388" i="1" s="1"/>
  <c r="G7389" i="1"/>
  <c r="H7389" i="1" s="1"/>
  <c r="G7390" i="1"/>
  <c r="H7390" i="1" s="1"/>
  <c r="G7391" i="1"/>
  <c r="H7391" i="1" s="1"/>
  <c r="G7392" i="1"/>
  <c r="H7392" i="1" s="1"/>
  <c r="G7393" i="1"/>
  <c r="H7393" i="1" s="1"/>
  <c r="G7394" i="1"/>
  <c r="H7394" i="1" s="1"/>
  <c r="G7395" i="1"/>
  <c r="H7395" i="1" s="1"/>
  <c r="G7396" i="1"/>
  <c r="H7396" i="1" s="1"/>
  <c r="G7397" i="1"/>
  <c r="H7397" i="1" s="1"/>
  <c r="G7398" i="1"/>
  <c r="H7398" i="1" s="1"/>
  <c r="G7399" i="1"/>
  <c r="H7399" i="1" s="1"/>
  <c r="G7400" i="1"/>
  <c r="H7400" i="1" s="1"/>
  <c r="G7401" i="1"/>
  <c r="H7401" i="1" s="1"/>
  <c r="G7402" i="1"/>
  <c r="H7402" i="1" s="1"/>
  <c r="G7403" i="1"/>
  <c r="H7403" i="1" s="1"/>
  <c r="G7404" i="1"/>
  <c r="H7404" i="1" s="1"/>
  <c r="G7405" i="1"/>
  <c r="H7405" i="1" s="1"/>
  <c r="G7406" i="1"/>
  <c r="H7406" i="1" s="1"/>
  <c r="G7407" i="1"/>
  <c r="H7407" i="1" s="1"/>
  <c r="G7408" i="1"/>
  <c r="H7408" i="1" s="1"/>
  <c r="G7409" i="1"/>
  <c r="H7409" i="1" s="1"/>
  <c r="G7410" i="1"/>
  <c r="H7410" i="1" s="1"/>
  <c r="G7411" i="1"/>
  <c r="H7411" i="1" s="1"/>
  <c r="G7412" i="1"/>
  <c r="H7412" i="1" s="1"/>
  <c r="G7413" i="1"/>
  <c r="H7413" i="1" s="1"/>
  <c r="G7414" i="1"/>
  <c r="H7414" i="1" s="1"/>
  <c r="G7415" i="1"/>
  <c r="H7415" i="1" s="1"/>
  <c r="G7416" i="1"/>
  <c r="H7416" i="1" s="1"/>
  <c r="G7417" i="1"/>
  <c r="H7417" i="1" s="1"/>
  <c r="G7418" i="1"/>
  <c r="H7418" i="1" s="1"/>
  <c r="G7419" i="1"/>
  <c r="H7419" i="1" s="1"/>
  <c r="G7420" i="1"/>
  <c r="H7420" i="1" s="1"/>
  <c r="G7421" i="1"/>
  <c r="H7421" i="1" s="1"/>
  <c r="G7422" i="1"/>
  <c r="H7422" i="1" s="1"/>
  <c r="G7423" i="1"/>
  <c r="H7423" i="1" s="1"/>
  <c r="G7424" i="1"/>
  <c r="H7424" i="1" s="1"/>
  <c r="G7425" i="1"/>
  <c r="H7425" i="1" s="1"/>
  <c r="G7426" i="1"/>
  <c r="H7426" i="1" s="1"/>
  <c r="G7427" i="1"/>
  <c r="H7427" i="1" s="1"/>
  <c r="G7428" i="1"/>
  <c r="H7428" i="1" s="1"/>
  <c r="G7429" i="1"/>
  <c r="H7429" i="1" s="1"/>
  <c r="G7430" i="1"/>
  <c r="H7430" i="1" s="1"/>
  <c r="G7431" i="1"/>
  <c r="H7431" i="1" s="1"/>
  <c r="G7432" i="1"/>
  <c r="H7432" i="1" s="1"/>
  <c r="G7433" i="1"/>
  <c r="H7433" i="1" s="1"/>
  <c r="G7434" i="1"/>
  <c r="H7434" i="1" s="1"/>
  <c r="G7435" i="1"/>
  <c r="H7435" i="1" s="1"/>
  <c r="G7436" i="1"/>
  <c r="H7436" i="1" s="1"/>
  <c r="G7437" i="1"/>
  <c r="H7437" i="1" s="1"/>
  <c r="G7438" i="1"/>
  <c r="H7438" i="1" s="1"/>
  <c r="G7439" i="1"/>
  <c r="H7439" i="1" s="1"/>
  <c r="G7440" i="1"/>
  <c r="H7440" i="1" s="1"/>
  <c r="G7441" i="1"/>
  <c r="H7441" i="1" s="1"/>
  <c r="G7442" i="1"/>
  <c r="H7442" i="1" s="1"/>
  <c r="G7443" i="1"/>
  <c r="H7443" i="1" s="1"/>
  <c r="G7444" i="1"/>
  <c r="H7444" i="1" s="1"/>
  <c r="G7445" i="1"/>
  <c r="H7445" i="1" s="1"/>
  <c r="G7446" i="1"/>
  <c r="H7446" i="1" s="1"/>
  <c r="G7447" i="1"/>
  <c r="H7447" i="1" s="1"/>
  <c r="G7448" i="1"/>
  <c r="H7448" i="1" s="1"/>
  <c r="G7449" i="1"/>
  <c r="H7449" i="1" s="1"/>
  <c r="G7450" i="1"/>
  <c r="H7450" i="1" s="1"/>
  <c r="G7451" i="1"/>
  <c r="H7451" i="1" s="1"/>
  <c r="G7452" i="1"/>
  <c r="H7452" i="1" s="1"/>
  <c r="G7453" i="1"/>
  <c r="H7453" i="1" s="1"/>
  <c r="G7454" i="1"/>
  <c r="H7454" i="1" s="1"/>
  <c r="G7455" i="1"/>
  <c r="H7455" i="1" s="1"/>
  <c r="G7456" i="1"/>
  <c r="H7456" i="1" s="1"/>
  <c r="G7457" i="1"/>
  <c r="H7457" i="1" s="1"/>
  <c r="G7458" i="1"/>
  <c r="H7458" i="1" s="1"/>
  <c r="G7459" i="1"/>
  <c r="H7459" i="1" s="1"/>
  <c r="G7460" i="1"/>
  <c r="H7460" i="1" s="1"/>
  <c r="G7461" i="1"/>
  <c r="H7461" i="1" s="1"/>
  <c r="G7462" i="1"/>
  <c r="H7462" i="1" s="1"/>
  <c r="G7463" i="1"/>
  <c r="H7463" i="1" s="1"/>
  <c r="G7464" i="1"/>
  <c r="H7464" i="1" s="1"/>
  <c r="G7465" i="1"/>
  <c r="H7465" i="1" s="1"/>
  <c r="G7466" i="1"/>
  <c r="H7466" i="1" s="1"/>
  <c r="G7467" i="1"/>
  <c r="H7467" i="1" s="1"/>
  <c r="G7468" i="1"/>
  <c r="H7468" i="1" s="1"/>
  <c r="G7469" i="1"/>
  <c r="H7469" i="1" s="1"/>
  <c r="G7470" i="1"/>
  <c r="H7470" i="1" s="1"/>
  <c r="G7471" i="1"/>
  <c r="H7471" i="1" s="1"/>
  <c r="G7472" i="1"/>
  <c r="H7472" i="1" s="1"/>
  <c r="G7473" i="1"/>
  <c r="H7473" i="1" s="1"/>
  <c r="G7474" i="1"/>
  <c r="H7474" i="1" s="1"/>
  <c r="G7475" i="1"/>
  <c r="H7475" i="1" s="1"/>
  <c r="G7476" i="1"/>
  <c r="H7476" i="1" s="1"/>
  <c r="G7477" i="1"/>
  <c r="H7477" i="1" s="1"/>
  <c r="G7478" i="1"/>
  <c r="H7478" i="1" s="1"/>
  <c r="G7479" i="1"/>
  <c r="H7479" i="1" s="1"/>
  <c r="G7480" i="1"/>
  <c r="H7480" i="1" s="1"/>
  <c r="G7481" i="1"/>
  <c r="H7481" i="1" s="1"/>
  <c r="G7482" i="1"/>
  <c r="H7482" i="1" s="1"/>
  <c r="G7483" i="1"/>
  <c r="H7483" i="1" s="1"/>
  <c r="G7484" i="1"/>
  <c r="H7484" i="1" s="1"/>
  <c r="G7485" i="1"/>
  <c r="H7485" i="1" s="1"/>
  <c r="G7486" i="1"/>
  <c r="H7486" i="1" s="1"/>
  <c r="G7487" i="1"/>
  <c r="H7487" i="1" s="1"/>
  <c r="G7488" i="1"/>
  <c r="H7488" i="1" s="1"/>
  <c r="G7489" i="1"/>
  <c r="H7489" i="1" s="1"/>
  <c r="G7490" i="1"/>
  <c r="H7490" i="1" s="1"/>
  <c r="G7491" i="1"/>
  <c r="H7491" i="1" s="1"/>
  <c r="G7492" i="1"/>
  <c r="H7492" i="1" s="1"/>
  <c r="G7493" i="1"/>
  <c r="H7493" i="1" s="1"/>
  <c r="G7494" i="1"/>
  <c r="H7494" i="1" s="1"/>
  <c r="G7495" i="1"/>
  <c r="H7495" i="1" s="1"/>
  <c r="G7496" i="1"/>
  <c r="H7496" i="1" s="1"/>
  <c r="G7497" i="1"/>
  <c r="H7497" i="1" s="1"/>
  <c r="G7498" i="1"/>
  <c r="H7498" i="1" s="1"/>
  <c r="G7499" i="1"/>
  <c r="H7499" i="1" s="1"/>
  <c r="G7500" i="1"/>
  <c r="H7500" i="1" s="1"/>
  <c r="G7501" i="1"/>
  <c r="H7501" i="1" s="1"/>
  <c r="G7502" i="1"/>
  <c r="H7502" i="1" s="1"/>
  <c r="G7503" i="1"/>
  <c r="H7503" i="1" s="1"/>
  <c r="G7504" i="1"/>
  <c r="H7504" i="1" s="1"/>
  <c r="G7505" i="1"/>
  <c r="H7505" i="1" s="1"/>
  <c r="G7506" i="1"/>
  <c r="H7506" i="1" s="1"/>
  <c r="G7507" i="1"/>
  <c r="H7507" i="1" s="1"/>
  <c r="G7508" i="1"/>
  <c r="H7508" i="1" s="1"/>
  <c r="G7509" i="1"/>
  <c r="H7509" i="1" s="1"/>
  <c r="G7510" i="1"/>
  <c r="H7510" i="1" s="1"/>
  <c r="G7511" i="1"/>
  <c r="H7511" i="1" s="1"/>
  <c r="G7512" i="1"/>
  <c r="H7512" i="1" s="1"/>
  <c r="G7513" i="1"/>
  <c r="H7513" i="1" s="1"/>
  <c r="G7514" i="1"/>
  <c r="H7514" i="1" s="1"/>
  <c r="G7515" i="1"/>
  <c r="H7515" i="1" s="1"/>
  <c r="G7516" i="1"/>
  <c r="H7516" i="1" s="1"/>
  <c r="G7517" i="1"/>
  <c r="H7517" i="1" s="1"/>
  <c r="G7518" i="1"/>
  <c r="H7518" i="1" s="1"/>
  <c r="G7519" i="1"/>
  <c r="H7519" i="1" s="1"/>
  <c r="G7520" i="1"/>
  <c r="H7520" i="1" s="1"/>
  <c r="G7521" i="1"/>
  <c r="H7521" i="1" s="1"/>
  <c r="G7522" i="1"/>
  <c r="H7522" i="1" s="1"/>
  <c r="G7523" i="1"/>
  <c r="H7523" i="1" s="1"/>
  <c r="G7524" i="1"/>
  <c r="H7524" i="1" s="1"/>
  <c r="G7525" i="1"/>
  <c r="H7525" i="1" s="1"/>
  <c r="G7526" i="1"/>
  <c r="H7526" i="1" s="1"/>
  <c r="G7527" i="1"/>
  <c r="H7527" i="1" s="1"/>
  <c r="G7528" i="1"/>
  <c r="H7528" i="1" s="1"/>
  <c r="G7529" i="1"/>
  <c r="H7529" i="1" s="1"/>
  <c r="G7530" i="1"/>
  <c r="H7530" i="1" s="1"/>
  <c r="G7531" i="1"/>
  <c r="H7531" i="1" s="1"/>
  <c r="G7532" i="1"/>
  <c r="H7532" i="1" s="1"/>
  <c r="G7533" i="1"/>
  <c r="H7533" i="1" s="1"/>
  <c r="G7534" i="1"/>
  <c r="H7534" i="1" s="1"/>
  <c r="G7535" i="1"/>
  <c r="H7535" i="1" s="1"/>
  <c r="G7536" i="1"/>
  <c r="H7536" i="1" s="1"/>
  <c r="G7537" i="1"/>
  <c r="H7537" i="1" s="1"/>
  <c r="G7538" i="1"/>
  <c r="H7538" i="1" s="1"/>
  <c r="G7539" i="1"/>
  <c r="H7539" i="1" s="1"/>
  <c r="G7540" i="1"/>
  <c r="H7540" i="1" s="1"/>
  <c r="G7541" i="1"/>
  <c r="H7541" i="1" s="1"/>
  <c r="G7542" i="1"/>
  <c r="H7542" i="1" s="1"/>
  <c r="G7543" i="1"/>
  <c r="H7543" i="1" s="1"/>
  <c r="G7544" i="1"/>
  <c r="H7544" i="1" s="1"/>
  <c r="G7545" i="1"/>
  <c r="H7545" i="1" s="1"/>
  <c r="G7546" i="1"/>
  <c r="H7546" i="1" s="1"/>
  <c r="G7547" i="1"/>
  <c r="H7547" i="1" s="1"/>
  <c r="G7548" i="1"/>
  <c r="H7548" i="1" s="1"/>
  <c r="G7549" i="1"/>
  <c r="H7549" i="1" s="1"/>
  <c r="G7550" i="1"/>
  <c r="H7550" i="1" s="1"/>
  <c r="G7551" i="1"/>
  <c r="H7551" i="1" s="1"/>
  <c r="G7552" i="1"/>
  <c r="H7552" i="1" s="1"/>
  <c r="G7553" i="1"/>
  <c r="H7553" i="1" s="1"/>
  <c r="G7554" i="1"/>
  <c r="H7554" i="1" s="1"/>
  <c r="G7555" i="1"/>
  <c r="H7555" i="1" s="1"/>
  <c r="G7556" i="1"/>
  <c r="H7556" i="1" s="1"/>
  <c r="G7557" i="1"/>
  <c r="H7557" i="1" s="1"/>
  <c r="G7558" i="1"/>
  <c r="H7558" i="1" s="1"/>
  <c r="G7559" i="1"/>
  <c r="H7559" i="1" s="1"/>
  <c r="G7560" i="1"/>
  <c r="H7560" i="1" s="1"/>
  <c r="G7561" i="1"/>
  <c r="H7561" i="1" s="1"/>
  <c r="G7562" i="1"/>
  <c r="H7562" i="1" s="1"/>
  <c r="G7563" i="1"/>
  <c r="H7563" i="1" s="1"/>
  <c r="G7564" i="1"/>
  <c r="H7564" i="1" s="1"/>
  <c r="G7565" i="1"/>
  <c r="H7565" i="1" s="1"/>
  <c r="G7566" i="1"/>
  <c r="H7566" i="1" s="1"/>
  <c r="G7567" i="1"/>
  <c r="H7567" i="1" s="1"/>
  <c r="G7568" i="1"/>
  <c r="H7568" i="1" s="1"/>
  <c r="G7569" i="1"/>
  <c r="H7569" i="1" s="1"/>
  <c r="G7570" i="1"/>
  <c r="H7570" i="1" s="1"/>
  <c r="G7571" i="1"/>
  <c r="H7571" i="1" s="1"/>
  <c r="G7572" i="1"/>
  <c r="H7572" i="1" s="1"/>
  <c r="G7573" i="1"/>
  <c r="H7573" i="1" s="1"/>
  <c r="G7574" i="1"/>
  <c r="H7574" i="1" s="1"/>
  <c r="G7575" i="1"/>
  <c r="H7575" i="1" s="1"/>
  <c r="G7576" i="1"/>
  <c r="H7576" i="1" s="1"/>
  <c r="G7577" i="1"/>
  <c r="H7577" i="1" s="1"/>
  <c r="G7578" i="1"/>
  <c r="H7578" i="1" s="1"/>
  <c r="G7579" i="1"/>
  <c r="H7579" i="1" s="1"/>
  <c r="G7580" i="1"/>
  <c r="H7580" i="1" s="1"/>
  <c r="G7581" i="1"/>
  <c r="H7581" i="1" s="1"/>
  <c r="G7582" i="1"/>
  <c r="H7582" i="1" s="1"/>
  <c r="G7583" i="1"/>
  <c r="H7583" i="1" s="1"/>
  <c r="G7584" i="1"/>
  <c r="H7584" i="1" s="1"/>
  <c r="G7585" i="1"/>
  <c r="H7585" i="1" s="1"/>
  <c r="G7586" i="1"/>
  <c r="H7586" i="1" s="1"/>
  <c r="G7587" i="1"/>
  <c r="H7587" i="1" s="1"/>
  <c r="G7588" i="1"/>
  <c r="H7588" i="1" s="1"/>
  <c r="G7589" i="1"/>
  <c r="H7589" i="1" s="1"/>
  <c r="G7590" i="1"/>
  <c r="H7590" i="1" s="1"/>
  <c r="G7591" i="1"/>
  <c r="H7591" i="1" s="1"/>
  <c r="G7592" i="1"/>
  <c r="H7592" i="1" s="1"/>
  <c r="G7593" i="1"/>
  <c r="H7593" i="1" s="1"/>
  <c r="G7594" i="1"/>
  <c r="H7594" i="1" s="1"/>
  <c r="G7595" i="1"/>
  <c r="H7595" i="1" s="1"/>
  <c r="G7596" i="1"/>
  <c r="H7596" i="1" s="1"/>
  <c r="G7597" i="1"/>
  <c r="H7597" i="1" s="1"/>
  <c r="G7598" i="1"/>
  <c r="H7598" i="1" s="1"/>
  <c r="G7599" i="1"/>
  <c r="H7599" i="1" s="1"/>
  <c r="G7600" i="1"/>
  <c r="H7600" i="1" s="1"/>
  <c r="G7601" i="1"/>
  <c r="H7601" i="1" s="1"/>
  <c r="G7602" i="1"/>
  <c r="H7602" i="1" s="1"/>
  <c r="G7603" i="1"/>
  <c r="H7603" i="1" s="1"/>
  <c r="G7604" i="1"/>
  <c r="H7604" i="1" s="1"/>
  <c r="G7605" i="1"/>
  <c r="H7605" i="1" s="1"/>
  <c r="G7606" i="1"/>
  <c r="H7606" i="1" s="1"/>
  <c r="G7607" i="1"/>
  <c r="H7607" i="1" s="1"/>
  <c r="G7608" i="1"/>
  <c r="H7608" i="1" s="1"/>
  <c r="G7609" i="1"/>
  <c r="H7609" i="1" s="1"/>
  <c r="G7610" i="1"/>
  <c r="H7610" i="1" s="1"/>
  <c r="G7611" i="1"/>
  <c r="H7611" i="1" s="1"/>
  <c r="G7612" i="1"/>
  <c r="H7612" i="1" s="1"/>
  <c r="G7613" i="1"/>
  <c r="H7613" i="1" s="1"/>
  <c r="G7614" i="1"/>
  <c r="H7614" i="1" s="1"/>
  <c r="G7615" i="1"/>
  <c r="H7615" i="1" s="1"/>
  <c r="G7616" i="1"/>
  <c r="H7616" i="1" s="1"/>
  <c r="G7617" i="1"/>
  <c r="H7617" i="1" s="1"/>
  <c r="G7618" i="1"/>
  <c r="H7618" i="1" s="1"/>
  <c r="G7619" i="1"/>
  <c r="H7619" i="1" s="1"/>
  <c r="G7620" i="1"/>
  <c r="H7620" i="1" s="1"/>
  <c r="G7621" i="1"/>
  <c r="H7621" i="1" s="1"/>
  <c r="G7622" i="1"/>
  <c r="H7622" i="1" s="1"/>
  <c r="G7623" i="1"/>
  <c r="H7623" i="1" s="1"/>
  <c r="G7624" i="1"/>
  <c r="H7624" i="1" s="1"/>
  <c r="G7625" i="1"/>
  <c r="H7625" i="1" s="1"/>
  <c r="G7626" i="1"/>
  <c r="H7626" i="1" s="1"/>
  <c r="G7627" i="1"/>
  <c r="H7627" i="1" s="1"/>
  <c r="G7628" i="1"/>
  <c r="H7628" i="1" s="1"/>
  <c r="G7629" i="1"/>
  <c r="H7629" i="1" s="1"/>
  <c r="G7630" i="1"/>
  <c r="H7630" i="1" s="1"/>
  <c r="G7631" i="1"/>
  <c r="H7631" i="1" s="1"/>
  <c r="G7632" i="1"/>
  <c r="H7632" i="1" s="1"/>
  <c r="G7633" i="1"/>
  <c r="H7633" i="1" s="1"/>
  <c r="G7634" i="1"/>
  <c r="H7634" i="1" s="1"/>
  <c r="G7635" i="1"/>
  <c r="H7635" i="1" s="1"/>
  <c r="G7636" i="1"/>
  <c r="H7636" i="1" s="1"/>
  <c r="G7637" i="1"/>
  <c r="H7637" i="1" s="1"/>
  <c r="G7638" i="1"/>
  <c r="H7638" i="1" s="1"/>
  <c r="G7639" i="1"/>
  <c r="H7639" i="1" s="1"/>
  <c r="G7640" i="1"/>
  <c r="H7640" i="1" s="1"/>
  <c r="G7641" i="1"/>
  <c r="H7641" i="1" s="1"/>
  <c r="G7642" i="1"/>
  <c r="H7642" i="1" s="1"/>
  <c r="G7643" i="1"/>
  <c r="H7643" i="1" s="1"/>
  <c r="G7644" i="1"/>
  <c r="H7644" i="1" s="1"/>
  <c r="G7645" i="1"/>
  <c r="H7645" i="1" s="1"/>
  <c r="G7646" i="1"/>
  <c r="H7646" i="1" s="1"/>
  <c r="G7647" i="1"/>
  <c r="H7647" i="1" s="1"/>
  <c r="G7648" i="1"/>
  <c r="H7648" i="1" s="1"/>
  <c r="G7649" i="1"/>
  <c r="H7649" i="1" s="1"/>
  <c r="G7650" i="1"/>
  <c r="H7650" i="1" s="1"/>
  <c r="G7651" i="1"/>
  <c r="H7651" i="1" s="1"/>
  <c r="G7652" i="1"/>
  <c r="H7652" i="1" s="1"/>
  <c r="G7653" i="1"/>
  <c r="H7653" i="1" s="1"/>
  <c r="G7654" i="1"/>
  <c r="H7654" i="1" s="1"/>
  <c r="G7655" i="1"/>
  <c r="H7655" i="1" s="1"/>
  <c r="G7656" i="1"/>
  <c r="H7656" i="1" s="1"/>
  <c r="G7657" i="1"/>
  <c r="H7657" i="1" s="1"/>
  <c r="G7658" i="1"/>
  <c r="H7658" i="1" s="1"/>
  <c r="G7659" i="1"/>
  <c r="H7659" i="1" s="1"/>
  <c r="G7660" i="1"/>
  <c r="H7660" i="1" s="1"/>
  <c r="G7661" i="1"/>
  <c r="H7661" i="1" s="1"/>
  <c r="G7662" i="1"/>
  <c r="H7662" i="1" s="1"/>
  <c r="G7663" i="1"/>
  <c r="H7663" i="1" s="1"/>
  <c r="G7664" i="1"/>
  <c r="H7664" i="1" s="1"/>
  <c r="G7665" i="1"/>
  <c r="H7665" i="1" s="1"/>
  <c r="G7666" i="1"/>
  <c r="H7666" i="1" s="1"/>
  <c r="G7667" i="1"/>
  <c r="H7667" i="1" s="1"/>
  <c r="G7668" i="1"/>
  <c r="H7668" i="1" s="1"/>
  <c r="G7669" i="1"/>
  <c r="H7669" i="1" s="1"/>
  <c r="G7670" i="1"/>
  <c r="H7670" i="1" s="1"/>
  <c r="G7671" i="1"/>
  <c r="H7671" i="1" s="1"/>
  <c r="G7672" i="1"/>
  <c r="H7672" i="1" s="1"/>
  <c r="G7673" i="1"/>
  <c r="H7673" i="1" s="1"/>
  <c r="G7674" i="1"/>
  <c r="H7674" i="1" s="1"/>
  <c r="G7675" i="1"/>
  <c r="H7675" i="1" s="1"/>
  <c r="G7676" i="1"/>
  <c r="H7676" i="1" s="1"/>
  <c r="G7677" i="1"/>
  <c r="H7677" i="1" s="1"/>
  <c r="G7678" i="1"/>
  <c r="H7678" i="1" s="1"/>
  <c r="G7679" i="1"/>
  <c r="H7679" i="1" s="1"/>
  <c r="G7680" i="1"/>
  <c r="H7680" i="1" s="1"/>
  <c r="G7681" i="1"/>
  <c r="H7681" i="1" s="1"/>
  <c r="G7682" i="1"/>
  <c r="H7682" i="1" s="1"/>
  <c r="G7683" i="1"/>
  <c r="H7683" i="1" s="1"/>
  <c r="G7684" i="1"/>
  <c r="H7684" i="1" s="1"/>
  <c r="G7685" i="1"/>
  <c r="H7685" i="1" s="1"/>
  <c r="G7686" i="1"/>
  <c r="H7686" i="1" s="1"/>
  <c r="G7687" i="1"/>
  <c r="H7687" i="1" s="1"/>
  <c r="G7688" i="1"/>
  <c r="H7688" i="1" s="1"/>
  <c r="G7689" i="1"/>
  <c r="H7689" i="1" s="1"/>
  <c r="G7690" i="1"/>
  <c r="H7690" i="1" s="1"/>
  <c r="G7691" i="1"/>
  <c r="H7691" i="1" s="1"/>
  <c r="G7692" i="1"/>
  <c r="H7692" i="1" s="1"/>
  <c r="G7693" i="1"/>
  <c r="H7693" i="1" s="1"/>
  <c r="G7694" i="1"/>
  <c r="H7694" i="1" s="1"/>
  <c r="G7695" i="1"/>
  <c r="H7695" i="1" s="1"/>
  <c r="G7696" i="1"/>
  <c r="H7696" i="1" s="1"/>
  <c r="G7697" i="1"/>
  <c r="H7697" i="1" s="1"/>
  <c r="G7698" i="1"/>
  <c r="H7698" i="1" s="1"/>
  <c r="G7699" i="1"/>
  <c r="H7699" i="1" s="1"/>
  <c r="G7700" i="1"/>
  <c r="H7700" i="1" s="1"/>
  <c r="G7701" i="1"/>
  <c r="H7701" i="1" s="1"/>
  <c r="G7702" i="1"/>
  <c r="H7702" i="1" s="1"/>
  <c r="G7703" i="1"/>
  <c r="H7703" i="1" s="1"/>
  <c r="G7704" i="1"/>
  <c r="H7704" i="1" s="1"/>
  <c r="G7705" i="1"/>
  <c r="H7705" i="1" s="1"/>
  <c r="G7706" i="1"/>
  <c r="H7706" i="1" s="1"/>
  <c r="G7707" i="1"/>
  <c r="H7707" i="1" s="1"/>
  <c r="G7708" i="1"/>
  <c r="H7708" i="1" s="1"/>
  <c r="G7709" i="1"/>
  <c r="H7709" i="1" s="1"/>
  <c r="G7710" i="1"/>
  <c r="H7710" i="1" s="1"/>
  <c r="G7711" i="1"/>
  <c r="H7711" i="1" s="1"/>
  <c r="G7712" i="1"/>
  <c r="H7712" i="1" s="1"/>
  <c r="G7713" i="1"/>
  <c r="H7713" i="1" s="1"/>
  <c r="G7714" i="1"/>
  <c r="H7714" i="1" s="1"/>
  <c r="G7715" i="1"/>
  <c r="H7715" i="1" s="1"/>
  <c r="G7716" i="1"/>
  <c r="H7716" i="1" s="1"/>
  <c r="G7717" i="1"/>
  <c r="H7717" i="1" s="1"/>
  <c r="G7718" i="1"/>
  <c r="H7718" i="1" s="1"/>
  <c r="G7719" i="1"/>
  <c r="H7719" i="1" s="1"/>
  <c r="G7720" i="1"/>
  <c r="H7720" i="1" s="1"/>
  <c r="G7721" i="1"/>
  <c r="H7721" i="1" s="1"/>
  <c r="G7722" i="1"/>
  <c r="H7722" i="1" s="1"/>
  <c r="G7723" i="1"/>
  <c r="H7723" i="1" s="1"/>
  <c r="G7724" i="1"/>
  <c r="H7724" i="1" s="1"/>
  <c r="G7725" i="1"/>
  <c r="H7725" i="1" s="1"/>
  <c r="G7726" i="1"/>
  <c r="H7726" i="1" s="1"/>
  <c r="G7727" i="1"/>
  <c r="H7727" i="1" s="1"/>
  <c r="G7728" i="1"/>
  <c r="H7728" i="1" s="1"/>
  <c r="G7729" i="1"/>
  <c r="H7729" i="1" s="1"/>
  <c r="G7730" i="1"/>
  <c r="H7730" i="1" s="1"/>
  <c r="G7731" i="1"/>
  <c r="H7731" i="1" s="1"/>
  <c r="G7732" i="1"/>
  <c r="H7732" i="1" s="1"/>
  <c r="G7733" i="1"/>
  <c r="H7733" i="1" s="1"/>
  <c r="G7734" i="1"/>
  <c r="H7734" i="1" s="1"/>
  <c r="G7735" i="1"/>
  <c r="H7735" i="1" s="1"/>
  <c r="G7736" i="1"/>
  <c r="H7736" i="1" s="1"/>
  <c r="G7737" i="1"/>
  <c r="H7737" i="1" s="1"/>
  <c r="G7738" i="1"/>
  <c r="H7738" i="1" s="1"/>
  <c r="G7739" i="1"/>
  <c r="H7739" i="1" s="1"/>
  <c r="G7740" i="1"/>
  <c r="H7740" i="1" s="1"/>
  <c r="G7741" i="1"/>
  <c r="H7741" i="1" s="1"/>
  <c r="G7742" i="1"/>
  <c r="H7742" i="1" s="1"/>
  <c r="G7743" i="1"/>
  <c r="H7743" i="1" s="1"/>
  <c r="G7744" i="1"/>
  <c r="H7744" i="1" s="1"/>
  <c r="G7745" i="1"/>
  <c r="H7745" i="1" s="1"/>
  <c r="G7746" i="1"/>
  <c r="H7746" i="1" s="1"/>
  <c r="G7747" i="1"/>
  <c r="H7747" i="1" s="1"/>
  <c r="G7748" i="1"/>
  <c r="H7748" i="1" s="1"/>
  <c r="G7749" i="1"/>
  <c r="H7749" i="1" s="1"/>
  <c r="G7750" i="1"/>
  <c r="H7750" i="1" s="1"/>
  <c r="G7751" i="1"/>
  <c r="H7751" i="1" s="1"/>
  <c r="G7752" i="1"/>
  <c r="H7752" i="1" s="1"/>
  <c r="G7753" i="1"/>
  <c r="H7753" i="1" s="1"/>
  <c r="G7754" i="1"/>
  <c r="H7754" i="1" s="1"/>
  <c r="G7755" i="1"/>
  <c r="H7755" i="1" s="1"/>
  <c r="G7756" i="1"/>
  <c r="H7756" i="1" s="1"/>
  <c r="G7757" i="1"/>
  <c r="H7757" i="1" s="1"/>
  <c r="G7758" i="1"/>
  <c r="H7758" i="1" s="1"/>
  <c r="G7759" i="1"/>
  <c r="H7759" i="1" s="1"/>
  <c r="G7760" i="1"/>
  <c r="H7760" i="1" s="1"/>
  <c r="G7761" i="1"/>
  <c r="H7761" i="1" s="1"/>
  <c r="G7762" i="1"/>
  <c r="H7762" i="1" s="1"/>
  <c r="G7763" i="1"/>
  <c r="H7763" i="1" s="1"/>
  <c r="G7764" i="1"/>
  <c r="H7764" i="1" s="1"/>
  <c r="G7765" i="1"/>
  <c r="H7765" i="1" s="1"/>
  <c r="G7766" i="1"/>
  <c r="H7766" i="1" s="1"/>
  <c r="G7767" i="1"/>
  <c r="H7767" i="1" s="1"/>
  <c r="G7768" i="1"/>
  <c r="H7768" i="1" s="1"/>
  <c r="G7769" i="1"/>
  <c r="H7769" i="1" s="1"/>
  <c r="G7770" i="1"/>
  <c r="H7770" i="1" s="1"/>
  <c r="G7771" i="1"/>
  <c r="H7771" i="1" s="1"/>
  <c r="G7772" i="1"/>
  <c r="H7772" i="1" s="1"/>
  <c r="G7773" i="1"/>
  <c r="H7773" i="1" s="1"/>
  <c r="G7774" i="1"/>
  <c r="H7774" i="1" s="1"/>
  <c r="G7775" i="1"/>
  <c r="H7775" i="1" s="1"/>
  <c r="G7776" i="1"/>
  <c r="H7776" i="1" s="1"/>
  <c r="G7777" i="1"/>
  <c r="H7777" i="1" s="1"/>
  <c r="G7778" i="1"/>
  <c r="H7778" i="1" s="1"/>
  <c r="G7779" i="1"/>
  <c r="H7779" i="1" s="1"/>
  <c r="G7780" i="1"/>
  <c r="H7780" i="1" s="1"/>
  <c r="G7781" i="1"/>
  <c r="H7781" i="1" s="1"/>
  <c r="G7782" i="1"/>
  <c r="H7782" i="1" s="1"/>
  <c r="G7783" i="1"/>
  <c r="H7783" i="1" s="1"/>
  <c r="G7784" i="1"/>
  <c r="H7784" i="1" s="1"/>
  <c r="G7785" i="1"/>
  <c r="H7785" i="1" s="1"/>
  <c r="G7786" i="1"/>
  <c r="H7786" i="1" s="1"/>
  <c r="G7787" i="1"/>
  <c r="H7787" i="1" s="1"/>
  <c r="G7788" i="1"/>
  <c r="H7788" i="1" s="1"/>
  <c r="G7789" i="1"/>
  <c r="H7789" i="1" s="1"/>
  <c r="G7790" i="1"/>
  <c r="H7790" i="1" s="1"/>
  <c r="G7791" i="1"/>
  <c r="H7791" i="1" s="1"/>
  <c r="G7792" i="1"/>
  <c r="H7792" i="1" s="1"/>
  <c r="G7793" i="1"/>
  <c r="H7793" i="1" s="1"/>
  <c r="G7794" i="1"/>
  <c r="H7794" i="1" s="1"/>
  <c r="G7795" i="1"/>
  <c r="H7795" i="1" s="1"/>
  <c r="G7796" i="1"/>
  <c r="H7796" i="1" s="1"/>
  <c r="G7797" i="1"/>
  <c r="H7797" i="1" s="1"/>
  <c r="G7798" i="1"/>
  <c r="H7798" i="1" s="1"/>
  <c r="G7799" i="1"/>
  <c r="H7799" i="1" s="1"/>
  <c r="G7800" i="1"/>
  <c r="H7800" i="1" s="1"/>
  <c r="G7801" i="1"/>
  <c r="H7801" i="1" s="1"/>
  <c r="G7802" i="1"/>
  <c r="H7802" i="1" s="1"/>
  <c r="G7803" i="1"/>
  <c r="H7803" i="1" s="1"/>
  <c r="G7804" i="1"/>
  <c r="H7804" i="1" s="1"/>
  <c r="G7805" i="1"/>
  <c r="H7805" i="1" s="1"/>
  <c r="G7806" i="1"/>
  <c r="H7806" i="1" s="1"/>
  <c r="G7807" i="1"/>
  <c r="H7807" i="1" s="1"/>
  <c r="G7808" i="1"/>
  <c r="H7808" i="1" s="1"/>
  <c r="G7809" i="1"/>
  <c r="H7809" i="1" s="1"/>
  <c r="G7810" i="1"/>
  <c r="H7810" i="1" s="1"/>
  <c r="G7811" i="1"/>
  <c r="H7811" i="1" s="1"/>
  <c r="G7812" i="1"/>
  <c r="H7812" i="1" s="1"/>
  <c r="G7813" i="1"/>
  <c r="H7813" i="1" s="1"/>
  <c r="G7814" i="1"/>
  <c r="H7814" i="1" s="1"/>
  <c r="G7815" i="1"/>
  <c r="H7815" i="1" s="1"/>
  <c r="G7816" i="1"/>
  <c r="H7816" i="1" s="1"/>
  <c r="G7817" i="1"/>
  <c r="H7817" i="1" s="1"/>
  <c r="G7818" i="1"/>
  <c r="H7818" i="1" s="1"/>
  <c r="G7819" i="1"/>
  <c r="H7819" i="1" s="1"/>
  <c r="G7820" i="1"/>
  <c r="H7820" i="1" s="1"/>
  <c r="G7821" i="1"/>
  <c r="H7821" i="1" s="1"/>
  <c r="G7822" i="1"/>
  <c r="H7822" i="1" s="1"/>
  <c r="G7823" i="1"/>
  <c r="H7823" i="1" s="1"/>
  <c r="G7824" i="1"/>
  <c r="H7824" i="1" s="1"/>
  <c r="G7825" i="1"/>
  <c r="H7825" i="1" s="1"/>
  <c r="G7826" i="1"/>
  <c r="H7826" i="1" s="1"/>
  <c r="G7827" i="1"/>
  <c r="H7827" i="1" s="1"/>
  <c r="G7828" i="1"/>
  <c r="H7828" i="1" s="1"/>
  <c r="G7829" i="1"/>
  <c r="H7829" i="1" s="1"/>
  <c r="G7830" i="1"/>
  <c r="H7830" i="1" s="1"/>
  <c r="G7831" i="1"/>
  <c r="H7831" i="1" s="1"/>
  <c r="G7832" i="1"/>
  <c r="H7832" i="1" s="1"/>
  <c r="G7833" i="1"/>
  <c r="H7833" i="1" s="1"/>
  <c r="G7834" i="1"/>
  <c r="H7834" i="1" s="1"/>
  <c r="G7835" i="1"/>
  <c r="H7835" i="1" s="1"/>
  <c r="G7836" i="1"/>
  <c r="H7836" i="1" s="1"/>
  <c r="G7837" i="1"/>
  <c r="H7837" i="1" s="1"/>
  <c r="G7838" i="1"/>
  <c r="H7838" i="1" s="1"/>
  <c r="G7839" i="1"/>
  <c r="H7839" i="1" s="1"/>
  <c r="G7840" i="1"/>
  <c r="H7840" i="1" s="1"/>
  <c r="G7841" i="1"/>
  <c r="H7841" i="1" s="1"/>
  <c r="G7842" i="1"/>
  <c r="H7842" i="1" s="1"/>
  <c r="G7843" i="1"/>
  <c r="H7843" i="1" s="1"/>
  <c r="G7844" i="1"/>
  <c r="H7844" i="1" s="1"/>
  <c r="G7845" i="1"/>
  <c r="H7845" i="1" s="1"/>
  <c r="G7846" i="1"/>
  <c r="H7846" i="1" s="1"/>
  <c r="G7847" i="1"/>
  <c r="H7847" i="1" s="1"/>
  <c r="G7848" i="1"/>
  <c r="H7848" i="1" s="1"/>
  <c r="G7849" i="1"/>
  <c r="H7849" i="1" s="1"/>
  <c r="G7850" i="1"/>
  <c r="H7850" i="1" s="1"/>
  <c r="G7851" i="1"/>
  <c r="H7851" i="1" s="1"/>
  <c r="G7852" i="1"/>
  <c r="H7852" i="1" s="1"/>
  <c r="G7853" i="1"/>
  <c r="H7853" i="1" s="1"/>
  <c r="G7854" i="1"/>
  <c r="H7854" i="1" s="1"/>
  <c r="G7855" i="1"/>
  <c r="H7855" i="1" s="1"/>
  <c r="G7856" i="1"/>
  <c r="H7856" i="1" s="1"/>
  <c r="G7857" i="1"/>
  <c r="H7857" i="1" s="1"/>
  <c r="G7858" i="1"/>
  <c r="H7858" i="1" s="1"/>
  <c r="G7859" i="1"/>
  <c r="H7859" i="1" s="1"/>
  <c r="G7860" i="1"/>
  <c r="H7860" i="1" s="1"/>
  <c r="G7861" i="1"/>
  <c r="H7861" i="1" s="1"/>
  <c r="G7862" i="1"/>
  <c r="H7862" i="1" s="1"/>
  <c r="G7863" i="1"/>
  <c r="H7863" i="1" s="1"/>
  <c r="G7864" i="1"/>
  <c r="H7864" i="1" s="1"/>
  <c r="G7865" i="1"/>
  <c r="H7865" i="1" s="1"/>
  <c r="G7866" i="1"/>
  <c r="H7866" i="1" s="1"/>
  <c r="G7867" i="1"/>
  <c r="H7867" i="1" s="1"/>
  <c r="G7868" i="1"/>
  <c r="H7868" i="1" s="1"/>
  <c r="G7869" i="1"/>
  <c r="H7869" i="1" s="1"/>
  <c r="G7870" i="1"/>
  <c r="H7870" i="1" s="1"/>
  <c r="G7871" i="1"/>
  <c r="H7871" i="1" s="1"/>
  <c r="G7872" i="1"/>
  <c r="H7872" i="1" s="1"/>
  <c r="G7873" i="1"/>
  <c r="H7873" i="1" s="1"/>
  <c r="G7874" i="1"/>
  <c r="H7874" i="1" s="1"/>
  <c r="G7875" i="1"/>
  <c r="H7875" i="1" s="1"/>
  <c r="G7876" i="1"/>
  <c r="H7876" i="1" s="1"/>
  <c r="G7877" i="1"/>
  <c r="H7877" i="1" s="1"/>
  <c r="G7878" i="1"/>
  <c r="H7878" i="1" s="1"/>
  <c r="G7879" i="1"/>
  <c r="H7879" i="1" s="1"/>
  <c r="G7880" i="1"/>
  <c r="H7880" i="1" s="1"/>
  <c r="G7881" i="1"/>
  <c r="H7881" i="1" s="1"/>
  <c r="G7882" i="1"/>
  <c r="H7882" i="1" s="1"/>
  <c r="G7883" i="1"/>
  <c r="H7883" i="1" s="1"/>
  <c r="G7884" i="1"/>
  <c r="H7884" i="1" s="1"/>
  <c r="G7885" i="1"/>
  <c r="H7885" i="1" s="1"/>
  <c r="G7886" i="1"/>
  <c r="H7886" i="1" s="1"/>
  <c r="G7887" i="1"/>
  <c r="H7887" i="1" s="1"/>
  <c r="G7888" i="1"/>
  <c r="H7888" i="1" s="1"/>
  <c r="G7889" i="1"/>
  <c r="H7889" i="1" s="1"/>
  <c r="G7890" i="1"/>
  <c r="H7890" i="1" s="1"/>
  <c r="G7891" i="1"/>
  <c r="H7891" i="1" s="1"/>
  <c r="G7892" i="1"/>
  <c r="H7892" i="1" s="1"/>
  <c r="G7893" i="1"/>
  <c r="H7893" i="1" s="1"/>
  <c r="G7894" i="1"/>
  <c r="H7894" i="1" s="1"/>
  <c r="G7895" i="1"/>
  <c r="H7895" i="1" s="1"/>
  <c r="G7896" i="1"/>
  <c r="H7896" i="1" s="1"/>
  <c r="G7897" i="1"/>
  <c r="H7897" i="1" s="1"/>
  <c r="G7898" i="1"/>
  <c r="H7898" i="1" s="1"/>
  <c r="G7899" i="1"/>
  <c r="H7899" i="1" s="1"/>
  <c r="G7900" i="1"/>
  <c r="H7900" i="1" s="1"/>
  <c r="G7901" i="1"/>
  <c r="H7901" i="1" s="1"/>
  <c r="G7902" i="1"/>
  <c r="H7902" i="1" s="1"/>
  <c r="G7903" i="1"/>
  <c r="H7903" i="1" s="1"/>
  <c r="G7904" i="1"/>
  <c r="H7904" i="1" s="1"/>
  <c r="G7905" i="1"/>
  <c r="H7905" i="1" s="1"/>
  <c r="G7906" i="1"/>
  <c r="H7906" i="1" s="1"/>
  <c r="G7907" i="1"/>
  <c r="H7907" i="1" s="1"/>
  <c r="G7908" i="1"/>
  <c r="H7908" i="1" s="1"/>
  <c r="G7909" i="1"/>
  <c r="H7909" i="1" s="1"/>
  <c r="G7910" i="1"/>
  <c r="H7910" i="1" s="1"/>
  <c r="G7911" i="1"/>
  <c r="H7911" i="1" s="1"/>
  <c r="G7912" i="1"/>
  <c r="H7912" i="1" s="1"/>
  <c r="G7913" i="1"/>
  <c r="H7913" i="1" s="1"/>
  <c r="G7914" i="1"/>
  <c r="H7914" i="1" s="1"/>
  <c r="G7915" i="1"/>
  <c r="H7915" i="1" s="1"/>
  <c r="G7916" i="1"/>
  <c r="H7916" i="1" s="1"/>
  <c r="G7917" i="1"/>
  <c r="H7917" i="1" s="1"/>
  <c r="G7918" i="1"/>
  <c r="H7918" i="1" s="1"/>
  <c r="G7919" i="1"/>
  <c r="H7919" i="1" s="1"/>
  <c r="G7920" i="1"/>
  <c r="H7920" i="1" s="1"/>
  <c r="G7921" i="1"/>
  <c r="H7921" i="1" s="1"/>
  <c r="G7922" i="1"/>
  <c r="H7922" i="1" s="1"/>
  <c r="G7923" i="1"/>
  <c r="H7923" i="1" s="1"/>
  <c r="G7924" i="1"/>
  <c r="H7924" i="1" s="1"/>
  <c r="G7925" i="1"/>
  <c r="H7925" i="1" s="1"/>
  <c r="G7926" i="1"/>
  <c r="H7926" i="1" s="1"/>
  <c r="G7927" i="1"/>
  <c r="H7927" i="1" s="1"/>
  <c r="G7928" i="1"/>
  <c r="H7928" i="1" s="1"/>
  <c r="G7929" i="1"/>
  <c r="H7929" i="1" s="1"/>
  <c r="G7930" i="1"/>
  <c r="H7930" i="1" s="1"/>
  <c r="G7931" i="1"/>
  <c r="H7931" i="1" s="1"/>
  <c r="G7932" i="1"/>
  <c r="H7932" i="1" s="1"/>
  <c r="G7933" i="1"/>
  <c r="H7933" i="1" s="1"/>
  <c r="G7934" i="1"/>
  <c r="H7934" i="1" s="1"/>
  <c r="G7935" i="1"/>
  <c r="H7935" i="1" s="1"/>
  <c r="G7936" i="1"/>
  <c r="H7936" i="1" s="1"/>
  <c r="G7937" i="1"/>
  <c r="H7937" i="1" s="1"/>
  <c r="G7938" i="1"/>
  <c r="H7938" i="1" s="1"/>
  <c r="G7939" i="1"/>
  <c r="H7939" i="1" s="1"/>
  <c r="G7940" i="1"/>
  <c r="H7940" i="1" s="1"/>
  <c r="G7941" i="1"/>
  <c r="H7941" i="1" s="1"/>
  <c r="G7942" i="1"/>
  <c r="H7942" i="1" s="1"/>
  <c r="G7943" i="1"/>
  <c r="H7943" i="1" s="1"/>
  <c r="G7944" i="1"/>
  <c r="H7944" i="1" s="1"/>
  <c r="G7945" i="1"/>
  <c r="H7945" i="1" s="1"/>
  <c r="G7946" i="1"/>
  <c r="H7946" i="1" s="1"/>
  <c r="G7947" i="1"/>
  <c r="H7947" i="1" s="1"/>
  <c r="G7948" i="1"/>
  <c r="H7948" i="1" s="1"/>
  <c r="G7949" i="1"/>
  <c r="H7949" i="1" s="1"/>
  <c r="G7950" i="1"/>
  <c r="H7950" i="1" s="1"/>
  <c r="G7951" i="1"/>
  <c r="H7951" i="1" s="1"/>
  <c r="G7952" i="1"/>
  <c r="H7952" i="1" s="1"/>
  <c r="G7953" i="1"/>
  <c r="H7953" i="1" s="1"/>
  <c r="G7954" i="1"/>
  <c r="H7954" i="1" s="1"/>
  <c r="G7955" i="1"/>
  <c r="H7955" i="1" s="1"/>
  <c r="G7956" i="1"/>
  <c r="H7956" i="1" s="1"/>
  <c r="G7957" i="1"/>
  <c r="H7957" i="1" s="1"/>
  <c r="G7958" i="1"/>
  <c r="H7958" i="1" s="1"/>
  <c r="G7959" i="1"/>
  <c r="H7959" i="1" s="1"/>
  <c r="G7960" i="1"/>
  <c r="H7960" i="1" s="1"/>
  <c r="G7961" i="1"/>
  <c r="H7961" i="1" s="1"/>
  <c r="G7962" i="1"/>
  <c r="H7962" i="1" s="1"/>
  <c r="G7963" i="1"/>
  <c r="H7963" i="1" s="1"/>
  <c r="G7964" i="1"/>
  <c r="H7964" i="1" s="1"/>
  <c r="G7965" i="1"/>
  <c r="H7965" i="1" s="1"/>
  <c r="G7966" i="1"/>
  <c r="H7966" i="1" s="1"/>
  <c r="G7967" i="1"/>
  <c r="H7967" i="1" s="1"/>
  <c r="G7968" i="1"/>
  <c r="H7968" i="1" s="1"/>
  <c r="G7969" i="1"/>
  <c r="H7969" i="1" s="1"/>
  <c r="G7970" i="1"/>
  <c r="H7970" i="1" s="1"/>
  <c r="G7971" i="1"/>
  <c r="H7971" i="1" s="1"/>
  <c r="G7972" i="1"/>
  <c r="H7972" i="1" s="1"/>
  <c r="G7973" i="1"/>
  <c r="H7973" i="1" s="1"/>
  <c r="G7974" i="1"/>
  <c r="H7974" i="1" s="1"/>
  <c r="G7975" i="1"/>
  <c r="H7975" i="1" s="1"/>
  <c r="G7976" i="1"/>
  <c r="H7976" i="1" s="1"/>
  <c r="G7977" i="1"/>
  <c r="H7977" i="1" s="1"/>
  <c r="G7978" i="1"/>
  <c r="H7978" i="1" s="1"/>
  <c r="G7979" i="1"/>
  <c r="H7979" i="1" s="1"/>
  <c r="G7980" i="1"/>
  <c r="H7980" i="1" s="1"/>
  <c r="G7981" i="1"/>
  <c r="H7981" i="1" s="1"/>
  <c r="G7982" i="1"/>
  <c r="H7982" i="1" s="1"/>
  <c r="G7983" i="1"/>
  <c r="H7983" i="1" s="1"/>
  <c r="G7984" i="1"/>
  <c r="H7984" i="1" s="1"/>
  <c r="G7985" i="1"/>
  <c r="H7985" i="1" s="1"/>
  <c r="G7986" i="1"/>
  <c r="H7986" i="1" s="1"/>
  <c r="G7987" i="1"/>
  <c r="H7987" i="1" s="1"/>
  <c r="G7988" i="1"/>
  <c r="H7988" i="1" s="1"/>
  <c r="G7989" i="1"/>
  <c r="H7989" i="1" s="1"/>
  <c r="G7990" i="1"/>
  <c r="H7990" i="1" s="1"/>
  <c r="G7991" i="1"/>
  <c r="H7991" i="1" s="1"/>
  <c r="G7992" i="1"/>
  <c r="H7992" i="1" s="1"/>
  <c r="G7993" i="1"/>
  <c r="H7993" i="1" s="1"/>
  <c r="G7994" i="1"/>
  <c r="H7994" i="1" s="1"/>
  <c r="G7995" i="1"/>
  <c r="H7995" i="1" s="1"/>
  <c r="G7996" i="1"/>
  <c r="H7996" i="1" s="1"/>
  <c r="G7997" i="1"/>
  <c r="H7997" i="1" s="1"/>
  <c r="G7998" i="1"/>
  <c r="H7998" i="1" s="1"/>
  <c r="G7999" i="1"/>
  <c r="H7999" i="1" s="1"/>
  <c r="G8000" i="1"/>
  <c r="H8000" i="1" s="1"/>
  <c r="G8001" i="1"/>
  <c r="H8001" i="1" s="1"/>
  <c r="G8002" i="1"/>
  <c r="H8002" i="1" s="1"/>
  <c r="G8003" i="1"/>
  <c r="H8003" i="1" s="1"/>
  <c r="G8004" i="1"/>
  <c r="H8004" i="1" s="1"/>
  <c r="G8005" i="1"/>
  <c r="H8005" i="1" s="1"/>
  <c r="G8006" i="1"/>
  <c r="H8006" i="1" s="1"/>
  <c r="G8007" i="1"/>
  <c r="H8007" i="1" s="1"/>
  <c r="G8008" i="1"/>
  <c r="H8008" i="1" s="1"/>
  <c r="G8009" i="1"/>
  <c r="H8009" i="1" s="1"/>
  <c r="G8010" i="1"/>
  <c r="H8010" i="1" s="1"/>
  <c r="G8011" i="1"/>
  <c r="H8011" i="1" s="1"/>
  <c r="G8012" i="1"/>
  <c r="H8012" i="1" s="1"/>
  <c r="G8013" i="1"/>
  <c r="H8013" i="1" s="1"/>
  <c r="G8014" i="1"/>
  <c r="H8014" i="1" s="1"/>
  <c r="G8015" i="1"/>
  <c r="H8015" i="1" s="1"/>
  <c r="G8016" i="1"/>
  <c r="H8016" i="1" s="1"/>
  <c r="G8017" i="1"/>
  <c r="H8017" i="1" s="1"/>
  <c r="G8018" i="1"/>
  <c r="H8018" i="1" s="1"/>
  <c r="G8019" i="1"/>
  <c r="H8019" i="1" s="1"/>
  <c r="G8020" i="1"/>
  <c r="H8020" i="1" s="1"/>
  <c r="G8021" i="1"/>
  <c r="H8021" i="1" s="1"/>
  <c r="G8022" i="1"/>
  <c r="H8022" i="1" s="1"/>
  <c r="G8023" i="1"/>
  <c r="H8023" i="1" s="1"/>
  <c r="G8024" i="1"/>
  <c r="H8024" i="1" s="1"/>
  <c r="G8025" i="1"/>
  <c r="H8025" i="1" s="1"/>
  <c r="G8026" i="1"/>
  <c r="H8026" i="1" s="1"/>
  <c r="G8027" i="1"/>
  <c r="H8027" i="1" s="1"/>
  <c r="G8028" i="1"/>
  <c r="H8028" i="1" s="1"/>
  <c r="G8029" i="1"/>
  <c r="H8029" i="1" s="1"/>
  <c r="G8030" i="1"/>
  <c r="H8030" i="1" s="1"/>
  <c r="G8031" i="1"/>
  <c r="H8031" i="1" s="1"/>
  <c r="G8032" i="1"/>
  <c r="H8032" i="1" s="1"/>
  <c r="G8033" i="1"/>
  <c r="H8033" i="1" s="1"/>
  <c r="G8034" i="1"/>
  <c r="H8034" i="1" s="1"/>
  <c r="G8035" i="1"/>
  <c r="H8035" i="1" s="1"/>
  <c r="G8036" i="1"/>
  <c r="H8036" i="1" s="1"/>
  <c r="G8037" i="1"/>
  <c r="H8037" i="1" s="1"/>
  <c r="G8038" i="1"/>
  <c r="H8038" i="1" s="1"/>
  <c r="G8039" i="1"/>
  <c r="H8039" i="1" s="1"/>
  <c r="G8040" i="1"/>
  <c r="H8040" i="1" s="1"/>
  <c r="G8041" i="1"/>
  <c r="H8041" i="1" s="1"/>
  <c r="G8042" i="1"/>
  <c r="H8042" i="1" s="1"/>
  <c r="G8043" i="1"/>
  <c r="H8043" i="1" s="1"/>
  <c r="G8044" i="1"/>
  <c r="H8044" i="1" s="1"/>
  <c r="G8045" i="1"/>
  <c r="H8045" i="1" s="1"/>
  <c r="G8046" i="1"/>
  <c r="H8046" i="1" s="1"/>
  <c r="G8047" i="1"/>
  <c r="H8047" i="1" s="1"/>
  <c r="G8048" i="1"/>
  <c r="H8048" i="1" s="1"/>
  <c r="G8049" i="1"/>
  <c r="H8049" i="1" s="1"/>
  <c r="G8050" i="1"/>
  <c r="H8050" i="1" s="1"/>
  <c r="G8051" i="1"/>
  <c r="H8051" i="1" s="1"/>
  <c r="G8052" i="1"/>
  <c r="H8052" i="1" s="1"/>
  <c r="G8053" i="1"/>
  <c r="H8053" i="1" s="1"/>
  <c r="G8054" i="1"/>
  <c r="H8054" i="1" s="1"/>
  <c r="G8055" i="1"/>
  <c r="H8055" i="1" s="1"/>
  <c r="G8056" i="1"/>
  <c r="H8056" i="1" s="1"/>
  <c r="G8057" i="1"/>
  <c r="H8057" i="1" s="1"/>
  <c r="G8058" i="1"/>
  <c r="H8058" i="1" s="1"/>
  <c r="G8059" i="1"/>
  <c r="H8059" i="1" s="1"/>
  <c r="G8060" i="1"/>
  <c r="H8060" i="1" s="1"/>
  <c r="G8061" i="1"/>
  <c r="H8061" i="1" s="1"/>
  <c r="G8062" i="1"/>
  <c r="H8062" i="1" s="1"/>
  <c r="G8063" i="1"/>
  <c r="H8063" i="1" s="1"/>
  <c r="G8064" i="1"/>
  <c r="H8064" i="1" s="1"/>
  <c r="G8065" i="1"/>
  <c r="H8065" i="1" s="1"/>
  <c r="G8066" i="1"/>
  <c r="H8066" i="1" s="1"/>
  <c r="G8067" i="1"/>
  <c r="H8067" i="1" s="1"/>
  <c r="G8068" i="1"/>
  <c r="H8068" i="1" s="1"/>
  <c r="G8069" i="1"/>
  <c r="H8069" i="1" s="1"/>
  <c r="G8070" i="1"/>
  <c r="H8070" i="1" s="1"/>
  <c r="G8071" i="1"/>
  <c r="H8071" i="1" s="1"/>
  <c r="G8072" i="1"/>
  <c r="H8072" i="1" s="1"/>
  <c r="G8073" i="1"/>
  <c r="H8073" i="1" s="1"/>
  <c r="G8074" i="1"/>
  <c r="H8074" i="1" s="1"/>
  <c r="G8075" i="1"/>
  <c r="H8075" i="1" s="1"/>
  <c r="G8076" i="1"/>
  <c r="H8076" i="1" s="1"/>
  <c r="G8077" i="1"/>
  <c r="H8077" i="1" s="1"/>
  <c r="G8078" i="1"/>
  <c r="H8078" i="1" s="1"/>
  <c r="G8079" i="1"/>
  <c r="H8079" i="1" s="1"/>
  <c r="G8080" i="1"/>
  <c r="H8080" i="1" s="1"/>
  <c r="G8081" i="1"/>
  <c r="H8081" i="1" s="1"/>
  <c r="G8082" i="1"/>
  <c r="H8082" i="1" s="1"/>
  <c r="G8083" i="1"/>
  <c r="H8083" i="1" s="1"/>
  <c r="G8084" i="1"/>
  <c r="H8084" i="1" s="1"/>
  <c r="G8085" i="1"/>
  <c r="H8085" i="1" s="1"/>
  <c r="G8086" i="1"/>
  <c r="H8086" i="1" s="1"/>
  <c r="G8087" i="1"/>
  <c r="H8087" i="1" s="1"/>
  <c r="G8088" i="1"/>
  <c r="H8088" i="1" s="1"/>
  <c r="G8089" i="1"/>
  <c r="H8089" i="1" s="1"/>
  <c r="G8090" i="1"/>
  <c r="H8090" i="1" s="1"/>
  <c r="G8091" i="1"/>
  <c r="H8091" i="1" s="1"/>
  <c r="G8092" i="1"/>
  <c r="H8092" i="1" s="1"/>
  <c r="G8093" i="1"/>
  <c r="H8093" i="1" s="1"/>
  <c r="G8094" i="1"/>
  <c r="H8094" i="1" s="1"/>
  <c r="G8095" i="1"/>
  <c r="H8095" i="1" s="1"/>
  <c r="G8096" i="1"/>
  <c r="H8096" i="1" s="1"/>
  <c r="G8097" i="1"/>
  <c r="H8097" i="1" s="1"/>
  <c r="G8098" i="1"/>
  <c r="H8098" i="1" s="1"/>
  <c r="G8099" i="1"/>
  <c r="H8099" i="1" s="1"/>
  <c r="G8100" i="1"/>
  <c r="H8100" i="1" s="1"/>
  <c r="G8101" i="1"/>
  <c r="H8101" i="1" s="1"/>
  <c r="G8102" i="1"/>
  <c r="H8102" i="1" s="1"/>
  <c r="G8103" i="1"/>
  <c r="H8103" i="1" s="1"/>
  <c r="G8104" i="1"/>
  <c r="H8104" i="1" s="1"/>
  <c r="G8105" i="1"/>
  <c r="H8105" i="1" s="1"/>
  <c r="G8106" i="1"/>
  <c r="H8106" i="1" s="1"/>
  <c r="G8107" i="1"/>
  <c r="H8107" i="1" s="1"/>
  <c r="G8108" i="1"/>
  <c r="H8108" i="1" s="1"/>
  <c r="G8109" i="1"/>
  <c r="H8109" i="1" s="1"/>
  <c r="G8110" i="1"/>
  <c r="H8110" i="1" s="1"/>
  <c r="G8111" i="1"/>
  <c r="H8111" i="1" s="1"/>
  <c r="G8112" i="1"/>
  <c r="H8112" i="1" s="1"/>
  <c r="G8113" i="1"/>
  <c r="H8113" i="1" s="1"/>
  <c r="G8114" i="1"/>
  <c r="H8114" i="1" s="1"/>
  <c r="G8115" i="1"/>
  <c r="H8115" i="1" s="1"/>
  <c r="G8116" i="1"/>
  <c r="H8116" i="1" s="1"/>
  <c r="G8117" i="1"/>
  <c r="H8117" i="1" s="1"/>
  <c r="G8118" i="1"/>
  <c r="H8118" i="1" s="1"/>
  <c r="G8119" i="1"/>
  <c r="H8119" i="1" s="1"/>
  <c r="G8120" i="1"/>
  <c r="H8120" i="1" s="1"/>
  <c r="G8121" i="1"/>
  <c r="H8121" i="1" s="1"/>
  <c r="G8122" i="1"/>
  <c r="H8122" i="1" s="1"/>
  <c r="G8123" i="1"/>
  <c r="H8123" i="1" s="1"/>
  <c r="G8124" i="1"/>
  <c r="H8124" i="1" s="1"/>
  <c r="G8125" i="1"/>
  <c r="H8125" i="1" s="1"/>
  <c r="G8126" i="1"/>
  <c r="H8126" i="1" s="1"/>
  <c r="G8127" i="1"/>
  <c r="H8127" i="1" s="1"/>
  <c r="G8128" i="1"/>
  <c r="H8128" i="1" s="1"/>
  <c r="G8129" i="1"/>
  <c r="H8129" i="1" s="1"/>
  <c r="G8130" i="1"/>
  <c r="H8130" i="1" s="1"/>
  <c r="G8131" i="1"/>
  <c r="H8131" i="1" s="1"/>
  <c r="G8132" i="1"/>
  <c r="H8132" i="1" s="1"/>
  <c r="G8133" i="1"/>
  <c r="H8133" i="1" s="1"/>
  <c r="G8134" i="1"/>
  <c r="H8134" i="1" s="1"/>
  <c r="G8135" i="1"/>
  <c r="H8135" i="1" s="1"/>
  <c r="G8136" i="1"/>
  <c r="H8136" i="1" s="1"/>
  <c r="G8137" i="1"/>
  <c r="H8137" i="1" s="1"/>
  <c r="G8138" i="1"/>
  <c r="H8138" i="1" s="1"/>
  <c r="G8139" i="1"/>
  <c r="H8139" i="1" s="1"/>
  <c r="G8140" i="1"/>
  <c r="H8140" i="1" s="1"/>
  <c r="G8141" i="1"/>
  <c r="H8141" i="1" s="1"/>
  <c r="G8142" i="1"/>
  <c r="H8142" i="1" s="1"/>
  <c r="G8143" i="1"/>
  <c r="H8143" i="1" s="1"/>
  <c r="G8144" i="1"/>
  <c r="H8144" i="1" s="1"/>
  <c r="G8145" i="1"/>
  <c r="H8145" i="1" s="1"/>
  <c r="G8146" i="1"/>
  <c r="H8146" i="1" s="1"/>
  <c r="G8147" i="1"/>
  <c r="H8147" i="1" s="1"/>
  <c r="G8148" i="1"/>
  <c r="H8148" i="1" s="1"/>
  <c r="G8149" i="1"/>
  <c r="H8149" i="1" s="1"/>
  <c r="G8150" i="1"/>
  <c r="H8150" i="1" s="1"/>
  <c r="G8151" i="1"/>
  <c r="H8151" i="1" s="1"/>
  <c r="G8152" i="1"/>
  <c r="H8152" i="1" s="1"/>
  <c r="G8153" i="1"/>
  <c r="H8153" i="1" s="1"/>
  <c r="G8154" i="1"/>
  <c r="H8154" i="1" s="1"/>
  <c r="G8155" i="1"/>
  <c r="H8155" i="1" s="1"/>
  <c r="G8156" i="1"/>
  <c r="H8156" i="1" s="1"/>
  <c r="G8157" i="1"/>
  <c r="H8157" i="1" s="1"/>
  <c r="G8158" i="1"/>
  <c r="H8158" i="1" s="1"/>
  <c r="G8159" i="1"/>
  <c r="H8159" i="1" s="1"/>
  <c r="G8160" i="1"/>
  <c r="H8160" i="1" s="1"/>
  <c r="G8161" i="1"/>
  <c r="H8161" i="1" s="1"/>
  <c r="G8162" i="1"/>
  <c r="H8162" i="1" s="1"/>
  <c r="G8163" i="1"/>
  <c r="H8163" i="1" s="1"/>
  <c r="G8164" i="1"/>
  <c r="H8164" i="1" s="1"/>
  <c r="G8165" i="1"/>
  <c r="H8165" i="1" s="1"/>
  <c r="G8166" i="1"/>
  <c r="H8166" i="1" s="1"/>
  <c r="G8167" i="1"/>
  <c r="H8167" i="1" s="1"/>
  <c r="G8168" i="1"/>
  <c r="H8168" i="1" s="1"/>
  <c r="G8169" i="1"/>
  <c r="H8169" i="1" s="1"/>
  <c r="G8170" i="1"/>
  <c r="H8170" i="1" s="1"/>
  <c r="G8171" i="1"/>
  <c r="H8171" i="1" s="1"/>
  <c r="G8172" i="1"/>
  <c r="H8172" i="1" s="1"/>
  <c r="G8173" i="1"/>
  <c r="H8173" i="1" s="1"/>
  <c r="G8174" i="1"/>
  <c r="H8174" i="1" s="1"/>
  <c r="G8175" i="1"/>
  <c r="H8175" i="1" s="1"/>
  <c r="G8176" i="1"/>
  <c r="H8176" i="1" s="1"/>
  <c r="G8177" i="1"/>
  <c r="H8177" i="1" s="1"/>
  <c r="G8178" i="1"/>
  <c r="H8178" i="1" s="1"/>
  <c r="G8179" i="1"/>
  <c r="H8179" i="1" s="1"/>
  <c r="G8180" i="1"/>
  <c r="H8180" i="1" s="1"/>
  <c r="G8181" i="1"/>
  <c r="H8181" i="1" s="1"/>
  <c r="G8182" i="1"/>
  <c r="H8182" i="1" s="1"/>
  <c r="G8183" i="1"/>
  <c r="H8183" i="1" s="1"/>
  <c r="G8184" i="1"/>
  <c r="H8184" i="1" s="1"/>
  <c r="G8185" i="1"/>
  <c r="H8185" i="1" s="1"/>
  <c r="G8186" i="1"/>
  <c r="H8186" i="1" s="1"/>
  <c r="G8187" i="1"/>
  <c r="H8187" i="1" s="1"/>
  <c r="G8188" i="1"/>
  <c r="H8188" i="1" s="1"/>
  <c r="G8189" i="1"/>
  <c r="H8189" i="1" s="1"/>
  <c r="G8190" i="1"/>
  <c r="H8190" i="1" s="1"/>
  <c r="G8191" i="1"/>
  <c r="H8191" i="1" s="1"/>
  <c r="G8192" i="1"/>
  <c r="H8192" i="1" s="1"/>
  <c r="G8193" i="1"/>
  <c r="H8193" i="1" s="1"/>
  <c r="G8194" i="1"/>
  <c r="H8194" i="1" s="1"/>
  <c r="G8195" i="1"/>
  <c r="H8195" i="1" s="1"/>
  <c r="G8196" i="1"/>
  <c r="H8196" i="1" s="1"/>
  <c r="G8197" i="1"/>
  <c r="H8197" i="1" s="1"/>
  <c r="G8198" i="1"/>
  <c r="H8198" i="1" s="1"/>
  <c r="G8199" i="1"/>
  <c r="H8199" i="1" s="1"/>
  <c r="G8200" i="1"/>
  <c r="H8200" i="1" s="1"/>
  <c r="G8201" i="1"/>
  <c r="H8201" i="1" s="1"/>
  <c r="G8202" i="1"/>
  <c r="H8202" i="1" s="1"/>
  <c r="G8203" i="1"/>
  <c r="H8203" i="1" s="1"/>
  <c r="G8204" i="1"/>
  <c r="H8204" i="1" s="1"/>
  <c r="G8205" i="1"/>
  <c r="H8205" i="1" s="1"/>
  <c r="G8206" i="1"/>
  <c r="H8206" i="1" s="1"/>
  <c r="G8207" i="1"/>
  <c r="H8207" i="1" s="1"/>
  <c r="G8208" i="1"/>
  <c r="H8208" i="1" s="1"/>
  <c r="G8209" i="1"/>
  <c r="H8209" i="1" s="1"/>
  <c r="G8210" i="1"/>
  <c r="H8210" i="1" s="1"/>
  <c r="G8211" i="1"/>
  <c r="H8211" i="1" s="1"/>
  <c r="G8212" i="1"/>
  <c r="H8212" i="1" s="1"/>
  <c r="G8213" i="1"/>
  <c r="H8213" i="1" s="1"/>
  <c r="G8214" i="1"/>
  <c r="H8214" i="1" s="1"/>
  <c r="G8215" i="1"/>
  <c r="H8215" i="1" s="1"/>
  <c r="G8216" i="1"/>
  <c r="H8216" i="1" s="1"/>
  <c r="G8217" i="1"/>
  <c r="H8217" i="1" s="1"/>
  <c r="G8218" i="1"/>
  <c r="H8218" i="1" s="1"/>
  <c r="G8219" i="1"/>
  <c r="H8219" i="1" s="1"/>
  <c r="G8220" i="1"/>
  <c r="H8220" i="1" s="1"/>
  <c r="G8221" i="1"/>
  <c r="H8221" i="1" s="1"/>
  <c r="G8222" i="1"/>
  <c r="H8222" i="1" s="1"/>
  <c r="G8223" i="1"/>
  <c r="H8223" i="1" s="1"/>
  <c r="G8224" i="1"/>
  <c r="H8224" i="1" s="1"/>
  <c r="G8225" i="1"/>
  <c r="H8225" i="1" s="1"/>
  <c r="G8226" i="1"/>
  <c r="H8226" i="1" s="1"/>
  <c r="G8227" i="1"/>
  <c r="H8227" i="1" s="1"/>
  <c r="G8228" i="1"/>
  <c r="H8228" i="1" s="1"/>
  <c r="G8229" i="1"/>
  <c r="H8229" i="1" s="1"/>
  <c r="G8230" i="1"/>
  <c r="H8230" i="1" s="1"/>
  <c r="G8231" i="1"/>
  <c r="H8231" i="1" s="1"/>
  <c r="G8232" i="1"/>
  <c r="H8232" i="1" s="1"/>
  <c r="G8233" i="1"/>
  <c r="H8233" i="1" s="1"/>
  <c r="G8234" i="1"/>
  <c r="H8234" i="1" s="1"/>
  <c r="G8235" i="1"/>
  <c r="H8235" i="1" s="1"/>
  <c r="G8236" i="1"/>
  <c r="H8236" i="1" s="1"/>
  <c r="G8237" i="1"/>
  <c r="H8237" i="1" s="1"/>
  <c r="G8238" i="1"/>
  <c r="H8238" i="1" s="1"/>
  <c r="G8239" i="1"/>
  <c r="H8239" i="1" s="1"/>
  <c r="G8240" i="1"/>
  <c r="H8240" i="1" s="1"/>
  <c r="G8241" i="1"/>
  <c r="H8241" i="1" s="1"/>
  <c r="G8242" i="1"/>
  <c r="H8242" i="1" s="1"/>
  <c r="G8243" i="1"/>
  <c r="H8243" i="1" s="1"/>
  <c r="G8244" i="1"/>
  <c r="H8244" i="1" s="1"/>
  <c r="G8245" i="1"/>
  <c r="H8245" i="1" s="1"/>
  <c r="G8246" i="1"/>
  <c r="H8246" i="1" s="1"/>
  <c r="G8247" i="1"/>
  <c r="H8247" i="1" s="1"/>
  <c r="G8248" i="1"/>
  <c r="H8248" i="1" s="1"/>
  <c r="G8249" i="1"/>
  <c r="H8249" i="1" s="1"/>
  <c r="G8250" i="1"/>
  <c r="H8250" i="1" s="1"/>
  <c r="G8251" i="1"/>
  <c r="H8251" i="1" s="1"/>
  <c r="G8252" i="1"/>
  <c r="H8252" i="1" s="1"/>
  <c r="G8253" i="1"/>
  <c r="H8253" i="1" s="1"/>
  <c r="G8254" i="1"/>
  <c r="H8254" i="1" s="1"/>
  <c r="G8255" i="1"/>
  <c r="H8255" i="1" s="1"/>
  <c r="G8256" i="1"/>
  <c r="H8256" i="1" s="1"/>
  <c r="G8257" i="1"/>
  <c r="H8257" i="1" s="1"/>
  <c r="G8258" i="1"/>
  <c r="H8258" i="1" s="1"/>
  <c r="G8259" i="1"/>
  <c r="H8259" i="1" s="1"/>
  <c r="G8260" i="1"/>
  <c r="H8260" i="1" s="1"/>
  <c r="G8261" i="1"/>
  <c r="H8261" i="1" s="1"/>
  <c r="G8262" i="1"/>
  <c r="H8262" i="1" s="1"/>
  <c r="G8263" i="1"/>
  <c r="H8263" i="1" s="1"/>
  <c r="G8264" i="1"/>
  <c r="H8264" i="1" s="1"/>
  <c r="G8265" i="1"/>
  <c r="H8265" i="1" s="1"/>
  <c r="G8266" i="1"/>
  <c r="H8266" i="1" s="1"/>
  <c r="G8267" i="1"/>
  <c r="H8267" i="1" s="1"/>
  <c r="G8268" i="1"/>
  <c r="H8268" i="1" s="1"/>
  <c r="G8269" i="1"/>
  <c r="H8269" i="1" s="1"/>
  <c r="G8270" i="1"/>
  <c r="H8270" i="1" s="1"/>
  <c r="G8271" i="1"/>
  <c r="H8271" i="1" s="1"/>
  <c r="G8272" i="1"/>
  <c r="H8272" i="1" s="1"/>
  <c r="G8273" i="1"/>
  <c r="H8273" i="1" s="1"/>
  <c r="G8274" i="1"/>
  <c r="H8274" i="1" s="1"/>
  <c r="G8275" i="1"/>
  <c r="H8275" i="1" s="1"/>
  <c r="G8276" i="1"/>
  <c r="H8276" i="1" s="1"/>
  <c r="G8277" i="1"/>
  <c r="H8277" i="1" s="1"/>
  <c r="G8278" i="1"/>
  <c r="H8278" i="1" s="1"/>
  <c r="G8279" i="1"/>
  <c r="H8279" i="1" s="1"/>
  <c r="G8280" i="1"/>
  <c r="H8280" i="1" s="1"/>
  <c r="G8281" i="1"/>
  <c r="H8281" i="1" s="1"/>
  <c r="G8282" i="1"/>
  <c r="H8282" i="1" s="1"/>
  <c r="G8283" i="1"/>
  <c r="H8283" i="1" s="1"/>
  <c r="G8284" i="1"/>
  <c r="H8284" i="1" s="1"/>
  <c r="G8285" i="1"/>
  <c r="H8285" i="1" s="1"/>
  <c r="G8286" i="1"/>
  <c r="H8286" i="1" s="1"/>
  <c r="G8287" i="1"/>
  <c r="H8287" i="1" s="1"/>
  <c r="G8288" i="1"/>
  <c r="H8288" i="1" s="1"/>
  <c r="G8289" i="1"/>
  <c r="H8289" i="1" s="1"/>
  <c r="G8290" i="1"/>
  <c r="H8290" i="1" s="1"/>
  <c r="G8291" i="1"/>
  <c r="H8291" i="1" s="1"/>
  <c r="G8292" i="1"/>
  <c r="H8292" i="1" s="1"/>
  <c r="G8293" i="1"/>
  <c r="H8293" i="1" s="1"/>
  <c r="G8294" i="1"/>
  <c r="H8294" i="1" s="1"/>
  <c r="G8295" i="1"/>
  <c r="H8295" i="1" s="1"/>
  <c r="G8296" i="1"/>
  <c r="H8296" i="1" s="1"/>
  <c r="G8297" i="1"/>
  <c r="H8297" i="1" s="1"/>
  <c r="G8298" i="1"/>
  <c r="H8298" i="1" s="1"/>
  <c r="G8299" i="1"/>
  <c r="H8299" i="1" s="1"/>
  <c r="G8300" i="1"/>
  <c r="H8300" i="1" s="1"/>
  <c r="G8301" i="1"/>
  <c r="H8301" i="1" s="1"/>
  <c r="G8302" i="1"/>
  <c r="H8302" i="1" s="1"/>
  <c r="G8303" i="1"/>
  <c r="H8303" i="1" s="1"/>
  <c r="G8304" i="1"/>
  <c r="H8304" i="1" s="1"/>
  <c r="G8305" i="1"/>
  <c r="H8305" i="1" s="1"/>
  <c r="G8306" i="1"/>
  <c r="H8306" i="1" s="1"/>
  <c r="G8307" i="1"/>
  <c r="H8307" i="1" s="1"/>
  <c r="G8308" i="1"/>
  <c r="H8308" i="1" s="1"/>
  <c r="G8309" i="1"/>
  <c r="H8309" i="1" s="1"/>
  <c r="G8310" i="1"/>
  <c r="H8310" i="1" s="1"/>
  <c r="G8311" i="1"/>
  <c r="H8311" i="1" s="1"/>
  <c r="G8312" i="1"/>
  <c r="H8312" i="1" s="1"/>
  <c r="G8313" i="1"/>
  <c r="H8313" i="1" s="1"/>
  <c r="G8314" i="1"/>
  <c r="H8314" i="1" s="1"/>
  <c r="G8315" i="1"/>
  <c r="H8315" i="1" s="1"/>
  <c r="G8316" i="1"/>
  <c r="H8316" i="1" s="1"/>
  <c r="G8317" i="1"/>
  <c r="H8317" i="1" s="1"/>
  <c r="G8318" i="1"/>
  <c r="H8318" i="1" s="1"/>
  <c r="G8319" i="1"/>
  <c r="H8319" i="1" s="1"/>
  <c r="G8320" i="1"/>
  <c r="H8320" i="1" s="1"/>
  <c r="G8321" i="1"/>
  <c r="H8321" i="1" s="1"/>
  <c r="G8322" i="1"/>
  <c r="H8322" i="1" s="1"/>
  <c r="G8323" i="1"/>
  <c r="H8323" i="1" s="1"/>
  <c r="G8324" i="1"/>
  <c r="H8324" i="1" s="1"/>
  <c r="G8325" i="1"/>
  <c r="H8325" i="1" s="1"/>
  <c r="G8326" i="1"/>
  <c r="H8326" i="1" s="1"/>
  <c r="G8327" i="1"/>
  <c r="H8327" i="1" s="1"/>
  <c r="G8328" i="1"/>
  <c r="H8328" i="1" s="1"/>
  <c r="G8329" i="1"/>
  <c r="H8329" i="1" s="1"/>
  <c r="G8330" i="1"/>
  <c r="H8330" i="1" s="1"/>
  <c r="G8331" i="1"/>
  <c r="H8331" i="1" s="1"/>
  <c r="G8332" i="1"/>
  <c r="H8332" i="1" s="1"/>
  <c r="G8333" i="1"/>
  <c r="H8333" i="1" s="1"/>
  <c r="G8334" i="1"/>
  <c r="H8334" i="1" s="1"/>
  <c r="G8335" i="1"/>
  <c r="H8335" i="1" s="1"/>
  <c r="G8336" i="1"/>
  <c r="H8336" i="1" s="1"/>
  <c r="G8337" i="1"/>
  <c r="H8337" i="1" s="1"/>
  <c r="G8338" i="1"/>
  <c r="H8338" i="1" s="1"/>
  <c r="G8339" i="1"/>
  <c r="H8339" i="1" s="1"/>
  <c r="G8340" i="1"/>
  <c r="H8340" i="1" s="1"/>
  <c r="G8341" i="1"/>
  <c r="H8341" i="1" s="1"/>
  <c r="G8342" i="1"/>
  <c r="H8342" i="1" s="1"/>
  <c r="G8343" i="1"/>
  <c r="H8343" i="1" s="1"/>
  <c r="G8344" i="1"/>
  <c r="H8344" i="1" s="1"/>
  <c r="G8345" i="1"/>
  <c r="H8345" i="1" s="1"/>
  <c r="G8346" i="1"/>
  <c r="H8346" i="1" s="1"/>
  <c r="G8347" i="1"/>
  <c r="H8347" i="1" s="1"/>
  <c r="G8348" i="1"/>
  <c r="H8348" i="1" s="1"/>
  <c r="G8349" i="1"/>
  <c r="H8349" i="1" s="1"/>
  <c r="G8350" i="1"/>
  <c r="H8350" i="1" s="1"/>
  <c r="G8351" i="1"/>
  <c r="H8351" i="1" s="1"/>
  <c r="G8352" i="1"/>
  <c r="H8352" i="1" s="1"/>
  <c r="G8353" i="1"/>
  <c r="H8353" i="1" s="1"/>
  <c r="G8354" i="1"/>
  <c r="H8354" i="1" s="1"/>
  <c r="G8355" i="1"/>
  <c r="H8355" i="1" s="1"/>
  <c r="G8356" i="1"/>
  <c r="H8356" i="1" s="1"/>
  <c r="G8357" i="1"/>
  <c r="H8357" i="1" s="1"/>
  <c r="G8358" i="1"/>
  <c r="H8358" i="1" s="1"/>
  <c r="G8359" i="1"/>
  <c r="H8359" i="1" s="1"/>
  <c r="G8360" i="1"/>
  <c r="H8360" i="1" s="1"/>
  <c r="G8361" i="1"/>
  <c r="H8361" i="1" s="1"/>
  <c r="G8362" i="1"/>
  <c r="H8362" i="1" s="1"/>
  <c r="G8363" i="1"/>
  <c r="H8363" i="1" s="1"/>
  <c r="G8364" i="1"/>
  <c r="H8364" i="1" s="1"/>
  <c r="G8365" i="1"/>
  <c r="H8365" i="1" s="1"/>
  <c r="G8366" i="1"/>
  <c r="H8366" i="1" s="1"/>
  <c r="G8367" i="1"/>
  <c r="H8367" i="1" s="1"/>
  <c r="G8368" i="1"/>
  <c r="H8368" i="1" s="1"/>
  <c r="G8369" i="1"/>
  <c r="H8369" i="1" s="1"/>
  <c r="G8370" i="1"/>
  <c r="H8370" i="1" s="1"/>
  <c r="G8371" i="1"/>
  <c r="H8371" i="1" s="1"/>
  <c r="G8372" i="1"/>
  <c r="H8372" i="1" s="1"/>
  <c r="G8373" i="1"/>
  <c r="H8373" i="1" s="1"/>
  <c r="G8374" i="1"/>
  <c r="H8374" i="1" s="1"/>
  <c r="G8375" i="1"/>
  <c r="H8375" i="1" s="1"/>
  <c r="G8376" i="1"/>
  <c r="H8376" i="1" s="1"/>
  <c r="G8377" i="1"/>
  <c r="H8377" i="1" s="1"/>
  <c r="G8378" i="1"/>
  <c r="H8378" i="1" s="1"/>
  <c r="G8379" i="1"/>
  <c r="H8379" i="1" s="1"/>
  <c r="G8380" i="1"/>
  <c r="H8380" i="1" s="1"/>
  <c r="G8381" i="1"/>
  <c r="H8381" i="1" s="1"/>
  <c r="G8382" i="1"/>
  <c r="H8382" i="1" s="1"/>
  <c r="G8383" i="1"/>
  <c r="H8383" i="1" s="1"/>
  <c r="G8384" i="1"/>
  <c r="H8384" i="1" s="1"/>
  <c r="G8385" i="1"/>
  <c r="H8385" i="1" s="1"/>
  <c r="G8386" i="1"/>
  <c r="H8386" i="1" s="1"/>
  <c r="G8387" i="1"/>
  <c r="H8387" i="1" s="1"/>
  <c r="G8388" i="1"/>
  <c r="H8388" i="1" s="1"/>
  <c r="G8389" i="1"/>
  <c r="H8389" i="1" s="1"/>
  <c r="G8390" i="1"/>
  <c r="H8390" i="1" s="1"/>
  <c r="G8391" i="1"/>
  <c r="H8391" i="1" s="1"/>
  <c r="G8392" i="1"/>
  <c r="H8392" i="1" s="1"/>
  <c r="G8393" i="1"/>
  <c r="H8393" i="1" s="1"/>
  <c r="G8394" i="1"/>
  <c r="H8394" i="1" s="1"/>
  <c r="G8395" i="1"/>
  <c r="H8395" i="1" s="1"/>
  <c r="G8396" i="1"/>
  <c r="H8396" i="1" s="1"/>
  <c r="G8397" i="1"/>
  <c r="H8397" i="1" s="1"/>
  <c r="G8398" i="1"/>
  <c r="H8398" i="1" s="1"/>
  <c r="G8399" i="1"/>
  <c r="H8399" i="1" s="1"/>
  <c r="G8400" i="1"/>
  <c r="H8400" i="1" s="1"/>
  <c r="G8401" i="1"/>
  <c r="H8401" i="1" s="1"/>
  <c r="G8402" i="1"/>
  <c r="H8402" i="1" s="1"/>
  <c r="G8403" i="1"/>
  <c r="H8403" i="1" s="1"/>
  <c r="G8404" i="1"/>
  <c r="H8404" i="1" s="1"/>
  <c r="G8405" i="1"/>
  <c r="H8405" i="1" s="1"/>
  <c r="G8406" i="1"/>
  <c r="H8406" i="1" s="1"/>
  <c r="G8407" i="1"/>
  <c r="H8407" i="1" s="1"/>
  <c r="G8408" i="1"/>
  <c r="H8408" i="1" s="1"/>
  <c r="G8409" i="1"/>
  <c r="H8409" i="1" s="1"/>
  <c r="G8410" i="1"/>
  <c r="H8410" i="1" s="1"/>
  <c r="G8411" i="1"/>
  <c r="H8411" i="1" s="1"/>
  <c r="G8412" i="1"/>
  <c r="H8412" i="1" s="1"/>
  <c r="G8413" i="1"/>
  <c r="H8413" i="1" s="1"/>
  <c r="G8414" i="1"/>
  <c r="H8414" i="1" s="1"/>
  <c r="G8415" i="1"/>
  <c r="H8415" i="1" s="1"/>
  <c r="G8416" i="1"/>
  <c r="H8416" i="1" s="1"/>
  <c r="G8417" i="1"/>
  <c r="H8417" i="1" s="1"/>
  <c r="G8418" i="1"/>
  <c r="H8418" i="1" s="1"/>
  <c r="G8419" i="1"/>
  <c r="H8419" i="1" s="1"/>
  <c r="G8420" i="1"/>
  <c r="H8420" i="1" s="1"/>
  <c r="G8421" i="1"/>
  <c r="H8421" i="1" s="1"/>
  <c r="G8422" i="1"/>
  <c r="H8422" i="1" s="1"/>
  <c r="G8423" i="1"/>
  <c r="H8423" i="1" s="1"/>
  <c r="G8424" i="1"/>
  <c r="H8424" i="1" s="1"/>
  <c r="G8425" i="1"/>
  <c r="H8425" i="1" s="1"/>
  <c r="G8426" i="1"/>
  <c r="H8426" i="1" s="1"/>
  <c r="G8427" i="1"/>
  <c r="H8427" i="1" s="1"/>
  <c r="G8428" i="1"/>
  <c r="H8428" i="1" s="1"/>
  <c r="G8429" i="1"/>
  <c r="H8429" i="1" s="1"/>
  <c r="G8430" i="1"/>
  <c r="H8430" i="1" s="1"/>
  <c r="G8431" i="1"/>
  <c r="H8431" i="1" s="1"/>
  <c r="G8432" i="1"/>
  <c r="H8432" i="1" s="1"/>
  <c r="G8433" i="1"/>
  <c r="H8433" i="1" s="1"/>
  <c r="G8434" i="1"/>
  <c r="H8434" i="1" s="1"/>
  <c r="G8435" i="1"/>
  <c r="H8435" i="1" s="1"/>
  <c r="G8436" i="1"/>
  <c r="H8436" i="1" s="1"/>
  <c r="G8437" i="1"/>
  <c r="H8437" i="1" s="1"/>
  <c r="G8438" i="1"/>
  <c r="H8438" i="1" s="1"/>
  <c r="G8439" i="1"/>
  <c r="H8439" i="1" s="1"/>
  <c r="G8440" i="1"/>
  <c r="H8440" i="1" s="1"/>
  <c r="G8441" i="1"/>
  <c r="H8441" i="1" s="1"/>
  <c r="G8442" i="1"/>
  <c r="H8442" i="1" s="1"/>
  <c r="G8443" i="1"/>
  <c r="H8443" i="1" s="1"/>
  <c r="G8444" i="1"/>
  <c r="H8444" i="1" s="1"/>
  <c r="G8445" i="1"/>
  <c r="H8445" i="1" s="1"/>
  <c r="G8446" i="1"/>
  <c r="H8446" i="1" s="1"/>
  <c r="G8447" i="1"/>
  <c r="H8447" i="1" s="1"/>
  <c r="G8448" i="1"/>
  <c r="H8448" i="1" s="1"/>
  <c r="G8449" i="1"/>
  <c r="H8449" i="1" s="1"/>
  <c r="G8450" i="1"/>
  <c r="H8450" i="1" s="1"/>
  <c r="G8451" i="1"/>
  <c r="H8451" i="1" s="1"/>
  <c r="G8452" i="1"/>
  <c r="H8452" i="1" s="1"/>
  <c r="G8453" i="1"/>
  <c r="H8453" i="1" s="1"/>
  <c r="G8454" i="1"/>
  <c r="H8454" i="1" s="1"/>
  <c r="G8455" i="1"/>
  <c r="H8455" i="1" s="1"/>
  <c r="G8456" i="1"/>
  <c r="H8456" i="1" s="1"/>
  <c r="G8457" i="1"/>
  <c r="H8457" i="1" s="1"/>
  <c r="G8458" i="1"/>
  <c r="H8458" i="1" s="1"/>
  <c r="G8459" i="1"/>
  <c r="H8459" i="1" s="1"/>
  <c r="G8460" i="1"/>
  <c r="H8460" i="1" s="1"/>
  <c r="G8461" i="1"/>
  <c r="H8461" i="1" s="1"/>
  <c r="G8462" i="1"/>
  <c r="H8462" i="1" s="1"/>
  <c r="G8463" i="1"/>
  <c r="H8463" i="1" s="1"/>
  <c r="G8464" i="1"/>
  <c r="H8464" i="1" s="1"/>
  <c r="G8465" i="1"/>
  <c r="H8465" i="1" s="1"/>
  <c r="G8466" i="1"/>
  <c r="H8466" i="1" s="1"/>
  <c r="G8467" i="1"/>
  <c r="H8467" i="1" s="1"/>
  <c r="G8468" i="1"/>
  <c r="H8468" i="1" s="1"/>
  <c r="G8469" i="1"/>
  <c r="H8469" i="1" s="1"/>
  <c r="G8470" i="1"/>
  <c r="H8470" i="1" s="1"/>
  <c r="G8471" i="1"/>
  <c r="H8471" i="1" s="1"/>
  <c r="G8472" i="1"/>
  <c r="H8472" i="1" s="1"/>
  <c r="G8473" i="1"/>
  <c r="H8473" i="1" s="1"/>
  <c r="G8474" i="1"/>
  <c r="H8474" i="1" s="1"/>
  <c r="G8475" i="1"/>
  <c r="H8475" i="1" s="1"/>
  <c r="G8476" i="1"/>
  <c r="H8476" i="1" s="1"/>
  <c r="G8477" i="1"/>
  <c r="H8477" i="1" s="1"/>
  <c r="G8478" i="1"/>
  <c r="H8478" i="1" s="1"/>
  <c r="G8479" i="1"/>
  <c r="H8479" i="1" s="1"/>
  <c r="G8480" i="1"/>
  <c r="H8480" i="1" s="1"/>
  <c r="G8481" i="1"/>
  <c r="H8481" i="1" s="1"/>
  <c r="G8482" i="1"/>
  <c r="H8482" i="1" s="1"/>
  <c r="G8483" i="1"/>
  <c r="H8483" i="1" s="1"/>
  <c r="G8484" i="1"/>
  <c r="H8484" i="1" s="1"/>
  <c r="G8485" i="1"/>
  <c r="H8485" i="1" s="1"/>
  <c r="G8486" i="1"/>
  <c r="H8486" i="1" s="1"/>
  <c r="G8487" i="1"/>
  <c r="H8487" i="1" s="1"/>
  <c r="G8488" i="1"/>
  <c r="H8488" i="1" s="1"/>
  <c r="G8489" i="1"/>
  <c r="H8489" i="1" s="1"/>
  <c r="G8490" i="1"/>
  <c r="H8490" i="1" s="1"/>
  <c r="G8491" i="1"/>
  <c r="H8491" i="1" s="1"/>
  <c r="G8492" i="1"/>
  <c r="H8492" i="1" s="1"/>
  <c r="G8493" i="1"/>
  <c r="H8493" i="1" s="1"/>
  <c r="G8494" i="1"/>
  <c r="H8494" i="1" s="1"/>
  <c r="G8495" i="1"/>
  <c r="H8495" i="1" s="1"/>
  <c r="G8496" i="1"/>
  <c r="H8496" i="1" s="1"/>
  <c r="G8497" i="1"/>
  <c r="H8497" i="1" s="1"/>
  <c r="G8498" i="1"/>
  <c r="H8498" i="1" s="1"/>
  <c r="G8499" i="1"/>
  <c r="H8499" i="1" s="1"/>
  <c r="G8500" i="1"/>
  <c r="H8500" i="1" s="1"/>
  <c r="G8501" i="1"/>
  <c r="H8501" i="1" s="1"/>
  <c r="G8502" i="1"/>
  <c r="H8502" i="1" s="1"/>
  <c r="G8503" i="1"/>
  <c r="H8503" i="1" s="1"/>
  <c r="G8504" i="1"/>
  <c r="H8504" i="1" s="1"/>
  <c r="G8505" i="1"/>
  <c r="H8505" i="1" s="1"/>
  <c r="G8506" i="1"/>
  <c r="H8506" i="1" s="1"/>
  <c r="G8507" i="1"/>
  <c r="H8507" i="1" s="1"/>
  <c r="G8508" i="1"/>
  <c r="H8508" i="1" s="1"/>
  <c r="G8509" i="1"/>
  <c r="H8509" i="1" s="1"/>
  <c r="G8510" i="1"/>
  <c r="H8510" i="1" s="1"/>
  <c r="G8511" i="1"/>
  <c r="H8511" i="1" s="1"/>
  <c r="G8512" i="1"/>
  <c r="H8512" i="1" s="1"/>
  <c r="G8513" i="1"/>
  <c r="H8513" i="1" s="1"/>
  <c r="G8514" i="1"/>
  <c r="H8514" i="1" s="1"/>
  <c r="G8515" i="1"/>
  <c r="H8515" i="1" s="1"/>
  <c r="G8516" i="1"/>
  <c r="H8516" i="1" s="1"/>
  <c r="G8517" i="1"/>
  <c r="H8517" i="1" s="1"/>
  <c r="G8518" i="1"/>
  <c r="H8518" i="1" s="1"/>
  <c r="G8519" i="1"/>
  <c r="H8519" i="1" s="1"/>
  <c r="G8520" i="1"/>
  <c r="H8520" i="1" s="1"/>
  <c r="G8521" i="1"/>
  <c r="H8521" i="1" s="1"/>
  <c r="G8522" i="1"/>
  <c r="H8522" i="1" s="1"/>
  <c r="G8523" i="1"/>
  <c r="H8523" i="1" s="1"/>
  <c r="G8524" i="1"/>
  <c r="H8524" i="1" s="1"/>
  <c r="G8525" i="1"/>
  <c r="H8525" i="1" s="1"/>
  <c r="G8526" i="1"/>
  <c r="H8526" i="1" s="1"/>
  <c r="G8527" i="1"/>
  <c r="H8527" i="1" s="1"/>
  <c r="G8528" i="1"/>
  <c r="H8528" i="1" s="1"/>
  <c r="G8529" i="1"/>
  <c r="H8529" i="1" s="1"/>
  <c r="G8530" i="1"/>
  <c r="H8530" i="1" s="1"/>
  <c r="G8531" i="1"/>
  <c r="H8531" i="1" s="1"/>
  <c r="G8532" i="1"/>
  <c r="H8532" i="1" s="1"/>
  <c r="G8533" i="1"/>
  <c r="H8533" i="1" s="1"/>
  <c r="G8534" i="1"/>
  <c r="H8534" i="1" s="1"/>
  <c r="G8535" i="1"/>
  <c r="H8535" i="1" s="1"/>
  <c r="G8536" i="1"/>
  <c r="H8536" i="1" s="1"/>
  <c r="G8537" i="1"/>
  <c r="H8537" i="1" s="1"/>
  <c r="G8538" i="1"/>
  <c r="H8538" i="1" s="1"/>
  <c r="G8539" i="1"/>
  <c r="H8539" i="1" s="1"/>
  <c r="G8540" i="1"/>
  <c r="H8540" i="1" s="1"/>
  <c r="G8541" i="1"/>
  <c r="H8541" i="1" s="1"/>
  <c r="G8542" i="1"/>
  <c r="H8542" i="1" s="1"/>
  <c r="G8543" i="1"/>
  <c r="H8543" i="1" s="1"/>
  <c r="G8544" i="1"/>
  <c r="H8544" i="1" s="1"/>
  <c r="G8545" i="1"/>
  <c r="H8545" i="1" s="1"/>
  <c r="G8546" i="1"/>
  <c r="H8546" i="1" s="1"/>
  <c r="G8547" i="1"/>
  <c r="H8547" i="1" s="1"/>
  <c r="G8548" i="1"/>
  <c r="H8548" i="1" s="1"/>
  <c r="G8549" i="1"/>
  <c r="H8549" i="1" s="1"/>
  <c r="G8550" i="1"/>
  <c r="H8550" i="1" s="1"/>
  <c r="G8551" i="1"/>
  <c r="H8551" i="1" s="1"/>
  <c r="G8552" i="1"/>
  <c r="H8552" i="1" s="1"/>
  <c r="G8553" i="1"/>
  <c r="H8553" i="1" s="1"/>
  <c r="G8554" i="1"/>
  <c r="H8554" i="1" s="1"/>
  <c r="G8555" i="1"/>
  <c r="H8555" i="1" s="1"/>
  <c r="G8556" i="1"/>
  <c r="H8556" i="1" s="1"/>
  <c r="G8557" i="1"/>
  <c r="H8557" i="1" s="1"/>
  <c r="G8558" i="1"/>
  <c r="H8558" i="1" s="1"/>
  <c r="G8559" i="1"/>
  <c r="H8559" i="1" s="1"/>
  <c r="G8560" i="1"/>
  <c r="H8560" i="1" s="1"/>
  <c r="G8561" i="1"/>
  <c r="H8561" i="1" s="1"/>
  <c r="G8562" i="1"/>
  <c r="H8562" i="1" s="1"/>
  <c r="G8563" i="1"/>
  <c r="H8563" i="1" s="1"/>
  <c r="G8564" i="1"/>
  <c r="H8564" i="1" s="1"/>
  <c r="G8565" i="1"/>
  <c r="H8565" i="1" s="1"/>
  <c r="G8566" i="1"/>
  <c r="H8566" i="1" s="1"/>
  <c r="G8567" i="1"/>
  <c r="H8567" i="1" s="1"/>
  <c r="G8568" i="1"/>
  <c r="H8568" i="1" s="1"/>
  <c r="G8569" i="1"/>
  <c r="H8569" i="1" s="1"/>
  <c r="G8570" i="1"/>
  <c r="H8570" i="1" s="1"/>
  <c r="G8571" i="1"/>
  <c r="H8571" i="1" s="1"/>
  <c r="G8572" i="1"/>
  <c r="H8572" i="1" s="1"/>
  <c r="G8573" i="1"/>
  <c r="H8573" i="1" s="1"/>
  <c r="G8574" i="1"/>
  <c r="H8574" i="1" s="1"/>
  <c r="G8575" i="1"/>
  <c r="H8575" i="1" s="1"/>
  <c r="G8576" i="1"/>
  <c r="H8576" i="1" s="1"/>
  <c r="G8577" i="1"/>
  <c r="H8577" i="1" s="1"/>
  <c r="G8578" i="1"/>
  <c r="H8578" i="1" s="1"/>
  <c r="G8579" i="1"/>
  <c r="H8579" i="1" s="1"/>
  <c r="G8580" i="1"/>
  <c r="H8580" i="1" s="1"/>
  <c r="G8581" i="1"/>
  <c r="H8581" i="1" s="1"/>
  <c r="G8582" i="1"/>
  <c r="H8582" i="1" s="1"/>
  <c r="G8583" i="1"/>
  <c r="H8583" i="1" s="1"/>
  <c r="G8584" i="1"/>
  <c r="H8584" i="1" s="1"/>
  <c r="G8585" i="1"/>
  <c r="H8585" i="1" s="1"/>
  <c r="G8586" i="1"/>
  <c r="H8586" i="1" s="1"/>
  <c r="G8587" i="1"/>
  <c r="H8587" i="1" s="1"/>
  <c r="G8588" i="1"/>
  <c r="H8588" i="1" s="1"/>
  <c r="G8589" i="1"/>
  <c r="H8589" i="1" s="1"/>
  <c r="G8590" i="1"/>
  <c r="H8590" i="1" s="1"/>
  <c r="G8591" i="1"/>
  <c r="H8591" i="1" s="1"/>
  <c r="G8592" i="1"/>
  <c r="H8592" i="1" s="1"/>
  <c r="G8593" i="1"/>
  <c r="H8593" i="1" s="1"/>
  <c r="G8594" i="1"/>
  <c r="H8594" i="1" s="1"/>
  <c r="G8595" i="1"/>
  <c r="H8595" i="1" s="1"/>
  <c r="G8596" i="1"/>
  <c r="H8596" i="1" s="1"/>
  <c r="G8597" i="1"/>
  <c r="H8597" i="1" s="1"/>
  <c r="G8598" i="1"/>
  <c r="H8598" i="1" s="1"/>
  <c r="G8599" i="1"/>
  <c r="H8599" i="1" s="1"/>
  <c r="G8600" i="1"/>
  <c r="H8600" i="1" s="1"/>
  <c r="G8601" i="1"/>
  <c r="H8601" i="1" s="1"/>
  <c r="G8602" i="1"/>
  <c r="H8602" i="1" s="1"/>
  <c r="G8603" i="1"/>
  <c r="H8603" i="1" s="1"/>
  <c r="G8604" i="1"/>
  <c r="H8604" i="1" s="1"/>
  <c r="G8605" i="1"/>
  <c r="H8605" i="1" s="1"/>
  <c r="G8606" i="1"/>
  <c r="H8606" i="1" s="1"/>
  <c r="G8607" i="1"/>
  <c r="H8607" i="1" s="1"/>
  <c r="G8608" i="1"/>
  <c r="H8608" i="1" s="1"/>
  <c r="G8609" i="1"/>
  <c r="H8609" i="1" s="1"/>
  <c r="G8610" i="1"/>
  <c r="H8610" i="1" s="1"/>
  <c r="G8611" i="1"/>
  <c r="H8611" i="1" s="1"/>
  <c r="G8612" i="1"/>
  <c r="H8612" i="1" s="1"/>
  <c r="G8613" i="1"/>
  <c r="H8613" i="1" s="1"/>
  <c r="G8614" i="1"/>
  <c r="H8614" i="1" s="1"/>
  <c r="G8615" i="1"/>
  <c r="H8615" i="1" s="1"/>
  <c r="G8616" i="1"/>
  <c r="H8616" i="1" s="1"/>
  <c r="G8617" i="1"/>
  <c r="H8617" i="1" s="1"/>
  <c r="G8618" i="1"/>
  <c r="H8618" i="1" s="1"/>
  <c r="G8619" i="1"/>
  <c r="H8619" i="1" s="1"/>
  <c r="G8620" i="1"/>
  <c r="H8620" i="1" s="1"/>
  <c r="G8621" i="1"/>
  <c r="H8621" i="1" s="1"/>
  <c r="G8622" i="1"/>
  <c r="H8622" i="1" s="1"/>
  <c r="G8623" i="1"/>
  <c r="H8623" i="1" s="1"/>
  <c r="G8624" i="1"/>
  <c r="H8624" i="1" s="1"/>
  <c r="G8625" i="1"/>
  <c r="H8625" i="1" s="1"/>
  <c r="G8626" i="1"/>
  <c r="H8626" i="1" s="1"/>
  <c r="G8627" i="1"/>
  <c r="H8627" i="1" s="1"/>
  <c r="G8628" i="1"/>
  <c r="H8628" i="1" s="1"/>
  <c r="G8629" i="1"/>
  <c r="H8629" i="1" s="1"/>
  <c r="G8630" i="1"/>
  <c r="H8630" i="1" s="1"/>
  <c r="G8631" i="1"/>
  <c r="H8631" i="1" s="1"/>
  <c r="G8632" i="1"/>
  <c r="H8632" i="1" s="1"/>
  <c r="G8633" i="1"/>
  <c r="H8633" i="1" s="1"/>
  <c r="G8634" i="1"/>
  <c r="H8634" i="1" s="1"/>
  <c r="G8635" i="1"/>
  <c r="H8635" i="1" s="1"/>
  <c r="G8636" i="1"/>
  <c r="H8636" i="1" s="1"/>
  <c r="G8637" i="1"/>
  <c r="H8637" i="1" s="1"/>
  <c r="G8638" i="1"/>
  <c r="H8638" i="1" s="1"/>
  <c r="G8639" i="1"/>
  <c r="H8639" i="1" s="1"/>
  <c r="G8640" i="1"/>
  <c r="H8640" i="1" s="1"/>
  <c r="G8641" i="1"/>
  <c r="H8641" i="1" s="1"/>
  <c r="G8642" i="1"/>
  <c r="H8642" i="1" s="1"/>
  <c r="G8643" i="1"/>
  <c r="H8643" i="1" s="1"/>
  <c r="G8644" i="1"/>
  <c r="H8644" i="1" s="1"/>
  <c r="G8645" i="1"/>
  <c r="H8645" i="1" s="1"/>
  <c r="G8646" i="1"/>
  <c r="H8646" i="1" s="1"/>
  <c r="G8647" i="1"/>
  <c r="H8647" i="1" s="1"/>
  <c r="G8648" i="1"/>
  <c r="H8648" i="1" s="1"/>
  <c r="G8649" i="1"/>
  <c r="H8649" i="1" s="1"/>
  <c r="G8650" i="1"/>
  <c r="H8650" i="1" s="1"/>
  <c r="G8651" i="1"/>
  <c r="H8651" i="1" s="1"/>
  <c r="G8652" i="1"/>
  <c r="H8652" i="1" s="1"/>
  <c r="G8653" i="1"/>
  <c r="H8653" i="1" s="1"/>
  <c r="G8654" i="1"/>
  <c r="H8654" i="1" s="1"/>
  <c r="G8655" i="1"/>
  <c r="H8655" i="1" s="1"/>
  <c r="G8656" i="1"/>
  <c r="H8656" i="1" s="1"/>
  <c r="G8657" i="1"/>
  <c r="H8657" i="1" s="1"/>
  <c r="G8658" i="1"/>
  <c r="H8658" i="1" s="1"/>
  <c r="G8659" i="1"/>
  <c r="H8659" i="1" s="1"/>
  <c r="G8660" i="1"/>
  <c r="H8660" i="1" s="1"/>
  <c r="G8661" i="1"/>
  <c r="H8661" i="1" s="1"/>
  <c r="G8662" i="1"/>
  <c r="H8662" i="1" s="1"/>
  <c r="G8663" i="1"/>
  <c r="H8663" i="1" s="1"/>
  <c r="G8664" i="1"/>
  <c r="H8664" i="1" s="1"/>
  <c r="G8665" i="1"/>
  <c r="H8665" i="1" s="1"/>
  <c r="G8666" i="1"/>
  <c r="H8666" i="1" s="1"/>
  <c r="G8667" i="1"/>
  <c r="H8667" i="1" s="1"/>
  <c r="G8668" i="1"/>
  <c r="H8668" i="1" s="1"/>
  <c r="G8669" i="1"/>
  <c r="H8669" i="1" s="1"/>
  <c r="G8670" i="1"/>
  <c r="H8670" i="1" s="1"/>
  <c r="G8671" i="1"/>
  <c r="H8671" i="1" s="1"/>
  <c r="G8672" i="1"/>
  <c r="H8672" i="1" s="1"/>
  <c r="G8673" i="1"/>
  <c r="H8673" i="1" s="1"/>
  <c r="G8674" i="1"/>
  <c r="H8674" i="1" s="1"/>
  <c r="G8675" i="1"/>
  <c r="H8675" i="1" s="1"/>
  <c r="G8676" i="1"/>
  <c r="H8676" i="1" s="1"/>
  <c r="G8677" i="1"/>
  <c r="H8677" i="1" s="1"/>
  <c r="G8678" i="1"/>
  <c r="H8678" i="1" s="1"/>
  <c r="G8679" i="1"/>
  <c r="H8679" i="1" s="1"/>
  <c r="G8680" i="1"/>
  <c r="H8680" i="1" s="1"/>
  <c r="G8681" i="1"/>
  <c r="H8681" i="1" s="1"/>
  <c r="G8682" i="1"/>
  <c r="H8682" i="1" s="1"/>
  <c r="G8683" i="1"/>
  <c r="H8683" i="1" s="1"/>
  <c r="G8684" i="1"/>
  <c r="H8684" i="1" s="1"/>
  <c r="G8685" i="1"/>
  <c r="H8685" i="1" s="1"/>
  <c r="G8686" i="1"/>
  <c r="H8686" i="1" s="1"/>
  <c r="G8687" i="1"/>
  <c r="H8687" i="1" s="1"/>
  <c r="G8688" i="1"/>
  <c r="H8688" i="1" s="1"/>
  <c r="G8689" i="1"/>
  <c r="H8689" i="1" s="1"/>
  <c r="G8690" i="1"/>
  <c r="H8690" i="1" s="1"/>
  <c r="G8691" i="1"/>
  <c r="H8691" i="1" s="1"/>
  <c r="G8692" i="1"/>
  <c r="H8692" i="1" s="1"/>
  <c r="G8693" i="1"/>
  <c r="H8693" i="1" s="1"/>
  <c r="G8694" i="1"/>
  <c r="H8694" i="1" s="1"/>
  <c r="G8695" i="1"/>
  <c r="H8695" i="1" s="1"/>
  <c r="G8696" i="1"/>
  <c r="H8696" i="1" s="1"/>
  <c r="G8697" i="1"/>
  <c r="H8697" i="1" s="1"/>
  <c r="G8698" i="1"/>
  <c r="H8698" i="1" s="1"/>
  <c r="G8699" i="1"/>
  <c r="H8699" i="1" s="1"/>
  <c r="G8700" i="1"/>
  <c r="H8700" i="1" s="1"/>
  <c r="G8701" i="1"/>
  <c r="H8701" i="1" s="1"/>
  <c r="G8702" i="1"/>
  <c r="H8702" i="1" s="1"/>
  <c r="G8703" i="1"/>
  <c r="H8703" i="1" s="1"/>
  <c r="G8704" i="1"/>
  <c r="H8704" i="1" s="1"/>
  <c r="G8705" i="1"/>
  <c r="H8705" i="1" s="1"/>
  <c r="G8706" i="1"/>
  <c r="H8706" i="1" s="1"/>
  <c r="G8707" i="1"/>
  <c r="H8707" i="1" s="1"/>
  <c r="G8708" i="1"/>
  <c r="H8708" i="1" s="1"/>
  <c r="G8709" i="1"/>
  <c r="H8709" i="1" s="1"/>
  <c r="G8710" i="1"/>
  <c r="H8710" i="1" s="1"/>
  <c r="G8711" i="1"/>
  <c r="H8711" i="1" s="1"/>
  <c r="G8712" i="1"/>
  <c r="H8712" i="1" s="1"/>
  <c r="G8713" i="1"/>
  <c r="H8713" i="1" s="1"/>
  <c r="G8714" i="1"/>
  <c r="H8714" i="1" s="1"/>
  <c r="G8715" i="1"/>
  <c r="H8715" i="1" s="1"/>
  <c r="G8716" i="1"/>
  <c r="H8716" i="1" s="1"/>
  <c r="G8717" i="1"/>
  <c r="H8717" i="1" s="1"/>
  <c r="G8718" i="1"/>
  <c r="H8718" i="1" s="1"/>
  <c r="G8719" i="1"/>
  <c r="H8719" i="1" s="1"/>
  <c r="G8720" i="1"/>
  <c r="H8720" i="1" s="1"/>
  <c r="G8721" i="1"/>
  <c r="H8721" i="1" s="1"/>
  <c r="G8722" i="1"/>
  <c r="H8722" i="1" s="1"/>
  <c r="G8723" i="1"/>
  <c r="H8723" i="1" s="1"/>
  <c r="G8724" i="1"/>
  <c r="H8724" i="1" s="1"/>
  <c r="G8725" i="1"/>
  <c r="H8725" i="1" s="1"/>
  <c r="G8726" i="1"/>
  <c r="H8726" i="1" s="1"/>
  <c r="G8727" i="1"/>
  <c r="H8727" i="1" s="1"/>
  <c r="G8728" i="1"/>
  <c r="H8728" i="1" s="1"/>
  <c r="G8729" i="1"/>
  <c r="H8729" i="1" s="1"/>
  <c r="G8730" i="1"/>
  <c r="H8730" i="1" s="1"/>
  <c r="G8731" i="1"/>
  <c r="H8731" i="1" s="1"/>
  <c r="G8732" i="1"/>
  <c r="H8732" i="1" s="1"/>
  <c r="G8733" i="1"/>
  <c r="H8733" i="1" s="1"/>
  <c r="G8734" i="1"/>
  <c r="H8734" i="1" s="1"/>
  <c r="G8735" i="1"/>
  <c r="H8735" i="1" s="1"/>
  <c r="G8736" i="1"/>
  <c r="H8736" i="1" s="1"/>
  <c r="G8737" i="1"/>
  <c r="H8737" i="1" s="1"/>
  <c r="G8738" i="1"/>
  <c r="H8738" i="1" s="1"/>
  <c r="G8739" i="1"/>
  <c r="H8739" i="1" s="1"/>
  <c r="G8740" i="1"/>
  <c r="H8740" i="1" s="1"/>
  <c r="G8741" i="1"/>
  <c r="H8741" i="1" s="1"/>
  <c r="G8742" i="1"/>
  <c r="H8742" i="1" s="1"/>
  <c r="G8743" i="1"/>
  <c r="H8743" i="1" s="1"/>
  <c r="G8744" i="1"/>
  <c r="H8744" i="1" s="1"/>
  <c r="G8745" i="1"/>
  <c r="H8745" i="1" s="1"/>
  <c r="G8746" i="1"/>
  <c r="H8746" i="1" s="1"/>
  <c r="G8747" i="1"/>
  <c r="H8747" i="1" s="1"/>
  <c r="G8748" i="1"/>
  <c r="H8748" i="1" s="1"/>
  <c r="G8749" i="1"/>
  <c r="H8749" i="1" s="1"/>
  <c r="G8750" i="1"/>
  <c r="H8750" i="1" s="1"/>
  <c r="G8751" i="1"/>
  <c r="H8751" i="1" s="1"/>
  <c r="G8752" i="1"/>
  <c r="H8752" i="1" s="1"/>
  <c r="G8753" i="1"/>
  <c r="H8753" i="1" s="1"/>
  <c r="G8754" i="1"/>
  <c r="H8754" i="1" s="1"/>
  <c r="G8755" i="1"/>
  <c r="H8755" i="1" s="1"/>
  <c r="G8756" i="1"/>
  <c r="H8756" i="1" s="1"/>
  <c r="G8757" i="1"/>
  <c r="H8757" i="1" s="1"/>
  <c r="G8758" i="1"/>
  <c r="H8758" i="1" s="1"/>
  <c r="G8759" i="1"/>
  <c r="H8759" i="1" s="1"/>
  <c r="G8760" i="1"/>
  <c r="H8760" i="1" s="1"/>
  <c r="G8761" i="1"/>
  <c r="H8761" i="1" s="1"/>
  <c r="G8762" i="1"/>
  <c r="H8762" i="1" s="1"/>
  <c r="G8763" i="1"/>
  <c r="H8763" i="1" s="1"/>
  <c r="G8764" i="1"/>
  <c r="H8764" i="1" s="1"/>
  <c r="G8765" i="1"/>
  <c r="H8765" i="1" s="1"/>
  <c r="G8766" i="1"/>
  <c r="H8766" i="1" s="1"/>
  <c r="G8767" i="1"/>
  <c r="H8767" i="1" s="1"/>
  <c r="G8768" i="1"/>
  <c r="H8768" i="1" s="1"/>
  <c r="G8769" i="1"/>
  <c r="H8769" i="1" s="1"/>
  <c r="G8770" i="1"/>
  <c r="H8770" i="1" s="1"/>
  <c r="G8771" i="1"/>
  <c r="H8771" i="1" s="1"/>
  <c r="G8772" i="1"/>
  <c r="H8772" i="1" s="1"/>
  <c r="G8773" i="1"/>
  <c r="H8773" i="1" s="1"/>
  <c r="G8774" i="1"/>
  <c r="H8774" i="1" s="1"/>
  <c r="G8775" i="1"/>
  <c r="H8775" i="1" s="1"/>
  <c r="G8776" i="1"/>
  <c r="H8776" i="1" s="1"/>
  <c r="G8777" i="1"/>
  <c r="H8777" i="1" s="1"/>
  <c r="G8778" i="1"/>
  <c r="H8778" i="1" s="1"/>
  <c r="G8779" i="1"/>
  <c r="H8779" i="1" s="1"/>
  <c r="G8780" i="1"/>
  <c r="H8780" i="1" s="1"/>
  <c r="G8781" i="1"/>
  <c r="H8781" i="1" s="1"/>
  <c r="G8782" i="1"/>
  <c r="H8782" i="1" s="1"/>
  <c r="G8783" i="1"/>
  <c r="H8783" i="1" s="1"/>
  <c r="G8784" i="1"/>
  <c r="H8784" i="1" s="1"/>
  <c r="G8785" i="1"/>
  <c r="H8785" i="1" s="1"/>
  <c r="G8786" i="1"/>
  <c r="H8786" i="1" s="1"/>
  <c r="G8787" i="1"/>
  <c r="H8787" i="1" s="1"/>
  <c r="G8788" i="1"/>
  <c r="H8788" i="1" s="1"/>
  <c r="G8789" i="1"/>
  <c r="H8789" i="1" s="1"/>
  <c r="G8790" i="1"/>
  <c r="H8790" i="1" s="1"/>
  <c r="G8791" i="1"/>
  <c r="H8791" i="1" s="1"/>
  <c r="G8792" i="1"/>
  <c r="H8792" i="1" s="1"/>
  <c r="G8793" i="1"/>
  <c r="H8793" i="1" s="1"/>
  <c r="G8794" i="1"/>
  <c r="H8794" i="1" s="1"/>
  <c r="G8795" i="1"/>
  <c r="H8795" i="1" s="1"/>
  <c r="G8796" i="1"/>
  <c r="H8796" i="1" s="1"/>
  <c r="G8797" i="1"/>
  <c r="H8797" i="1" s="1"/>
  <c r="G8798" i="1"/>
  <c r="H8798" i="1" s="1"/>
  <c r="G8799" i="1"/>
  <c r="H8799" i="1" s="1"/>
  <c r="G8800" i="1"/>
  <c r="H8800" i="1" s="1"/>
  <c r="G8801" i="1"/>
  <c r="H8801" i="1" s="1"/>
  <c r="G8802" i="1"/>
  <c r="H8802" i="1" s="1"/>
  <c r="G8803" i="1"/>
  <c r="H8803" i="1" s="1"/>
  <c r="G8804" i="1"/>
  <c r="H8804" i="1" s="1"/>
  <c r="G8805" i="1"/>
  <c r="H8805" i="1" s="1"/>
  <c r="G8806" i="1"/>
  <c r="H8806" i="1" s="1"/>
  <c r="G8807" i="1"/>
  <c r="H8807" i="1" s="1"/>
  <c r="G8808" i="1"/>
  <c r="H8808" i="1" s="1"/>
  <c r="G8809" i="1"/>
  <c r="H8809" i="1" s="1"/>
  <c r="G8810" i="1"/>
  <c r="H8810" i="1" s="1"/>
  <c r="G8811" i="1"/>
  <c r="H8811" i="1" s="1"/>
  <c r="G8812" i="1"/>
  <c r="H8812" i="1" s="1"/>
  <c r="G8813" i="1"/>
  <c r="H8813" i="1" s="1"/>
  <c r="G8814" i="1"/>
  <c r="H8814" i="1" s="1"/>
  <c r="G8815" i="1"/>
  <c r="H8815" i="1" s="1"/>
  <c r="G8816" i="1"/>
  <c r="H8816" i="1" s="1"/>
  <c r="G8817" i="1"/>
  <c r="H8817" i="1" s="1"/>
  <c r="G8818" i="1"/>
  <c r="H8818" i="1" s="1"/>
  <c r="G8819" i="1"/>
  <c r="H8819" i="1" s="1"/>
  <c r="G8820" i="1"/>
  <c r="H8820" i="1" s="1"/>
  <c r="G8821" i="1"/>
  <c r="H8821" i="1" s="1"/>
  <c r="G8822" i="1"/>
  <c r="H8822" i="1" s="1"/>
  <c r="G8823" i="1"/>
  <c r="H8823" i="1" s="1"/>
  <c r="G8824" i="1"/>
  <c r="H8824" i="1" s="1"/>
  <c r="G8825" i="1"/>
  <c r="H8825" i="1" s="1"/>
  <c r="G8826" i="1"/>
  <c r="H8826" i="1" s="1"/>
  <c r="G8827" i="1"/>
  <c r="H8827" i="1" s="1"/>
  <c r="G8828" i="1"/>
  <c r="H8828" i="1" s="1"/>
  <c r="G8829" i="1"/>
  <c r="H8829" i="1" s="1"/>
  <c r="G8830" i="1"/>
  <c r="H8830" i="1" s="1"/>
  <c r="G8831" i="1"/>
  <c r="H8831" i="1" s="1"/>
  <c r="G8832" i="1"/>
  <c r="H8832" i="1" s="1"/>
  <c r="G8833" i="1"/>
  <c r="H8833" i="1" s="1"/>
  <c r="G8834" i="1"/>
  <c r="H8834" i="1" s="1"/>
  <c r="G8835" i="1"/>
  <c r="H8835" i="1" s="1"/>
  <c r="G8836" i="1"/>
  <c r="H8836" i="1" s="1"/>
  <c r="G8837" i="1"/>
  <c r="H8837" i="1" s="1"/>
  <c r="G8838" i="1"/>
  <c r="H8838" i="1" s="1"/>
  <c r="G8839" i="1"/>
  <c r="H8839" i="1" s="1"/>
  <c r="G8840" i="1"/>
  <c r="H8840" i="1" s="1"/>
  <c r="G8841" i="1"/>
  <c r="H8841" i="1" s="1"/>
  <c r="G8842" i="1"/>
  <c r="H8842" i="1" s="1"/>
  <c r="G8843" i="1"/>
  <c r="H8843" i="1" s="1"/>
  <c r="G8844" i="1"/>
  <c r="H8844" i="1" s="1"/>
  <c r="G8845" i="1"/>
  <c r="H8845" i="1" s="1"/>
  <c r="G8846" i="1"/>
  <c r="H8846" i="1" s="1"/>
  <c r="G8847" i="1"/>
  <c r="H8847" i="1" s="1"/>
  <c r="G8848" i="1"/>
  <c r="H8848" i="1" s="1"/>
  <c r="G8849" i="1"/>
  <c r="H8849" i="1" s="1"/>
  <c r="G8850" i="1"/>
  <c r="H8850" i="1" s="1"/>
  <c r="G8851" i="1"/>
  <c r="H8851" i="1" s="1"/>
  <c r="G8852" i="1"/>
  <c r="H8852" i="1" s="1"/>
  <c r="G8853" i="1"/>
  <c r="H8853" i="1" s="1"/>
  <c r="G8854" i="1"/>
  <c r="H8854" i="1" s="1"/>
  <c r="G8855" i="1"/>
  <c r="H8855" i="1" s="1"/>
  <c r="G8856" i="1"/>
  <c r="H8856" i="1" s="1"/>
  <c r="G8857" i="1"/>
  <c r="H8857" i="1" s="1"/>
  <c r="G8858" i="1"/>
  <c r="H8858" i="1" s="1"/>
  <c r="G8859" i="1"/>
  <c r="H8859" i="1" s="1"/>
  <c r="G8860" i="1"/>
  <c r="H8860" i="1" s="1"/>
  <c r="G8861" i="1"/>
  <c r="H8861" i="1" s="1"/>
  <c r="G8862" i="1"/>
  <c r="H8862" i="1" s="1"/>
  <c r="G8863" i="1"/>
  <c r="H8863" i="1" s="1"/>
  <c r="G8864" i="1"/>
  <c r="H8864" i="1" s="1"/>
  <c r="G8865" i="1"/>
  <c r="H8865" i="1" s="1"/>
  <c r="G8866" i="1"/>
  <c r="H8866" i="1" s="1"/>
  <c r="G8867" i="1"/>
  <c r="H8867" i="1" s="1"/>
  <c r="G8868" i="1"/>
  <c r="H8868" i="1" s="1"/>
  <c r="G8869" i="1"/>
  <c r="H8869" i="1" s="1"/>
  <c r="G8870" i="1"/>
  <c r="H8870" i="1" s="1"/>
  <c r="G8871" i="1"/>
  <c r="H8871" i="1" s="1"/>
  <c r="G8872" i="1"/>
  <c r="H8872" i="1" s="1"/>
  <c r="G8873" i="1"/>
  <c r="H8873" i="1" s="1"/>
  <c r="G8874" i="1"/>
  <c r="H8874" i="1" s="1"/>
  <c r="G8875" i="1"/>
  <c r="H8875" i="1" s="1"/>
  <c r="G8876" i="1"/>
  <c r="H8876" i="1" s="1"/>
  <c r="G8877" i="1"/>
  <c r="H8877" i="1" s="1"/>
  <c r="G8878" i="1"/>
  <c r="H8878" i="1" s="1"/>
  <c r="G8879" i="1"/>
  <c r="H8879" i="1" s="1"/>
  <c r="G8880" i="1"/>
  <c r="H8880" i="1" s="1"/>
  <c r="G8881" i="1"/>
  <c r="H8881" i="1" s="1"/>
  <c r="G8882" i="1"/>
  <c r="H8882" i="1" s="1"/>
  <c r="G8883" i="1"/>
  <c r="H8883" i="1" s="1"/>
  <c r="G8884" i="1"/>
  <c r="H8884" i="1" s="1"/>
  <c r="G8885" i="1"/>
  <c r="H8885" i="1" s="1"/>
  <c r="G8886" i="1"/>
  <c r="H8886" i="1" s="1"/>
  <c r="G8887" i="1"/>
  <c r="H8887" i="1" s="1"/>
  <c r="G8888" i="1"/>
  <c r="H8888" i="1" s="1"/>
  <c r="G8889" i="1"/>
  <c r="H8889" i="1" s="1"/>
  <c r="G8890" i="1"/>
  <c r="H8890" i="1" s="1"/>
  <c r="G8891" i="1"/>
  <c r="H8891" i="1" s="1"/>
  <c r="G8892" i="1"/>
  <c r="H8892" i="1" s="1"/>
  <c r="G8893" i="1"/>
  <c r="H8893" i="1" s="1"/>
  <c r="G8894" i="1"/>
  <c r="H8894" i="1" s="1"/>
  <c r="G8895" i="1"/>
  <c r="H8895" i="1" s="1"/>
  <c r="G8896" i="1"/>
  <c r="H8896" i="1" s="1"/>
  <c r="G8897" i="1"/>
  <c r="H8897" i="1" s="1"/>
  <c r="G8898" i="1"/>
  <c r="H8898" i="1" s="1"/>
  <c r="G8899" i="1"/>
  <c r="H8899" i="1" s="1"/>
  <c r="G8900" i="1"/>
  <c r="H8900" i="1" s="1"/>
  <c r="G8901" i="1"/>
  <c r="H8901" i="1" s="1"/>
  <c r="G8902" i="1"/>
  <c r="H8902" i="1" s="1"/>
  <c r="G8903" i="1"/>
  <c r="H8903" i="1" s="1"/>
  <c r="G8904" i="1"/>
  <c r="H8904" i="1" s="1"/>
  <c r="G8905" i="1"/>
  <c r="H8905" i="1" s="1"/>
  <c r="G8906" i="1"/>
  <c r="H8906" i="1" s="1"/>
  <c r="G8907" i="1"/>
  <c r="H8907" i="1" s="1"/>
  <c r="G8908" i="1"/>
  <c r="H8908" i="1" s="1"/>
  <c r="G8909" i="1"/>
  <c r="H8909" i="1" s="1"/>
  <c r="G8910" i="1"/>
  <c r="H8910" i="1" s="1"/>
  <c r="G8911" i="1"/>
  <c r="H8911" i="1" s="1"/>
  <c r="G8912" i="1"/>
  <c r="H8912" i="1" s="1"/>
  <c r="G8913" i="1"/>
  <c r="H8913" i="1" s="1"/>
  <c r="G8914" i="1"/>
  <c r="H8914" i="1" s="1"/>
  <c r="G8915" i="1"/>
  <c r="H8915" i="1" s="1"/>
  <c r="G8916" i="1"/>
  <c r="H8916" i="1" s="1"/>
  <c r="G8917" i="1"/>
  <c r="H8917" i="1" s="1"/>
  <c r="G8918" i="1"/>
  <c r="H8918" i="1" s="1"/>
  <c r="G8919" i="1"/>
  <c r="H8919" i="1" s="1"/>
  <c r="G8920" i="1"/>
  <c r="H8920" i="1" s="1"/>
  <c r="G8921" i="1"/>
  <c r="H8921" i="1" s="1"/>
  <c r="G8922" i="1"/>
  <c r="H8922" i="1" s="1"/>
  <c r="G8923" i="1"/>
  <c r="H8923" i="1" s="1"/>
  <c r="G8924" i="1"/>
  <c r="H8924" i="1" s="1"/>
  <c r="G8925" i="1"/>
  <c r="H8925" i="1" s="1"/>
  <c r="G8926" i="1"/>
  <c r="H8926" i="1" s="1"/>
  <c r="G8927" i="1"/>
  <c r="H8927" i="1" s="1"/>
  <c r="G8928" i="1"/>
  <c r="H8928" i="1" s="1"/>
  <c r="G8929" i="1"/>
  <c r="H8929" i="1" s="1"/>
  <c r="G8930" i="1"/>
  <c r="H8930" i="1" s="1"/>
  <c r="G8931" i="1"/>
  <c r="H8931" i="1" s="1"/>
  <c r="G8932" i="1"/>
  <c r="H8932" i="1" s="1"/>
  <c r="G8933" i="1"/>
  <c r="H8933" i="1" s="1"/>
  <c r="G8934" i="1"/>
  <c r="H8934" i="1" s="1"/>
  <c r="G8935" i="1"/>
  <c r="H8935" i="1" s="1"/>
  <c r="G8936" i="1"/>
  <c r="H8936" i="1" s="1"/>
  <c r="G8937" i="1"/>
  <c r="H8937" i="1" s="1"/>
  <c r="G8938" i="1"/>
  <c r="H8938" i="1" s="1"/>
  <c r="G8939" i="1"/>
  <c r="H8939" i="1" s="1"/>
  <c r="G8940" i="1"/>
  <c r="H8940" i="1" s="1"/>
  <c r="G8941" i="1"/>
  <c r="H8941" i="1" s="1"/>
  <c r="G8942" i="1"/>
  <c r="H8942" i="1" s="1"/>
  <c r="G8943" i="1"/>
  <c r="H8943" i="1" s="1"/>
  <c r="G8944" i="1"/>
  <c r="H8944" i="1" s="1"/>
  <c r="G8945" i="1"/>
  <c r="H8945" i="1" s="1"/>
  <c r="G8946" i="1"/>
  <c r="H8946" i="1" s="1"/>
  <c r="G8947" i="1"/>
  <c r="H8947" i="1" s="1"/>
  <c r="G8948" i="1"/>
  <c r="H8948" i="1" s="1"/>
  <c r="G8949" i="1"/>
  <c r="H8949" i="1" s="1"/>
  <c r="G8950" i="1"/>
  <c r="H8950" i="1" s="1"/>
  <c r="G8951" i="1"/>
  <c r="H8951" i="1" s="1"/>
  <c r="G8952" i="1"/>
  <c r="H8952" i="1" s="1"/>
  <c r="G8953" i="1"/>
  <c r="H8953" i="1" s="1"/>
  <c r="G8954" i="1"/>
  <c r="H8954" i="1" s="1"/>
  <c r="G8955" i="1"/>
  <c r="H8955" i="1" s="1"/>
  <c r="G8956" i="1"/>
  <c r="H8956" i="1" s="1"/>
  <c r="G8957" i="1"/>
  <c r="H8957" i="1" s="1"/>
  <c r="G8958" i="1"/>
  <c r="H8958" i="1" s="1"/>
  <c r="G8959" i="1"/>
  <c r="H8959" i="1" s="1"/>
  <c r="G8960" i="1"/>
  <c r="H8960" i="1" s="1"/>
  <c r="G8961" i="1"/>
  <c r="H8961" i="1" s="1"/>
  <c r="G8962" i="1"/>
  <c r="H8962" i="1" s="1"/>
  <c r="G8963" i="1"/>
  <c r="H8963" i="1" s="1"/>
  <c r="G8964" i="1"/>
  <c r="H8964" i="1" s="1"/>
  <c r="G8965" i="1"/>
  <c r="H8965" i="1" s="1"/>
  <c r="G8966" i="1"/>
  <c r="H8966" i="1" s="1"/>
  <c r="G8967" i="1"/>
  <c r="H8967" i="1" s="1"/>
  <c r="G8968" i="1"/>
  <c r="H8968" i="1" s="1"/>
  <c r="G8969" i="1"/>
  <c r="H8969" i="1" s="1"/>
  <c r="G8970" i="1"/>
  <c r="H8970" i="1" s="1"/>
  <c r="G8971" i="1"/>
  <c r="H8971" i="1" s="1"/>
  <c r="G8972" i="1"/>
  <c r="H8972" i="1" s="1"/>
  <c r="G8973" i="1"/>
  <c r="H8973" i="1" s="1"/>
  <c r="G8974" i="1"/>
  <c r="H8974" i="1" s="1"/>
  <c r="G8975" i="1"/>
  <c r="H8975" i="1" s="1"/>
  <c r="G8976" i="1"/>
  <c r="H8976" i="1" s="1"/>
  <c r="G8977" i="1"/>
  <c r="H8977" i="1" s="1"/>
  <c r="G8978" i="1"/>
  <c r="H8978" i="1" s="1"/>
  <c r="G8979" i="1"/>
  <c r="H8979" i="1" s="1"/>
  <c r="G8980" i="1"/>
  <c r="H8980" i="1" s="1"/>
  <c r="G8981" i="1"/>
  <c r="H8981" i="1" s="1"/>
  <c r="G8982" i="1"/>
  <c r="H8982" i="1" s="1"/>
  <c r="G8983" i="1"/>
  <c r="H8983" i="1" s="1"/>
  <c r="G8984" i="1"/>
  <c r="H8984" i="1" s="1"/>
  <c r="G8985" i="1"/>
  <c r="H8985" i="1" s="1"/>
  <c r="G8986" i="1"/>
  <c r="H8986" i="1" s="1"/>
  <c r="G8987" i="1"/>
  <c r="H8987" i="1" s="1"/>
  <c r="G8988" i="1"/>
  <c r="H8988" i="1" s="1"/>
  <c r="G8989" i="1"/>
  <c r="H8989" i="1" s="1"/>
  <c r="G8990" i="1"/>
  <c r="H8990" i="1" s="1"/>
  <c r="G8991" i="1"/>
  <c r="H8991" i="1" s="1"/>
  <c r="G8992" i="1"/>
  <c r="H8992" i="1" s="1"/>
  <c r="G8993" i="1"/>
  <c r="H8993" i="1" s="1"/>
  <c r="G8994" i="1"/>
  <c r="H8994" i="1" s="1"/>
  <c r="G8995" i="1"/>
  <c r="H8995" i="1" s="1"/>
  <c r="G8996" i="1"/>
  <c r="H8996" i="1" s="1"/>
  <c r="G8997" i="1"/>
  <c r="H8997" i="1" s="1"/>
  <c r="G8998" i="1"/>
  <c r="H8998" i="1" s="1"/>
  <c r="G8999" i="1"/>
  <c r="H8999" i="1" s="1"/>
  <c r="G9000" i="1"/>
  <c r="H9000" i="1" s="1"/>
  <c r="G9001" i="1"/>
  <c r="H9001" i="1" s="1"/>
  <c r="G9002" i="1"/>
  <c r="H9002" i="1" s="1"/>
  <c r="G9003" i="1"/>
  <c r="H9003" i="1" s="1"/>
  <c r="G9004" i="1"/>
  <c r="H9004" i="1" s="1"/>
  <c r="G9005" i="1"/>
  <c r="H9005" i="1" s="1"/>
  <c r="G9006" i="1"/>
  <c r="H9006" i="1" s="1"/>
  <c r="G9007" i="1"/>
  <c r="H9007" i="1" s="1"/>
  <c r="G9008" i="1"/>
  <c r="H9008" i="1" s="1"/>
  <c r="G9009" i="1"/>
  <c r="H9009" i="1" s="1"/>
  <c r="G9010" i="1"/>
  <c r="H9010" i="1" s="1"/>
  <c r="G9011" i="1"/>
  <c r="H9011" i="1" s="1"/>
  <c r="G9012" i="1"/>
  <c r="H9012" i="1" s="1"/>
  <c r="G9013" i="1"/>
  <c r="H9013" i="1" s="1"/>
  <c r="G9014" i="1"/>
  <c r="H9014" i="1" s="1"/>
  <c r="G9015" i="1"/>
  <c r="H9015" i="1" s="1"/>
  <c r="G9016" i="1"/>
  <c r="H9016" i="1" s="1"/>
  <c r="G9017" i="1"/>
  <c r="H9017" i="1" s="1"/>
  <c r="G9018" i="1"/>
  <c r="H9018" i="1" s="1"/>
  <c r="G9019" i="1"/>
  <c r="H9019" i="1" s="1"/>
  <c r="G9020" i="1"/>
  <c r="H9020" i="1" s="1"/>
  <c r="G9021" i="1"/>
  <c r="H9021" i="1" s="1"/>
  <c r="G9022" i="1"/>
  <c r="H9022" i="1" s="1"/>
  <c r="G9023" i="1"/>
  <c r="H9023" i="1" s="1"/>
  <c r="G9024" i="1"/>
  <c r="H9024" i="1" s="1"/>
  <c r="G9025" i="1"/>
  <c r="H9025" i="1" s="1"/>
  <c r="G9026" i="1"/>
  <c r="H9026" i="1" s="1"/>
  <c r="G9027" i="1"/>
  <c r="H9027" i="1" s="1"/>
  <c r="G9028" i="1"/>
  <c r="H9028" i="1" s="1"/>
  <c r="G9029" i="1"/>
  <c r="H9029" i="1" s="1"/>
  <c r="G9030" i="1"/>
  <c r="H9030" i="1" s="1"/>
  <c r="G9031" i="1"/>
  <c r="H9031" i="1" s="1"/>
  <c r="G9032" i="1"/>
  <c r="H9032" i="1" s="1"/>
  <c r="G9033" i="1"/>
  <c r="H9033" i="1" s="1"/>
  <c r="G9034" i="1"/>
  <c r="H9034" i="1" s="1"/>
  <c r="G9035" i="1"/>
  <c r="H9035" i="1" s="1"/>
  <c r="G9036" i="1"/>
  <c r="H9036" i="1" s="1"/>
  <c r="G9037" i="1"/>
  <c r="H9037" i="1" s="1"/>
  <c r="G9038" i="1"/>
  <c r="H9038" i="1" s="1"/>
  <c r="G9039" i="1"/>
  <c r="H9039" i="1" s="1"/>
  <c r="G9040" i="1"/>
  <c r="H9040" i="1" s="1"/>
  <c r="G9041" i="1"/>
  <c r="H9041" i="1" s="1"/>
  <c r="G9042" i="1"/>
  <c r="H9042" i="1" s="1"/>
  <c r="G9043" i="1"/>
  <c r="H9043" i="1" s="1"/>
  <c r="G9044" i="1"/>
  <c r="H9044" i="1" s="1"/>
  <c r="G9045" i="1"/>
  <c r="H9045" i="1" s="1"/>
  <c r="G9046" i="1"/>
  <c r="H9046" i="1" s="1"/>
  <c r="G9047" i="1"/>
  <c r="H9047" i="1" s="1"/>
  <c r="G9048" i="1"/>
  <c r="H9048" i="1" s="1"/>
  <c r="G9049" i="1"/>
  <c r="H9049" i="1" s="1"/>
  <c r="G9050" i="1"/>
  <c r="H9050" i="1" s="1"/>
  <c r="G9051" i="1"/>
  <c r="H9051" i="1" s="1"/>
  <c r="G9052" i="1"/>
  <c r="H9052" i="1" s="1"/>
  <c r="G9053" i="1"/>
  <c r="H9053" i="1" s="1"/>
  <c r="G9054" i="1"/>
  <c r="H9054" i="1" s="1"/>
  <c r="G9055" i="1"/>
  <c r="H9055" i="1" s="1"/>
  <c r="G9056" i="1"/>
  <c r="H9056" i="1" s="1"/>
  <c r="G9057" i="1"/>
  <c r="H9057" i="1" s="1"/>
  <c r="G9058" i="1"/>
  <c r="H9058" i="1" s="1"/>
  <c r="G9059" i="1"/>
  <c r="H9059" i="1" s="1"/>
  <c r="G9060" i="1"/>
  <c r="H9060" i="1" s="1"/>
  <c r="G9061" i="1"/>
  <c r="H9061" i="1" s="1"/>
  <c r="G9062" i="1"/>
  <c r="H9062" i="1" s="1"/>
  <c r="G9063" i="1"/>
  <c r="H9063" i="1" s="1"/>
  <c r="G9064" i="1"/>
  <c r="H9064" i="1" s="1"/>
  <c r="G9065" i="1"/>
  <c r="H9065" i="1" s="1"/>
  <c r="G9066" i="1"/>
  <c r="H9066" i="1" s="1"/>
  <c r="G9067" i="1"/>
  <c r="H9067" i="1" s="1"/>
  <c r="G9068" i="1"/>
  <c r="H9068" i="1" s="1"/>
  <c r="G9069" i="1"/>
  <c r="H9069" i="1" s="1"/>
  <c r="G9070" i="1"/>
  <c r="H9070" i="1" s="1"/>
  <c r="G9071" i="1"/>
  <c r="H9071" i="1" s="1"/>
  <c r="G9072" i="1"/>
  <c r="H9072" i="1" s="1"/>
  <c r="G9073" i="1"/>
  <c r="H9073" i="1" s="1"/>
  <c r="G9074" i="1"/>
  <c r="H9074" i="1" s="1"/>
  <c r="G9075" i="1"/>
  <c r="H9075" i="1" s="1"/>
  <c r="G9076" i="1"/>
  <c r="H9076" i="1" s="1"/>
  <c r="G9077" i="1"/>
  <c r="H9077" i="1" s="1"/>
  <c r="G9078" i="1"/>
  <c r="H9078" i="1" s="1"/>
  <c r="G9079" i="1"/>
  <c r="H9079" i="1" s="1"/>
  <c r="G9080" i="1"/>
  <c r="H9080" i="1" s="1"/>
  <c r="G9081" i="1"/>
  <c r="H9081" i="1" s="1"/>
  <c r="G9082" i="1"/>
  <c r="H9082" i="1" s="1"/>
  <c r="G9083" i="1"/>
  <c r="H9083" i="1" s="1"/>
  <c r="G9084" i="1"/>
  <c r="H9084" i="1" s="1"/>
  <c r="G9085" i="1"/>
  <c r="H9085" i="1" s="1"/>
  <c r="G9086" i="1"/>
  <c r="H9086" i="1" s="1"/>
  <c r="G9087" i="1"/>
  <c r="H9087" i="1" s="1"/>
  <c r="G9088" i="1"/>
  <c r="H9088" i="1" s="1"/>
  <c r="G9089" i="1"/>
  <c r="H9089" i="1" s="1"/>
  <c r="G9090" i="1"/>
  <c r="H9090" i="1" s="1"/>
  <c r="G9091" i="1"/>
  <c r="H9091" i="1" s="1"/>
  <c r="G9092" i="1"/>
  <c r="H9092" i="1" s="1"/>
  <c r="G9093" i="1"/>
  <c r="H9093" i="1" s="1"/>
  <c r="G9094" i="1"/>
  <c r="H9094" i="1" s="1"/>
  <c r="G9095" i="1"/>
  <c r="H9095" i="1" s="1"/>
  <c r="G9096" i="1"/>
  <c r="H9096" i="1" s="1"/>
  <c r="G9097" i="1"/>
  <c r="H9097" i="1" s="1"/>
  <c r="G9098" i="1"/>
  <c r="H9098" i="1" s="1"/>
  <c r="G9099" i="1"/>
  <c r="H9099" i="1" s="1"/>
  <c r="G9100" i="1"/>
  <c r="H9100" i="1" s="1"/>
  <c r="G9101" i="1"/>
  <c r="H9101" i="1" s="1"/>
  <c r="G9102" i="1"/>
  <c r="H9102" i="1" s="1"/>
  <c r="G9103" i="1"/>
  <c r="H9103" i="1" s="1"/>
  <c r="G9104" i="1"/>
  <c r="H9104" i="1" s="1"/>
  <c r="G9105" i="1"/>
  <c r="H9105" i="1" s="1"/>
  <c r="G9106" i="1"/>
  <c r="H9106" i="1" s="1"/>
  <c r="G9107" i="1"/>
  <c r="H9107" i="1" s="1"/>
  <c r="G9108" i="1"/>
  <c r="H9108" i="1" s="1"/>
  <c r="G9109" i="1"/>
  <c r="H9109" i="1" s="1"/>
  <c r="G9110" i="1"/>
  <c r="H9110" i="1" s="1"/>
  <c r="G9111" i="1"/>
  <c r="H9111" i="1" s="1"/>
  <c r="G9112" i="1"/>
  <c r="H9112" i="1" s="1"/>
  <c r="G9113" i="1"/>
  <c r="H9113" i="1" s="1"/>
  <c r="G9114" i="1"/>
  <c r="H9114" i="1" s="1"/>
  <c r="G9115" i="1"/>
  <c r="H9115" i="1" s="1"/>
  <c r="G9116" i="1"/>
  <c r="H9116" i="1" s="1"/>
  <c r="G9117" i="1"/>
  <c r="H9117" i="1" s="1"/>
  <c r="G9118" i="1"/>
  <c r="H9118" i="1" s="1"/>
  <c r="G9119" i="1"/>
  <c r="H9119" i="1" s="1"/>
  <c r="G9120" i="1"/>
  <c r="H9120" i="1" s="1"/>
  <c r="G9121" i="1"/>
  <c r="H9121" i="1" s="1"/>
  <c r="G9122" i="1"/>
  <c r="H9122" i="1" s="1"/>
  <c r="G9123" i="1"/>
  <c r="H9123" i="1" s="1"/>
  <c r="G9124" i="1"/>
  <c r="H9124" i="1" s="1"/>
  <c r="G9125" i="1"/>
  <c r="H9125" i="1" s="1"/>
  <c r="G9126" i="1"/>
  <c r="H9126" i="1" s="1"/>
  <c r="G9127" i="1"/>
  <c r="H9127" i="1" s="1"/>
  <c r="G9128" i="1"/>
  <c r="H9128" i="1" s="1"/>
  <c r="G9129" i="1"/>
  <c r="H9129" i="1" s="1"/>
  <c r="G9130" i="1"/>
  <c r="H9130" i="1" s="1"/>
  <c r="G9131" i="1"/>
  <c r="H9131" i="1" s="1"/>
  <c r="G9132" i="1"/>
  <c r="H9132" i="1" s="1"/>
  <c r="G9133" i="1"/>
  <c r="H9133" i="1" s="1"/>
  <c r="G9134" i="1"/>
  <c r="H9134" i="1" s="1"/>
  <c r="G9135" i="1"/>
  <c r="H9135" i="1" s="1"/>
  <c r="G9136" i="1"/>
  <c r="H9136" i="1" s="1"/>
  <c r="G9137" i="1"/>
  <c r="H9137" i="1" s="1"/>
  <c r="G9138" i="1"/>
  <c r="H9138" i="1" s="1"/>
  <c r="G9139" i="1"/>
  <c r="H9139" i="1" s="1"/>
  <c r="G9140" i="1"/>
  <c r="H9140" i="1" s="1"/>
  <c r="G9141" i="1"/>
  <c r="H9141" i="1" s="1"/>
  <c r="G9142" i="1"/>
  <c r="H9142" i="1" s="1"/>
  <c r="G9143" i="1"/>
  <c r="H9143" i="1" s="1"/>
  <c r="G9144" i="1"/>
  <c r="H9144" i="1" s="1"/>
  <c r="G9145" i="1"/>
  <c r="H9145" i="1" s="1"/>
  <c r="G9146" i="1"/>
  <c r="H9146" i="1" s="1"/>
  <c r="G9147" i="1"/>
  <c r="H9147" i="1" s="1"/>
  <c r="G9148" i="1"/>
  <c r="H9148" i="1" s="1"/>
  <c r="G9149" i="1"/>
  <c r="H9149" i="1" s="1"/>
  <c r="G9150" i="1"/>
  <c r="H9150" i="1" s="1"/>
  <c r="G9151" i="1"/>
  <c r="H9151" i="1" s="1"/>
  <c r="G9152" i="1"/>
  <c r="H9152" i="1" s="1"/>
  <c r="G9153" i="1"/>
  <c r="H9153" i="1" s="1"/>
  <c r="G9154" i="1"/>
  <c r="H9154" i="1" s="1"/>
  <c r="G9155" i="1"/>
  <c r="H9155" i="1" s="1"/>
  <c r="G9156" i="1"/>
  <c r="H9156" i="1" s="1"/>
  <c r="G9157" i="1"/>
  <c r="H9157" i="1" s="1"/>
  <c r="G9158" i="1"/>
  <c r="H9158" i="1" s="1"/>
  <c r="G9159" i="1"/>
  <c r="H9159" i="1" s="1"/>
  <c r="G9160" i="1"/>
  <c r="H9160" i="1" s="1"/>
  <c r="G9161" i="1"/>
  <c r="H9161" i="1" s="1"/>
  <c r="G9162" i="1"/>
  <c r="H9162" i="1" s="1"/>
  <c r="G9163" i="1"/>
  <c r="H9163" i="1" s="1"/>
  <c r="G9164" i="1"/>
  <c r="H9164" i="1" s="1"/>
  <c r="G9165" i="1"/>
  <c r="H9165" i="1" s="1"/>
  <c r="G9166" i="1"/>
  <c r="H9166" i="1" s="1"/>
  <c r="G9167" i="1"/>
  <c r="H9167" i="1" s="1"/>
  <c r="G9168" i="1"/>
  <c r="H9168" i="1" s="1"/>
  <c r="G9169" i="1"/>
  <c r="H9169" i="1" s="1"/>
  <c r="G9170" i="1"/>
  <c r="H9170" i="1" s="1"/>
  <c r="G9171" i="1"/>
  <c r="H9171" i="1" s="1"/>
  <c r="G9172" i="1"/>
  <c r="H9172" i="1" s="1"/>
  <c r="G9173" i="1"/>
  <c r="H9173" i="1" s="1"/>
  <c r="G9174" i="1"/>
  <c r="H9174" i="1" s="1"/>
  <c r="G9175" i="1"/>
  <c r="H9175" i="1" s="1"/>
  <c r="G9176" i="1"/>
  <c r="H9176" i="1" s="1"/>
  <c r="G9177" i="1"/>
  <c r="H9177" i="1" s="1"/>
  <c r="G9178" i="1"/>
  <c r="H9178" i="1" s="1"/>
  <c r="G9179" i="1"/>
  <c r="H9179" i="1" s="1"/>
  <c r="G9180" i="1"/>
  <c r="H9180" i="1" s="1"/>
  <c r="G9181" i="1"/>
  <c r="H9181" i="1" s="1"/>
  <c r="G9182" i="1"/>
  <c r="H9182" i="1" s="1"/>
  <c r="G9183" i="1"/>
  <c r="H9183" i="1" s="1"/>
  <c r="G9184" i="1"/>
  <c r="H9184" i="1" s="1"/>
  <c r="G9185" i="1"/>
  <c r="H9185" i="1" s="1"/>
  <c r="G9186" i="1"/>
  <c r="H9186" i="1" s="1"/>
  <c r="G9187" i="1"/>
  <c r="H9187" i="1" s="1"/>
  <c r="G9188" i="1"/>
  <c r="H9188" i="1" s="1"/>
  <c r="G9189" i="1"/>
  <c r="H9189" i="1" s="1"/>
  <c r="G9190" i="1"/>
  <c r="H9190" i="1" s="1"/>
  <c r="G9191" i="1"/>
  <c r="H9191" i="1" s="1"/>
  <c r="G9192" i="1"/>
  <c r="H9192" i="1" s="1"/>
  <c r="G9193" i="1"/>
  <c r="H9193" i="1" s="1"/>
  <c r="G9194" i="1"/>
  <c r="H9194" i="1" s="1"/>
  <c r="G9195" i="1"/>
  <c r="H9195" i="1" s="1"/>
  <c r="G9196" i="1"/>
  <c r="H9196" i="1" s="1"/>
  <c r="G9197" i="1"/>
  <c r="H9197" i="1" s="1"/>
  <c r="G9198" i="1"/>
  <c r="H9198" i="1" s="1"/>
  <c r="G9199" i="1"/>
  <c r="H9199" i="1" s="1"/>
  <c r="G9200" i="1"/>
  <c r="H9200" i="1" s="1"/>
  <c r="G9201" i="1"/>
  <c r="H9201" i="1" s="1"/>
  <c r="G9202" i="1"/>
  <c r="H9202" i="1" s="1"/>
  <c r="G9203" i="1"/>
  <c r="H9203" i="1" s="1"/>
  <c r="G9204" i="1"/>
  <c r="H9204" i="1" s="1"/>
  <c r="G9205" i="1"/>
  <c r="H9205" i="1" s="1"/>
  <c r="G9206" i="1"/>
  <c r="H9206" i="1" s="1"/>
  <c r="G9207" i="1"/>
  <c r="H9207" i="1" s="1"/>
  <c r="G9208" i="1"/>
  <c r="H9208" i="1" s="1"/>
  <c r="G9209" i="1"/>
  <c r="H9209" i="1" s="1"/>
  <c r="G9210" i="1"/>
  <c r="H9210" i="1" s="1"/>
  <c r="G9211" i="1"/>
  <c r="H9211" i="1" s="1"/>
  <c r="G9212" i="1"/>
  <c r="H9212" i="1" s="1"/>
  <c r="G9213" i="1"/>
  <c r="H9213" i="1" s="1"/>
  <c r="G9214" i="1"/>
  <c r="H9214" i="1" s="1"/>
  <c r="G9215" i="1"/>
  <c r="H9215" i="1" s="1"/>
  <c r="G9216" i="1"/>
  <c r="H9216" i="1" s="1"/>
  <c r="G9217" i="1"/>
  <c r="H9217" i="1" s="1"/>
  <c r="G9218" i="1"/>
  <c r="H9218" i="1" s="1"/>
  <c r="G9219" i="1"/>
  <c r="H9219" i="1" s="1"/>
  <c r="G9220" i="1"/>
  <c r="H9220" i="1" s="1"/>
  <c r="G9221" i="1"/>
  <c r="H9221" i="1" s="1"/>
  <c r="G9222" i="1"/>
  <c r="H9222" i="1" s="1"/>
  <c r="G9223" i="1"/>
  <c r="H9223" i="1" s="1"/>
  <c r="G9224" i="1"/>
  <c r="H9224" i="1" s="1"/>
  <c r="G9225" i="1"/>
  <c r="H9225" i="1" s="1"/>
  <c r="G9226" i="1"/>
  <c r="H9226" i="1" s="1"/>
  <c r="G9227" i="1"/>
  <c r="H9227" i="1" s="1"/>
  <c r="G9228" i="1"/>
  <c r="H9228" i="1" s="1"/>
  <c r="G9229" i="1"/>
  <c r="H9229" i="1" s="1"/>
  <c r="G9230" i="1"/>
  <c r="H9230" i="1" s="1"/>
  <c r="G9231" i="1"/>
  <c r="H9231" i="1" s="1"/>
  <c r="G9232" i="1"/>
  <c r="H9232" i="1" s="1"/>
  <c r="G9233" i="1"/>
  <c r="H9233" i="1" s="1"/>
  <c r="G9234" i="1"/>
  <c r="H9234" i="1" s="1"/>
  <c r="G9235" i="1"/>
  <c r="H9235" i="1" s="1"/>
  <c r="G9236" i="1"/>
  <c r="H9236" i="1" s="1"/>
  <c r="G9237" i="1"/>
  <c r="H9237" i="1" s="1"/>
  <c r="G9238" i="1"/>
  <c r="H9238" i="1" s="1"/>
  <c r="G9239" i="1"/>
  <c r="H9239" i="1" s="1"/>
  <c r="G9240" i="1"/>
  <c r="H9240" i="1" s="1"/>
  <c r="G9241" i="1"/>
  <c r="H9241" i="1" s="1"/>
  <c r="G9242" i="1"/>
  <c r="H9242" i="1" s="1"/>
  <c r="G9243" i="1"/>
  <c r="H9243" i="1" s="1"/>
  <c r="G9244" i="1"/>
  <c r="H9244" i="1" s="1"/>
  <c r="G9245" i="1"/>
  <c r="H9245" i="1" s="1"/>
  <c r="G9246" i="1"/>
  <c r="H9246" i="1" s="1"/>
  <c r="G9247" i="1"/>
  <c r="H9247" i="1" s="1"/>
  <c r="G9248" i="1"/>
  <c r="H9248" i="1" s="1"/>
  <c r="G9249" i="1"/>
  <c r="H9249" i="1" s="1"/>
  <c r="G9250" i="1"/>
  <c r="H9250" i="1" s="1"/>
  <c r="G9251" i="1"/>
  <c r="H9251" i="1" s="1"/>
  <c r="G9252" i="1"/>
  <c r="H9252" i="1" s="1"/>
  <c r="G9253" i="1"/>
  <c r="H9253" i="1" s="1"/>
  <c r="G9254" i="1"/>
  <c r="H9254" i="1" s="1"/>
  <c r="G9255" i="1"/>
  <c r="H9255" i="1" s="1"/>
  <c r="G9256" i="1"/>
  <c r="H9256" i="1" s="1"/>
  <c r="G9257" i="1"/>
  <c r="H9257" i="1" s="1"/>
  <c r="G9258" i="1"/>
  <c r="H9258" i="1" s="1"/>
  <c r="G9259" i="1"/>
  <c r="H9259" i="1" s="1"/>
  <c r="G9260" i="1"/>
  <c r="H9260" i="1" s="1"/>
  <c r="G9261" i="1"/>
  <c r="H9261" i="1" s="1"/>
  <c r="G9262" i="1"/>
  <c r="H9262" i="1" s="1"/>
  <c r="G9263" i="1"/>
  <c r="H9263" i="1" s="1"/>
  <c r="G9264" i="1"/>
  <c r="H9264" i="1" s="1"/>
  <c r="G9265" i="1"/>
  <c r="H9265" i="1" s="1"/>
  <c r="G9266" i="1"/>
  <c r="H9266" i="1" s="1"/>
  <c r="G9267" i="1"/>
  <c r="H9267" i="1" s="1"/>
  <c r="G9268" i="1"/>
  <c r="H9268" i="1" s="1"/>
  <c r="G9269" i="1"/>
  <c r="H9269" i="1" s="1"/>
  <c r="G9270" i="1"/>
  <c r="H9270" i="1" s="1"/>
  <c r="G9271" i="1"/>
  <c r="H9271" i="1" s="1"/>
  <c r="G9272" i="1"/>
  <c r="H9272" i="1" s="1"/>
  <c r="G9273" i="1"/>
  <c r="H9273" i="1" s="1"/>
  <c r="G9274" i="1"/>
  <c r="H9274" i="1" s="1"/>
  <c r="G9275" i="1"/>
  <c r="H9275" i="1" s="1"/>
  <c r="G9276" i="1"/>
  <c r="H9276" i="1" s="1"/>
  <c r="G9277" i="1"/>
  <c r="H9277" i="1" s="1"/>
  <c r="G9278" i="1"/>
  <c r="H9278" i="1" s="1"/>
  <c r="G9279" i="1"/>
  <c r="H9279" i="1" s="1"/>
  <c r="G9280" i="1"/>
  <c r="H9280" i="1" s="1"/>
  <c r="G9281" i="1"/>
  <c r="H9281" i="1" s="1"/>
  <c r="G9282" i="1"/>
  <c r="H9282" i="1" s="1"/>
  <c r="G9283" i="1"/>
  <c r="H9283" i="1" s="1"/>
  <c r="G9284" i="1"/>
  <c r="H9284" i="1" s="1"/>
  <c r="G9285" i="1"/>
  <c r="H9285" i="1" s="1"/>
  <c r="G9286" i="1"/>
  <c r="H9286" i="1" s="1"/>
  <c r="G9287" i="1"/>
  <c r="H9287" i="1" s="1"/>
  <c r="G9288" i="1"/>
  <c r="H9288" i="1" s="1"/>
  <c r="G9289" i="1"/>
  <c r="H9289" i="1" s="1"/>
  <c r="G9290" i="1"/>
  <c r="H9290" i="1" s="1"/>
  <c r="G9291" i="1"/>
  <c r="H9291" i="1" s="1"/>
  <c r="G9292" i="1"/>
  <c r="H9292" i="1" s="1"/>
  <c r="G9293" i="1"/>
  <c r="H9293" i="1" s="1"/>
  <c r="G9294" i="1"/>
  <c r="H9294" i="1" s="1"/>
  <c r="G9295" i="1"/>
  <c r="H9295" i="1" s="1"/>
  <c r="G9296" i="1"/>
  <c r="H9296" i="1" s="1"/>
  <c r="G9297" i="1"/>
  <c r="H9297" i="1" s="1"/>
  <c r="G9298" i="1"/>
  <c r="H9298" i="1" s="1"/>
  <c r="G9299" i="1"/>
  <c r="H9299" i="1" s="1"/>
  <c r="G9300" i="1"/>
  <c r="H9300" i="1" s="1"/>
  <c r="G9301" i="1"/>
  <c r="H9301" i="1" s="1"/>
  <c r="G9302" i="1"/>
  <c r="H9302" i="1" s="1"/>
  <c r="G9303" i="1"/>
  <c r="H9303" i="1" s="1"/>
  <c r="G9304" i="1"/>
  <c r="H9304" i="1" s="1"/>
  <c r="G9305" i="1"/>
  <c r="H9305" i="1" s="1"/>
  <c r="G9306" i="1"/>
  <c r="H9306" i="1" s="1"/>
  <c r="G9307" i="1"/>
  <c r="H9307" i="1" s="1"/>
  <c r="G9308" i="1"/>
  <c r="H9308" i="1" s="1"/>
  <c r="G9309" i="1"/>
  <c r="H9309" i="1" s="1"/>
  <c r="G9310" i="1"/>
  <c r="H9310" i="1" s="1"/>
  <c r="G9311" i="1"/>
  <c r="H9311" i="1" s="1"/>
  <c r="G9312" i="1"/>
  <c r="H9312" i="1" s="1"/>
  <c r="G9313" i="1"/>
  <c r="H9313" i="1" s="1"/>
  <c r="G9314" i="1"/>
  <c r="H9314" i="1" s="1"/>
  <c r="G9315" i="1"/>
  <c r="H9315" i="1" s="1"/>
  <c r="G9316" i="1"/>
  <c r="H9316" i="1" s="1"/>
  <c r="G9317" i="1"/>
  <c r="H9317" i="1" s="1"/>
  <c r="G9318" i="1"/>
  <c r="H9318" i="1" s="1"/>
  <c r="G9319" i="1"/>
  <c r="H9319" i="1" s="1"/>
  <c r="G9320" i="1"/>
  <c r="H9320" i="1" s="1"/>
  <c r="G9321" i="1"/>
  <c r="H9321" i="1" s="1"/>
  <c r="G9322" i="1"/>
  <c r="H9322" i="1" s="1"/>
  <c r="G9323" i="1"/>
  <c r="H9323" i="1" s="1"/>
  <c r="G9324" i="1"/>
  <c r="H9324" i="1" s="1"/>
  <c r="G9325" i="1"/>
  <c r="H9325" i="1" s="1"/>
  <c r="G9326" i="1"/>
  <c r="H9326" i="1" s="1"/>
  <c r="G9327" i="1"/>
  <c r="H9327" i="1" s="1"/>
  <c r="G9328" i="1"/>
  <c r="H9328" i="1" s="1"/>
  <c r="G9329" i="1"/>
  <c r="H9329" i="1" s="1"/>
  <c r="G9330" i="1"/>
  <c r="H9330" i="1" s="1"/>
  <c r="G9331" i="1"/>
  <c r="H9331" i="1" s="1"/>
  <c r="G9332" i="1"/>
  <c r="H9332" i="1" s="1"/>
  <c r="G9333" i="1"/>
  <c r="H9333" i="1" s="1"/>
  <c r="G9334" i="1"/>
  <c r="H9334" i="1" s="1"/>
  <c r="G9335" i="1"/>
  <c r="H9335" i="1" s="1"/>
  <c r="G9336" i="1"/>
  <c r="H9336" i="1" s="1"/>
  <c r="G9337" i="1"/>
  <c r="H9337" i="1" s="1"/>
  <c r="G9338" i="1"/>
  <c r="H9338" i="1" s="1"/>
  <c r="G9339" i="1"/>
  <c r="H9339" i="1" s="1"/>
  <c r="G9340" i="1"/>
  <c r="H9340" i="1" s="1"/>
  <c r="G9341" i="1"/>
  <c r="H9341" i="1" s="1"/>
  <c r="G9342" i="1"/>
  <c r="H9342" i="1" s="1"/>
  <c r="G9343" i="1"/>
  <c r="H9343" i="1" s="1"/>
  <c r="G9344" i="1"/>
  <c r="H9344" i="1" s="1"/>
  <c r="G9345" i="1"/>
  <c r="H9345" i="1" s="1"/>
  <c r="G9346" i="1"/>
  <c r="H9346" i="1" s="1"/>
  <c r="G9347" i="1"/>
  <c r="H9347" i="1" s="1"/>
  <c r="G9348" i="1"/>
  <c r="H9348" i="1" s="1"/>
  <c r="G9349" i="1"/>
  <c r="H9349" i="1" s="1"/>
  <c r="G9350" i="1"/>
  <c r="H9350" i="1" s="1"/>
  <c r="G9351" i="1"/>
  <c r="H9351" i="1" s="1"/>
  <c r="G9352" i="1"/>
  <c r="H9352" i="1" s="1"/>
  <c r="G9353" i="1"/>
  <c r="H9353" i="1" s="1"/>
  <c r="G9354" i="1"/>
  <c r="H9354" i="1" s="1"/>
  <c r="G9355" i="1"/>
  <c r="H9355" i="1" s="1"/>
  <c r="G9356" i="1"/>
  <c r="H9356" i="1" s="1"/>
  <c r="G9357" i="1"/>
  <c r="H9357" i="1" s="1"/>
  <c r="G9358" i="1"/>
  <c r="H9358" i="1" s="1"/>
  <c r="G9359" i="1"/>
  <c r="H9359" i="1" s="1"/>
  <c r="G9360" i="1"/>
  <c r="H9360" i="1" s="1"/>
  <c r="G9361" i="1"/>
  <c r="H9361" i="1" s="1"/>
  <c r="G9362" i="1"/>
  <c r="H9362" i="1" s="1"/>
  <c r="G9363" i="1"/>
  <c r="H9363" i="1" s="1"/>
  <c r="G9364" i="1"/>
  <c r="H9364" i="1" s="1"/>
  <c r="G9365" i="1"/>
  <c r="H9365" i="1" s="1"/>
  <c r="G9366" i="1"/>
  <c r="H9366" i="1" s="1"/>
  <c r="G9367" i="1"/>
  <c r="H9367" i="1" s="1"/>
  <c r="G9368" i="1"/>
  <c r="H9368" i="1" s="1"/>
  <c r="G9369" i="1"/>
  <c r="H9369" i="1" s="1"/>
  <c r="G9370" i="1"/>
  <c r="H9370" i="1" s="1"/>
  <c r="G9371" i="1"/>
  <c r="H9371" i="1" s="1"/>
  <c r="G9372" i="1"/>
  <c r="H9372" i="1" s="1"/>
  <c r="G9373" i="1"/>
  <c r="H9373" i="1" s="1"/>
  <c r="G9374" i="1"/>
  <c r="H9374" i="1" s="1"/>
  <c r="G9375" i="1"/>
  <c r="H9375" i="1" s="1"/>
  <c r="G9376" i="1"/>
  <c r="H9376" i="1" s="1"/>
  <c r="G9377" i="1"/>
  <c r="H9377" i="1" s="1"/>
  <c r="G9378" i="1"/>
  <c r="H9378" i="1" s="1"/>
  <c r="G9379" i="1"/>
  <c r="H9379" i="1" s="1"/>
  <c r="G9380" i="1"/>
  <c r="H9380" i="1" s="1"/>
  <c r="G9381" i="1"/>
  <c r="H9381" i="1" s="1"/>
  <c r="G9382" i="1"/>
  <c r="H9382" i="1" s="1"/>
  <c r="G9383" i="1"/>
  <c r="H9383" i="1" s="1"/>
  <c r="G9384" i="1"/>
  <c r="H9384" i="1" s="1"/>
  <c r="G9385" i="1"/>
  <c r="H9385" i="1" s="1"/>
  <c r="G9386" i="1"/>
  <c r="H9386" i="1" s="1"/>
  <c r="G9387" i="1"/>
  <c r="H9387" i="1" s="1"/>
  <c r="G9388" i="1"/>
  <c r="H9388" i="1" s="1"/>
  <c r="G9389" i="1"/>
  <c r="H9389" i="1" s="1"/>
  <c r="G9390" i="1"/>
  <c r="H9390" i="1" s="1"/>
  <c r="G9391" i="1"/>
  <c r="H9391" i="1" s="1"/>
  <c r="G9392" i="1"/>
  <c r="H9392" i="1" s="1"/>
  <c r="G9393" i="1"/>
  <c r="H9393" i="1" s="1"/>
  <c r="G9394" i="1"/>
  <c r="H9394" i="1" s="1"/>
  <c r="G9395" i="1"/>
  <c r="H9395" i="1" s="1"/>
  <c r="G9396" i="1"/>
  <c r="H9396" i="1" s="1"/>
  <c r="G9397" i="1"/>
  <c r="H9397" i="1" s="1"/>
  <c r="G9398" i="1"/>
  <c r="H9398" i="1" s="1"/>
  <c r="G9399" i="1"/>
  <c r="H9399" i="1" s="1"/>
  <c r="G9400" i="1"/>
  <c r="H9400" i="1" s="1"/>
  <c r="G9401" i="1"/>
  <c r="H9401" i="1" s="1"/>
  <c r="G9402" i="1"/>
  <c r="H9402" i="1" s="1"/>
  <c r="G9403" i="1"/>
  <c r="H9403" i="1" s="1"/>
  <c r="G9404" i="1"/>
  <c r="H9404" i="1" s="1"/>
  <c r="G9405" i="1"/>
  <c r="H9405" i="1" s="1"/>
  <c r="G9406" i="1"/>
  <c r="H9406" i="1" s="1"/>
  <c r="G9407" i="1"/>
  <c r="H9407" i="1" s="1"/>
  <c r="G9408" i="1"/>
  <c r="H9408" i="1" s="1"/>
  <c r="G9409" i="1"/>
  <c r="H9409" i="1" s="1"/>
  <c r="G9410" i="1"/>
  <c r="H9410" i="1" s="1"/>
  <c r="G9411" i="1"/>
  <c r="H9411" i="1" s="1"/>
  <c r="G9412" i="1"/>
  <c r="H9412" i="1" s="1"/>
  <c r="G9413" i="1"/>
  <c r="H9413" i="1" s="1"/>
  <c r="G9414" i="1"/>
  <c r="H9414" i="1" s="1"/>
  <c r="G9415" i="1"/>
  <c r="H9415" i="1" s="1"/>
  <c r="G9416" i="1"/>
  <c r="H9416" i="1" s="1"/>
  <c r="G9417" i="1"/>
  <c r="H9417" i="1" s="1"/>
  <c r="G9418" i="1"/>
  <c r="H9418" i="1" s="1"/>
  <c r="G9419" i="1"/>
  <c r="H9419" i="1" s="1"/>
  <c r="G9420" i="1"/>
  <c r="H9420" i="1" s="1"/>
  <c r="G9421" i="1"/>
  <c r="H9421" i="1" s="1"/>
  <c r="G9422" i="1"/>
  <c r="H9422" i="1" s="1"/>
  <c r="G9423" i="1"/>
  <c r="H9423" i="1" s="1"/>
  <c r="G9424" i="1"/>
  <c r="H9424" i="1" s="1"/>
  <c r="G9425" i="1"/>
  <c r="H9425" i="1" s="1"/>
  <c r="G9426" i="1"/>
  <c r="H9426" i="1" s="1"/>
  <c r="G9427" i="1"/>
  <c r="H9427" i="1" s="1"/>
  <c r="G9428" i="1"/>
  <c r="H9428" i="1" s="1"/>
  <c r="G9429" i="1"/>
  <c r="H9429" i="1" s="1"/>
  <c r="G9430" i="1"/>
  <c r="H9430" i="1" s="1"/>
  <c r="G9431" i="1"/>
  <c r="H9431" i="1" s="1"/>
  <c r="G9432" i="1"/>
  <c r="H9432" i="1" s="1"/>
  <c r="G9433" i="1"/>
  <c r="H9433" i="1" s="1"/>
  <c r="G9434" i="1"/>
  <c r="H9434" i="1" s="1"/>
  <c r="G9435" i="1"/>
  <c r="H9435" i="1" s="1"/>
  <c r="G9436" i="1"/>
  <c r="H9436" i="1" s="1"/>
  <c r="G9437" i="1"/>
  <c r="H9437" i="1" s="1"/>
  <c r="G9438" i="1"/>
  <c r="H9438" i="1" s="1"/>
  <c r="G9439" i="1"/>
  <c r="H9439" i="1" s="1"/>
  <c r="G9440" i="1"/>
  <c r="H9440" i="1" s="1"/>
  <c r="G9441" i="1"/>
  <c r="H9441" i="1" s="1"/>
  <c r="G9442" i="1"/>
  <c r="H9442" i="1" s="1"/>
  <c r="G9443" i="1"/>
  <c r="H9443" i="1" s="1"/>
  <c r="G9444" i="1"/>
  <c r="H9444" i="1" s="1"/>
  <c r="G9445" i="1"/>
  <c r="H9445" i="1" s="1"/>
  <c r="G9446" i="1"/>
  <c r="H9446" i="1" s="1"/>
  <c r="G9447" i="1"/>
  <c r="H9447" i="1" s="1"/>
  <c r="G9448" i="1"/>
  <c r="H9448" i="1" s="1"/>
  <c r="G9449" i="1"/>
  <c r="H9449" i="1" s="1"/>
  <c r="G9450" i="1"/>
  <c r="H9450" i="1" s="1"/>
  <c r="D9" i="2"/>
</calcChain>
</file>

<file path=xl/sharedStrings.xml><?xml version="1.0" encoding="utf-8"?>
<sst xmlns="http://schemas.openxmlformats.org/spreadsheetml/2006/main" count="28496" uniqueCount="100">
  <si>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</si>
  <si>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</si>
  <si>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</si>
  <si>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</si>
  <si>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</si>
  <si>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</si>
  <si>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</si>
  <si>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</si>
  <si>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</si>
  <si>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</si>
  <si>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</si>
  <si>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</si>
  <si>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</si>
  <si>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</si>
  <si>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</si>
  <si>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</si>
  <si>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</si>
  <si>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</si>
  <si>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</si>
  <si>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</si>
  <si>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</si>
  <si>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</si>
  <si>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</si>
  <si>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</si>
  <si>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</si>
  <si>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</si>
  <si>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</si>
  <si>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</si>
  <si>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</si>
  <si>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</si>
  <si>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</si>
  <si>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</si>
  <si>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</si>
  <si>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</si>
  <si>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</si>
  <si>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</si>
  <si>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</si>
  <si>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</si>
  <si>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</si>
  <si>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</si>
  <si>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</si>
  <si>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</si>
  <si>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</si>
  <si>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</si>
  <si>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</si>
  <si>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</si>
  <si>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</si>
  <si>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</si>
  <si>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</si>
  <si>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</si>
  <si>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</si>
  <si>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</si>
  <si>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</si>
  <si>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</si>
  <si>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</si>
  <si>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</si>
  <si>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</si>
  <si>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</si>
  <si>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</si>
  <si>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</si>
  <si>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</si>
  <si>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</si>
  <si>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</si>
  <si>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</si>
  <si>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</si>
  <si>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</si>
  <si>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</si>
  <si>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</si>
  <si>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</si>
  <si>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</si>
  <si>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</si>
  <si>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</si>
  <si>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</si>
  <si>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</si>
  <si>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</si>
  <si>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</si>
  <si>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</si>
  <si>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</si>
  <si>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</si>
  <si>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</si>
  <si>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</si>
  <si>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</si>
  <si>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</si>
  <si>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</si>
  <si>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</si>
  <si>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</si>
  <si>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</si>
  <si>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</si>
  <si>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</si>
  <si>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</si>
  <si>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Van Tuxwell</t>
  </si>
  <si>
    <t>Mallorie Waber</t>
  </si>
  <si>
    <t>Roddy Speechley</t>
  </si>
  <si>
    <t>Jehu Rudeforth</t>
  </si>
  <si>
    <t>Camilla Castle</t>
  </si>
  <si>
    <t>Tempo</t>
  </si>
  <si>
    <t>https://files.chandoo.org/pbix/img/1.jpg</t>
  </si>
  <si>
    <t>Column1</t>
  </si>
  <si>
    <t>COGS</t>
  </si>
  <si>
    <t>Sales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</si>
</sst>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2" fillId="0" borderId="0" xfId="1" applyFont="1" applyBorder="1"/>
    <xf numFmtId="0" fontId="1" fillId="0" borderId="0" xfId="1"/>
    <xf numFmtId="15" fontId="0" fillId="0" borderId="0" xfId="0" applyNumberFormat="1"/>
    <xf numFmtId="166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&quot;$&quot;#,##0.00"/>
    </dxf>
    <dxf>
      <numFmt numFmtId="10" formatCode="&quot;$&quot;#,##0_);[Red]\(&quot;$&quot;#,##0\)"/>
    </dxf>
    <dxf>
      <numFmt numFmtId="10" formatCode="&quot;$&quot;#,##0_);[Red]\(&quot;$&quot;#,##0\)"/>
    </dxf>
    <dxf>
      <numFmt numFmtId="19" formatCode="m/d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ales" displayName="sales" ref="A1:H9450" totalsRowShown="0">
  <autoFilter ref="A1:H9450" xr:uid="{D584255C-E2B1-4BC5-B8DC-794E2F7DE17A}"/>
  <sortState xmlns:xlrd2="http://schemas.microsoft.com/office/spreadsheetml/2017/richdata2" ref="A2:F9032">
    <sortCondition ref="D1:D9032"/>
  </sortState>
  <tableColumns count="8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5"/>
    <tableColumn id="4" xr3:uid="{E92ED578-7A5E-4643-AB23-F3814BBEC662}" name="Amount" dataDxfId="4"/>
    <tableColumn id="6" xr3:uid="{E4E31758-CC46-4647-B2CA-3C63D7843264}" name="Boxes"/>
    <tableColumn id="5" xr3:uid="{F22E3358-77A7-4059-AD20-8A7FC3D5AF61}" name="COGS" dataDxfId="2" dataCellStyle="Comma">
      <calculatedColumnFormula>VLOOKUP(sales[[#This Row],[Product]],products[#All],3,FALSE)</calculatedColumnFormula>
    </tableColumn>
    <tableColumn id="9" xr3:uid="{ED0AC961-A6F4-4362-A411-8021B6824203}" name="Sales Margin" dataDxfId="3">
      <calculatedColumnFormula>sales[[#This Row],[Amount]]-sales[[#This Row],[COGS]]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1C7B27-0221-46A0-9C52-75A1AFDE6DD9}" name="calendar" displayName="calendar" ref="A1:A456" totalsRowShown="0">
  <autoFilter ref="A1:A456" xr:uid="{371C7B27-0221-46A0-9C52-75A1AFDE6DD9}"/>
  <tableColumns count="1">
    <tableColumn id="1" xr3:uid="{40DB8387-3C11-4AEC-9CB1-D61A989AB1C0}" name="Dat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A1:D23" totalsRowShown="0">
  <autoFilter ref="A1:D23" xr:uid="{5AE8E530-2F02-4E4F-B0C4-9D1EA0946749}"/>
  <tableColumns count="4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7"/>
    <tableColumn id="4" xr3:uid="{CF8135C9-ABAE-4D08-8994-3AFD45F9AEF5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A1:B7" totalsRowShown="0">
  <autoFilter ref="A1:B7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A1:C26" totalsRowShown="0">
  <autoFilter ref="A1:C26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6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files.chandoo.org/pbix/img/women-2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9450"/>
  <sheetViews>
    <sheetView showGridLines="0" tabSelected="1" topLeftCell="B1" zoomScale="160" zoomScaleNormal="160" workbookViewId="0">
      <selection activeCell="I1" sqref="I1:I1048576"/>
    </sheetView>
  </sheetViews>
  <sheetFormatPr defaultRowHeight="15" x14ac:dyDescent="0.25"/>
  <cols>
    <col min="1" max="1" width="19.5703125" customWidth="1"/>
    <col min="2" max="2" width="14.7109375" customWidth="1"/>
    <col min="3" max="3" width="21.85546875" bestFit="1" customWidth="1"/>
    <col min="4" max="4" width="21.85546875" customWidth="1"/>
    <col min="5" max="5" width="13.5703125" customWidth="1"/>
    <col min="7" max="7" width="10.5703125" bestFit="1" customWidth="1"/>
    <col min="8" max="8" width="18.28515625" customWidth="1"/>
    <col min="14" max="14" width="21.85546875" customWidth="1"/>
  </cols>
  <sheetData>
    <row r="1" spans="1:8" x14ac:dyDescent="0.25">
      <c r="A1" t="s">
        <v>11</v>
      </c>
      <c r="B1" t="s">
        <v>12</v>
      </c>
      <c r="C1" t="s">
        <v>0</v>
      </c>
      <c r="D1" s="2" t="s">
        <v>51</v>
      </c>
      <c r="E1" s="2" t="s">
        <v>1</v>
      </c>
      <c r="F1" s="2" t="s">
        <v>40</v>
      </c>
      <c r="G1" t="s">
        <v>98</v>
      </c>
      <c r="H1" t="s">
        <v>99</v>
      </c>
    </row>
    <row r="2" spans="1:8" x14ac:dyDescent="0.25">
      <c r="A2" t="s">
        <v>68</v>
      </c>
      <c r="B2" t="s">
        <v>39</v>
      </c>
      <c r="C2" t="s">
        <v>4</v>
      </c>
      <c r="D2" s="4">
        <v>44197</v>
      </c>
      <c r="E2" s="1">
        <v>2037</v>
      </c>
      <c r="F2">
        <v>422</v>
      </c>
      <c r="G2" s="10">
        <f>VLOOKUP(sales[[#This Row],[Product]],products[#All],3,FALSE)</f>
        <v>5.15</v>
      </c>
      <c r="H2" s="1">
        <f>sales[[#This Row],[Amount]]-sales[[#This Row],[COGS]]</f>
        <v>2031.85</v>
      </c>
    </row>
    <row r="3" spans="1:8" x14ac:dyDescent="0.25">
      <c r="A3" t="s">
        <v>74</v>
      </c>
      <c r="B3" t="s">
        <v>34</v>
      </c>
      <c r="C3" t="s">
        <v>4</v>
      </c>
      <c r="D3" s="4">
        <v>44197</v>
      </c>
      <c r="E3" s="1">
        <v>6160</v>
      </c>
      <c r="F3">
        <v>126</v>
      </c>
      <c r="G3" s="10">
        <f>VLOOKUP(sales[[#This Row],[Product]],products[#All],3,FALSE)</f>
        <v>5.15</v>
      </c>
      <c r="H3" s="1">
        <f>sales[[#This Row],[Amount]]-sales[[#This Row],[COGS]]</f>
        <v>6154.85</v>
      </c>
    </row>
    <row r="4" spans="1:8" x14ac:dyDescent="0.25">
      <c r="A4" t="s">
        <v>5</v>
      </c>
      <c r="B4" t="s">
        <v>36</v>
      </c>
      <c r="C4" t="s">
        <v>28</v>
      </c>
      <c r="D4" s="4">
        <v>44197</v>
      </c>
      <c r="E4" s="1">
        <v>1442</v>
      </c>
      <c r="F4">
        <v>200</v>
      </c>
      <c r="G4" s="10">
        <f>VLOOKUP(sales[[#This Row],[Product]],products[#All],3,FALSE)</f>
        <v>8.43</v>
      </c>
      <c r="H4" s="1">
        <f>sales[[#This Row],[Amount]]-sales[[#This Row],[COGS]]</f>
        <v>1433.57</v>
      </c>
    </row>
    <row r="5" spans="1:8" x14ac:dyDescent="0.25">
      <c r="A5" t="s">
        <v>65</v>
      </c>
      <c r="B5" t="s">
        <v>34</v>
      </c>
      <c r="C5" t="s">
        <v>17</v>
      </c>
      <c r="D5" s="4">
        <v>44197</v>
      </c>
      <c r="E5" s="1">
        <v>6979</v>
      </c>
      <c r="F5">
        <v>252</v>
      </c>
      <c r="G5" s="10">
        <f>VLOOKUP(sales[[#This Row],[Product]],products[#All],3,FALSE)</f>
        <v>6.31</v>
      </c>
      <c r="H5" s="1">
        <f>sales[[#This Row],[Amount]]-sales[[#This Row],[COGS]]</f>
        <v>6972.69</v>
      </c>
    </row>
    <row r="6" spans="1:8" x14ac:dyDescent="0.25">
      <c r="A6" t="s">
        <v>10</v>
      </c>
      <c r="B6" t="s">
        <v>35</v>
      </c>
      <c r="C6" t="s">
        <v>29</v>
      </c>
      <c r="D6" s="4">
        <v>44197</v>
      </c>
      <c r="E6" s="1">
        <v>966</v>
      </c>
      <c r="F6">
        <v>71</v>
      </c>
      <c r="G6" s="10">
        <f>VLOOKUP(sales[[#This Row],[Product]],products[#All],3,FALSE)</f>
        <v>6.8</v>
      </c>
      <c r="H6" s="1">
        <f>sales[[#This Row],[Amount]]-sales[[#This Row],[COGS]]</f>
        <v>959.2</v>
      </c>
    </row>
    <row r="7" spans="1:8" x14ac:dyDescent="0.25">
      <c r="A7" t="s">
        <v>8</v>
      </c>
      <c r="B7" t="s">
        <v>35</v>
      </c>
      <c r="C7" t="s">
        <v>22</v>
      </c>
      <c r="D7" s="4">
        <v>44197</v>
      </c>
      <c r="E7" s="1">
        <v>7924</v>
      </c>
      <c r="F7">
        <v>124</v>
      </c>
      <c r="G7" s="10">
        <f>VLOOKUP(sales[[#This Row],[Product]],products[#All],3,FALSE)</f>
        <v>10.23</v>
      </c>
      <c r="H7" s="1">
        <f>sales[[#This Row],[Amount]]-sales[[#This Row],[COGS]]</f>
        <v>7913.77</v>
      </c>
    </row>
    <row r="8" spans="1:8" x14ac:dyDescent="0.25">
      <c r="A8" t="s">
        <v>75</v>
      </c>
      <c r="B8" t="s">
        <v>37</v>
      </c>
      <c r="C8" t="s">
        <v>21</v>
      </c>
      <c r="D8" s="4">
        <v>44197</v>
      </c>
      <c r="E8" s="1">
        <v>2996</v>
      </c>
      <c r="F8">
        <v>88</v>
      </c>
      <c r="G8" s="10">
        <f>VLOOKUP(sales[[#This Row],[Product]],products[#All],3,FALSE)</f>
        <v>8.2200000000000006</v>
      </c>
      <c r="H8" s="1">
        <f>sales[[#This Row],[Amount]]-sales[[#This Row],[COGS]]</f>
        <v>2987.78</v>
      </c>
    </row>
    <row r="9" spans="1:8" x14ac:dyDescent="0.25">
      <c r="A9" t="s">
        <v>67</v>
      </c>
      <c r="B9" t="s">
        <v>35</v>
      </c>
      <c r="C9" t="s">
        <v>24</v>
      </c>
      <c r="D9" s="4">
        <v>44197</v>
      </c>
      <c r="E9" s="1">
        <v>1981</v>
      </c>
      <c r="F9">
        <v>471</v>
      </c>
      <c r="G9" s="10">
        <f>VLOOKUP(sales[[#This Row],[Product]],products[#All],3,FALSE)</f>
        <v>10.51</v>
      </c>
      <c r="H9" s="1">
        <f>sales[[#This Row],[Amount]]-sales[[#This Row],[COGS]]</f>
        <v>1970.49</v>
      </c>
    </row>
    <row r="10" spans="1:8" x14ac:dyDescent="0.25">
      <c r="A10" t="s">
        <v>5</v>
      </c>
      <c r="B10" t="s">
        <v>36</v>
      </c>
      <c r="C10" t="s">
        <v>17</v>
      </c>
      <c r="D10" s="4">
        <v>44197</v>
      </c>
      <c r="E10" s="1">
        <v>1456</v>
      </c>
      <c r="F10">
        <v>10</v>
      </c>
      <c r="G10" s="10">
        <f>VLOOKUP(sales[[#This Row],[Product]],products[#All],3,FALSE)</f>
        <v>6.31</v>
      </c>
      <c r="H10" s="1">
        <f>sales[[#This Row],[Amount]]-sales[[#This Row],[COGS]]</f>
        <v>1449.69</v>
      </c>
    </row>
    <row r="11" spans="1:8" x14ac:dyDescent="0.25">
      <c r="A11" t="s">
        <v>66</v>
      </c>
      <c r="B11" t="s">
        <v>35</v>
      </c>
      <c r="C11" t="s">
        <v>25</v>
      </c>
      <c r="D11" s="4">
        <v>44197</v>
      </c>
      <c r="E11" s="1">
        <v>5257</v>
      </c>
      <c r="F11">
        <v>577</v>
      </c>
      <c r="G11" s="10">
        <f>VLOOKUP(sales[[#This Row],[Product]],products[#All],3,FALSE)</f>
        <v>6.43</v>
      </c>
      <c r="H11" s="1">
        <f>sales[[#This Row],[Amount]]-sales[[#This Row],[COGS]]</f>
        <v>5250.57</v>
      </c>
    </row>
    <row r="12" spans="1:8" x14ac:dyDescent="0.25">
      <c r="A12" t="s">
        <v>74</v>
      </c>
      <c r="B12" t="s">
        <v>38</v>
      </c>
      <c r="C12" t="s">
        <v>31</v>
      </c>
      <c r="D12" s="4">
        <v>44197</v>
      </c>
      <c r="E12" s="1">
        <v>4767</v>
      </c>
      <c r="F12">
        <v>189</v>
      </c>
      <c r="G12" s="10">
        <f>VLOOKUP(sales[[#This Row],[Product]],products[#All],3,FALSE)</f>
        <v>2.76</v>
      </c>
      <c r="H12" s="1">
        <f>sales[[#This Row],[Amount]]-sales[[#This Row],[COGS]]</f>
        <v>4764.24</v>
      </c>
    </row>
    <row r="13" spans="1:8" x14ac:dyDescent="0.25">
      <c r="A13" t="s">
        <v>2</v>
      </c>
      <c r="B13" t="s">
        <v>36</v>
      </c>
      <c r="C13" t="s">
        <v>25</v>
      </c>
      <c r="D13" s="4">
        <v>44197</v>
      </c>
      <c r="E13" s="1">
        <v>4718</v>
      </c>
      <c r="F13">
        <v>67</v>
      </c>
      <c r="G13" s="10">
        <f>VLOOKUP(sales[[#This Row],[Product]],products[#All],3,FALSE)</f>
        <v>6.43</v>
      </c>
      <c r="H13" s="1">
        <f>sales[[#This Row],[Amount]]-sales[[#This Row],[COGS]]</f>
        <v>4711.57</v>
      </c>
    </row>
    <row r="14" spans="1:8" x14ac:dyDescent="0.25">
      <c r="A14" t="s">
        <v>2</v>
      </c>
      <c r="B14" t="s">
        <v>39</v>
      </c>
      <c r="C14" t="s">
        <v>20</v>
      </c>
      <c r="D14" s="4">
        <v>44197</v>
      </c>
      <c r="E14" s="1">
        <v>9303</v>
      </c>
      <c r="F14">
        <v>82</v>
      </c>
      <c r="G14" s="10">
        <f>VLOOKUP(sales[[#This Row],[Product]],products[#All],3,FALSE)</f>
        <v>3.68</v>
      </c>
      <c r="H14" s="1">
        <f>sales[[#This Row],[Amount]]-sales[[#This Row],[COGS]]</f>
        <v>9299.32</v>
      </c>
    </row>
    <row r="15" spans="1:8" x14ac:dyDescent="0.25">
      <c r="A15" t="s">
        <v>2</v>
      </c>
      <c r="B15" t="s">
        <v>35</v>
      </c>
      <c r="C15" t="s">
        <v>16</v>
      </c>
      <c r="D15" s="4">
        <v>44197</v>
      </c>
      <c r="E15" s="1">
        <v>14</v>
      </c>
      <c r="F15">
        <v>1</v>
      </c>
      <c r="G15" s="10">
        <f>VLOOKUP(sales[[#This Row],[Product]],products[#All],3,FALSE)</f>
        <v>5.72</v>
      </c>
      <c r="H15" s="1">
        <f>sales[[#This Row],[Amount]]-sales[[#This Row],[COGS]]</f>
        <v>8.2800000000000011</v>
      </c>
    </row>
    <row r="16" spans="1:8" x14ac:dyDescent="0.25">
      <c r="A16" t="s">
        <v>9</v>
      </c>
      <c r="B16" t="s">
        <v>39</v>
      </c>
      <c r="C16" t="s">
        <v>28</v>
      </c>
      <c r="D16" s="4">
        <v>44197</v>
      </c>
      <c r="E16" s="1">
        <v>7518</v>
      </c>
      <c r="F16">
        <v>9</v>
      </c>
      <c r="G16" s="10">
        <f>VLOOKUP(sales[[#This Row],[Product]],products[#All],3,FALSE)</f>
        <v>8.43</v>
      </c>
      <c r="H16" s="1">
        <f>sales[[#This Row],[Amount]]-sales[[#This Row],[COGS]]</f>
        <v>7509.57</v>
      </c>
    </row>
    <row r="17" spans="1:8" x14ac:dyDescent="0.25">
      <c r="A17" t="s">
        <v>2</v>
      </c>
      <c r="B17" t="s">
        <v>36</v>
      </c>
      <c r="C17" t="s">
        <v>17</v>
      </c>
      <c r="D17" s="4">
        <v>44197</v>
      </c>
      <c r="E17" s="1">
        <v>7651</v>
      </c>
      <c r="F17">
        <v>288</v>
      </c>
      <c r="G17" s="10">
        <f>VLOOKUP(sales[[#This Row],[Product]],products[#All],3,FALSE)</f>
        <v>6.31</v>
      </c>
      <c r="H17" s="1">
        <f>sales[[#This Row],[Amount]]-sales[[#This Row],[COGS]]</f>
        <v>7644.69</v>
      </c>
    </row>
    <row r="18" spans="1:8" x14ac:dyDescent="0.25">
      <c r="A18" t="s">
        <v>7</v>
      </c>
      <c r="B18" t="s">
        <v>35</v>
      </c>
      <c r="C18" t="s">
        <v>17</v>
      </c>
      <c r="D18" s="4">
        <v>44197</v>
      </c>
      <c r="E18" s="1">
        <v>2359</v>
      </c>
      <c r="F18">
        <v>125</v>
      </c>
      <c r="G18" s="10">
        <f>VLOOKUP(sales[[#This Row],[Product]],products[#All],3,FALSE)</f>
        <v>6.31</v>
      </c>
      <c r="H18" s="1">
        <f>sales[[#This Row],[Amount]]-sales[[#This Row],[COGS]]</f>
        <v>2352.69</v>
      </c>
    </row>
    <row r="19" spans="1:8" x14ac:dyDescent="0.25">
      <c r="A19" t="s">
        <v>75</v>
      </c>
      <c r="B19" t="s">
        <v>36</v>
      </c>
      <c r="C19" t="s">
        <v>24</v>
      </c>
      <c r="D19" s="4">
        <v>44197</v>
      </c>
      <c r="E19" s="1">
        <v>70</v>
      </c>
      <c r="F19">
        <v>396</v>
      </c>
      <c r="G19" s="10">
        <f>VLOOKUP(sales[[#This Row],[Product]],products[#All],3,FALSE)</f>
        <v>10.51</v>
      </c>
      <c r="H19" s="1">
        <f>sales[[#This Row],[Amount]]-sales[[#This Row],[COGS]]</f>
        <v>59.49</v>
      </c>
    </row>
    <row r="20" spans="1:8" x14ac:dyDescent="0.25">
      <c r="A20" t="s">
        <v>67</v>
      </c>
      <c r="B20" t="s">
        <v>35</v>
      </c>
      <c r="C20" t="s">
        <v>31</v>
      </c>
      <c r="D20" s="4">
        <v>44197</v>
      </c>
      <c r="E20" s="1">
        <v>399</v>
      </c>
      <c r="F20">
        <v>70</v>
      </c>
      <c r="G20" s="10">
        <f>VLOOKUP(sales[[#This Row],[Product]],products[#All],3,FALSE)</f>
        <v>2.76</v>
      </c>
      <c r="H20" s="1">
        <f>sales[[#This Row],[Amount]]-sales[[#This Row],[COGS]]</f>
        <v>396.24</v>
      </c>
    </row>
    <row r="21" spans="1:8" x14ac:dyDescent="0.25">
      <c r="A21" t="s">
        <v>71</v>
      </c>
      <c r="B21" t="s">
        <v>35</v>
      </c>
      <c r="C21" t="s">
        <v>33</v>
      </c>
      <c r="D21" s="4">
        <v>44197</v>
      </c>
      <c r="E21" s="1">
        <v>3801</v>
      </c>
      <c r="F21">
        <v>52</v>
      </c>
      <c r="G21" s="10">
        <f>VLOOKUP(sales[[#This Row],[Product]],products[#All],3,FALSE)</f>
        <v>2.65</v>
      </c>
      <c r="H21" s="1">
        <f>sales[[#This Row],[Amount]]-sales[[#This Row],[COGS]]</f>
        <v>3798.35</v>
      </c>
    </row>
    <row r="22" spans="1:8" x14ac:dyDescent="0.25">
      <c r="A22" t="s">
        <v>75</v>
      </c>
      <c r="B22" t="s">
        <v>38</v>
      </c>
      <c r="C22" t="s">
        <v>22</v>
      </c>
      <c r="D22" s="4">
        <v>44197</v>
      </c>
      <c r="E22" s="1">
        <v>5201</v>
      </c>
      <c r="F22">
        <v>97</v>
      </c>
      <c r="G22" s="10">
        <f>VLOOKUP(sales[[#This Row],[Product]],products[#All],3,FALSE)</f>
        <v>10.23</v>
      </c>
      <c r="H22" s="1">
        <f>sales[[#This Row],[Amount]]-sales[[#This Row],[COGS]]</f>
        <v>5190.7700000000004</v>
      </c>
    </row>
    <row r="23" spans="1:8" x14ac:dyDescent="0.25">
      <c r="A23" t="s">
        <v>5</v>
      </c>
      <c r="B23" t="s">
        <v>35</v>
      </c>
      <c r="C23" t="s">
        <v>22</v>
      </c>
      <c r="D23" s="4">
        <v>44197</v>
      </c>
      <c r="E23" s="1">
        <v>2450</v>
      </c>
      <c r="F23">
        <v>55</v>
      </c>
      <c r="G23" s="10">
        <f>VLOOKUP(sales[[#This Row],[Product]],products[#All],3,FALSE)</f>
        <v>10.23</v>
      </c>
      <c r="H23" s="1">
        <f>sales[[#This Row],[Amount]]-sales[[#This Row],[COGS]]</f>
        <v>2439.77</v>
      </c>
    </row>
    <row r="24" spans="1:8" x14ac:dyDescent="0.25">
      <c r="A24" t="s">
        <v>10</v>
      </c>
      <c r="B24" t="s">
        <v>34</v>
      </c>
      <c r="C24" t="s">
        <v>30</v>
      </c>
      <c r="D24" s="4">
        <v>44197</v>
      </c>
      <c r="E24" s="1">
        <v>5131</v>
      </c>
      <c r="F24">
        <v>619</v>
      </c>
      <c r="G24" s="10">
        <f>VLOOKUP(sales[[#This Row],[Product]],products[#All],3,FALSE)</f>
        <v>5.04</v>
      </c>
      <c r="H24" s="1">
        <f>sales[[#This Row],[Amount]]-sales[[#This Row],[COGS]]</f>
        <v>5125.96</v>
      </c>
    </row>
    <row r="25" spans="1:8" x14ac:dyDescent="0.25">
      <c r="A25" t="s">
        <v>6</v>
      </c>
      <c r="B25" t="s">
        <v>35</v>
      </c>
      <c r="C25" t="s">
        <v>25</v>
      </c>
      <c r="D25" s="4">
        <v>44197</v>
      </c>
      <c r="E25" s="1">
        <v>5369</v>
      </c>
      <c r="F25">
        <v>26</v>
      </c>
      <c r="G25" s="10">
        <f>VLOOKUP(sales[[#This Row],[Product]],products[#All],3,FALSE)</f>
        <v>6.43</v>
      </c>
      <c r="H25" s="1">
        <f>sales[[#This Row],[Amount]]-sales[[#This Row],[COGS]]</f>
        <v>5362.57</v>
      </c>
    </row>
    <row r="26" spans="1:8" x14ac:dyDescent="0.25">
      <c r="A26" t="s">
        <v>10</v>
      </c>
      <c r="B26" t="s">
        <v>38</v>
      </c>
      <c r="C26" t="s">
        <v>18</v>
      </c>
      <c r="D26" s="4">
        <v>44197</v>
      </c>
      <c r="E26" s="1">
        <v>728</v>
      </c>
      <c r="F26">
        <v>634</v>
      </c>
      <c r="G26" s="10">
        <f>VLOOKUP(sales[[#This Row],[Product]],products[#All],3,FALSE)</f>
        <v>9.94</v>
      </c>
      <c r="H26" s="1">
        <f>sales[[#This Row],[Amount]]-sales[[#This Row],[COGS]]</f>
        <v>718.06</v>
      </c>
    </row>
    <row r="27" spans="1:8" x14ac:dyDescent="0.25">
      <c r="A27" t="s">
        <v>69</v>
      </c>
      <c r="B27" t="s">
        <v>39</v>
      </c>
      <c r="C27" t="s">
        <v>29</v>
      </c>
      <c r="D27" s="4">
        <v>44197</v>
      </c>
      <c r="E27" s="1">
        <v>5880</v>
      </c>
      <c r="F27">
        <v>11</v>
      </c>
      <c r="G27" s="10">
        <f>VLOOKUP(sales[[#This Row],[Product]],products[#All],3,FALSE)</f>
        <v>6.8</v>
      </c>
      <c r="H27" s="1">
        <f>sales[[#This Row],[Amount]]-sales[[#This Row],[COGS]]</f>
        <v>5873.2</v>
      </c>
    </row>
    <row r="28" spans="1:8" x14ac:dyDescent="0.25">
      <c r="A28" t="s">
        <v>73</v>
      </c>
      <c r="B28" t="s">
        <v>39</v>
      </c>
      <c r="C28" t="s">
        <v>21</v>
      </c>
      <c r="D28" s="4">
        <v>44197</v>
      </c>
      <c r="E28" s="1">
        <v>1148</v>
      </c>
      <c r="F28">
        <v>285</v>
      </c>
      <c r="G28" s="10">
        <f>VLOOKUP(sales[[#This Row],[Product]],products[#All],3,FALSE)</f>
        <v>8.2200000000000006</v>
      </c>
      <c r="H28" s="1">
        <f>sales[[#This Row],[Amount]]-sales[[#This Row],[COGS]]</f>
        <v>1139.78</v>
      </c>
    </row>
    <row r="29" spans="1:8" x14ac:dyDescent="0.25">
      <c r="A29" t="s">
        <v>71</v>
      </c>
      <c r="B29" t="s">
        <v>34</v>
      </c>
      <c r="C29" t="s">
        <v>22</v>
      </c>
      <c r="D29" s="4">
        <v>44197</v>
      </c>
      <c r="E29" s="1">
        <v>2058</v>
      </c>
      <c r="F29">
        <v>321</v>
      </c>
      <c r="G29" s="10">
        <f>VLOOKUP(sales[[#This Row],[Product]],products[#All],3,FALSE)</f>
        <v>10.23</v>
      </c>
      <c r="H29" s="1">
        <f>sales[[#This Row],[Amount]]-sales[[#This Row],[COGS]]</f>
        <v>2047.77</v>
      </c>
    </row>
    <row r="30" spans="1:8" x14ac:dyDescent="0.25">
      <c r="A30" t="s">
        <v>70</v>
      </c>
      <c r="B30" t="s">
        <v>38</v>
      </c>
      <c r="C30" t="s">
        <v>29</v>
      </c>
      <c r="D30" s="4">
        <v>44197</v>
      </c>
      <c r="E30" s="1">
        <v>3906</v>
      </c>
      <c r="F30">
        <v>131</v>
      </c>
      <c r="G30" s="10">
        <f>VLOOKUP(sales[[#This Row],[Product]],products[#All],3,FALSE)</f>
        <v>6.8</v>
      </c>
      <c r="H30" s="1">
        <f>sales[[#This Row],[Amount]]-sales[[#This Row],[COGS]]</f>
        <v>3899.2</v>
      </c>
    </row>
    <row r="31" spans="1:8" x14ac:dyDescent="0.25">
      <c r="A31" t="s">
        <v>9</v>
      </c>
      <c r="B31" t="s">
        <v>38</v>
      </c>
      <c r="C31" t="s">
        <v>30</v>
      </c>
      <c r="D31" s="4">
        <v>44197</v>
      </c>
      <c r="E31" s="1">
        <v>560</v>
      </c>
      <c r="F31">
        <v>676</v>
      </c>
      <c r="G31" s="10">
        <f>VLOOKUP(sales[[#This Row],[Product]],products[#All],3,FALSE)</f>
        <v>5.04</v>
      </c>
      <c r="H31" s="1">
        <f>sales[[#This Row],[Amount]]-sales[[#This Row],[COGS]]</f>
        <v>554.96</v>
      </c>
    </row>
    <row r="32" spans="1:8" x14ac:dyDescent="0.25">
      <c r="A32" t="s">
        <v>9</v>
      </c>
      <c r="B32" t="s">
        <v>37</v>
      </c>
      <c r="C32" t="s">
        <v>23</v>
      </c>
      <c r="D32" s="4">
        <v>44197</v>
      </c>
      <c r="E32" s="1">
        <v>3647</v>
      </c>
      <c r="F32">
        <v>7</v>
      </c>
      <c r="G32" s="10">
        <f>VLOOKUP(sales[[#This Row],[Product]],products[#All],3,FALSE)</f>
        <v>4.74</v>
      </c>
      <c r="H32" s="1">
        <f>sales[[#This Row],[Amount]]-sales[[#This Row],[COGS]]</f>
        <v>3642.26</v>
      </c>
    </row>
    <row r="33" spans="1:8" x14ac:dyDescent="0.25">
      <c r="A33" t="s">
        <v>8</v>
      </c>
      <c r="B33" t="s">
        <v>35</v>
      </c>
      <c r="C33" t="s">
        <v>17</v>
      </c>
      <c r="D33" s="4">
        <v>44197</v>
      </c>
      <c r="E33" s="1">
        <v>3038</v>
      </c>
      <c r="F33">
        <v>539</v>
      </c>
      <c r="G33" s="10">
        <f>VLOOKUP(sales[[#This Row],[Product]],products[#All],3,FALSE)</f>
        <v>6.31</v>
      </c>
      <c r="H33" s="1">
        <f>sales[[#This Row],[Amount]]-sales[[#This Row],[COGS]]</f>
        <v>3031.69</v>
      </c>
    </row>
    <row r="34" spans="1:8" x14ac:dyDescent="0.25">
      <c r="A34" t="s">
        <v>75</v>
      </c>
      <c r="B34" t="s">
        <v>35</v>
      </c>
      <c r="C34" t="s">
        <v>15</v>
      </c>
      <c r="D34" s="4">
        <v>44197</v>
      </c>
      <c r="E34" s="1">
        <v>4760</v>
      </c>
      <c r="F34">
        <v>196</v>
      </c>
      <c r="G34" s="10">
        <f>VLOOKUP(sales[[#This Row],[Product]],products[#All],3,FALSE)</f>
        <v>3.85</v>
      </c>
      <c r="H34" s="1">
        <f>sales[[#This Row],[Amount]]-sales[[#This Row],[COGS]]</f>
        <v>4756.1499999999996</v>
      </c>
    </row>
    <row r="35" spans="1:8" x14ac:dyDescent="0.25">
      <c r="A35" t="s">
        <v>68</v>
      </c>
      <c r="B35" t="s">
        <v>37</v>
      </c>
      <c r="C35" t="s">
        <v>27</v>
      </c>
      <c r="D35" s="4">
        <v>44197</v>
      </c>
      <c r="E35" s="1">
        <v>1750</v>
      </c>
      <c r="F35">
        <v>138</v>
      </c>
      <c r="G35" s="10">
        <f>VLOOKUP(sales[[#This Row],[Product]],products[#All],3,FALSE)</f>
        <v>9.57</v>
      </c>
      <c r="H35" s="1">
        <f>sales[[#This Row],[Amount]]-sales[[#This Row],[COGS]]</f>
        <v>1740.43</v>
      </c>
    </row>
    <row r="36" spans="1:8" x14ac:dyDescent="0.25">
      <c r="A36" t="s">
        <v>9</v>
      </c>
      <c r="B36" t="s">
        <v>39</v>
      </c>
      <c r="C36" t="s">
        <v>22</v>
      </c>
      <c r="D36" s="4">
        <v>44197</v>
      </c>
      <c r="E36" s="1">
        <v>10241</v>
      </c>
      <c r="F36">
        <v>377</v>
      </c>
      <c r="G36" s="10">
        <f>VLOOKUP(sales[[#This Row],[Product]],products[#All],3,FALSE)</f>
        <v>10.23</v>
      </c>
      <c r="H36" s="1">
        <f>sales[[#This Row],[Amount]]-sales[[#This Row],[COGS]]</f>
        <v>10230.77</v>
      </c>
    </row>
    <row r="37" spans="1:8" x14ac:dyDescent="0.25">
      <c r="A37" t="s">
        <v>68</v>
      </c>
      <c r="B37" t="s">
        <v>39</v>
      </c>
      <c r="C37" t="s">
        <v>19</v>
      </c>
      <c r="D37" s="4">
        <v>44197</v>
      </c>
      <c r="E37" s="1">
        <v>3500</v>
      </c>
      <c r="F37">
        <v>46</v>
      </c>
      <c r="G37" s="10">
        <f>VLOOKUP(sales[[#This Row],[Product]],products[#All],3,FALSE)</f>
        <v>7.73</v>
      </c>
      <c r="H37" s="1">
        <f>sales[[#This Row],[Amount]]-sales[[#This Row],[COGS]]</f>
        <v>3492.27</v>
      </c>
    </row>
    <row r="38" spans="1:8" x14ac:dyDescent="0.25">
      <c r="A38" t="s">
        <v>6</v>
      </c>
      <c r="B38" t="s">
        <v>39</v>
      </c>
      <c r="C38" t="s">
        <v>33</v>
      </c>
      <c r="D38" s="4">
        <v>44197</v>
      </c>
      <c r="E38" s="1">
        <v>1652</v>
      </c>
      <c r="F38">
        <v>221</v>
      </c>
      <c r="G38" s="10">
        <f>VLOOKUP(sales[[#This Row],[Product]],products[#All],3,FALSE)</f>
        <v>2.65</v>
      </c>
      <c r="H38" s="1">
        <f>sales[[#This Row],[Amount]]-sales[[#This Row],[COGS]]</f>
        <v>1649.35</v>
      </c>
    </row>
    <row r="39" spans="1:8" x14ac:dyDescent="0.25">
      <c r="A39" t="s">
        <v>72</v>
      </c>
      <c r="B39" t="s">
        <v>39</v>
      </c>
      <c r="C39" t="s">
        <v>13</v>
      </c>
      <c r="D39" s="4">
        <v>44197</v>
      </c>
      <c r="E39" s="1">
        <v>5257</v>
      </c>
      <c r="F39">
        <v>45</v>
      </c>
      <c r="G39" s="10">
        <f>VLOOKUP(sales[[#This Row],[Product]],products[#All],3,FALSE)</f>
        <v>5.26</v>
      </c>
      <c r="H39" s="1">
        <f>sales[[#This Row],[Amount]]-sales[[#This Row],[COGS]]</f>
        <v>5251.74</v>
      </c>
    </row>
    <row r="40" spans="1:8" x14ac:dyDescent="0.25">
      <c r="A40" t="s">
        <v>9</v>
      </c>
      <c r="B40" t="s">
        <v>34</v>
      </c>
      <c r="C40" t="s">
        <v>14</v>
      </c>
      <c r="D40" s="4">
        <v>44197</v>
      </c>
      <c r="E40" s="1">
        <v>3360</v>
      </c>
      <c r="F40">
        <v>207</v>
      </c>
      <c r="G40" s="10">
        <f>VLOOKUP(sales[[#This Row],[Product]],products[#All],3,FALSE)</f>
        <v>7.48</v>
      </c>
      <c r="H40" s="1">
        <f>sales[[#This Row],[Amount]]-sales[[#This Row],[COGS]]</f>
        <v>3352.52</v>
      </c>
    </row>
    <row r="41" spans="1:8" x14ac:dyDescent="0.25">
      <c r="A41" t="s">
        <v>72</v>
      </c>
      <c r="B41" t="s">
        <v>35</v>
      </c>
      <c r="C41" t="s">
        <v>15</v>
      </c>
      <c r="D41" s="4">
        <v>44197</v>
      </c>
      <c r="E41" s="1">
        <v>7616</v>
      </c>
      <c r="F41">
        <v>208</v>
      </c>
      <c r="G41" s="10">
        <f>VLOOKUP(sales[[#This Row],[Product]],products[#All],3,FALSE)</f>
        <v>3.85</v>
      </c>
      <c r="H41" s="1">
        <f>sales[[#This Row],[Amount]]-sales[[#This Row],[COGS]]</f>
        <v>7612.15</v>
      </c>
    </row>
    <row r="42" spans="1:8" x14ac:dyDescent="0.25">
      <c r="A42" t="s">
        <v>6</v>
      </c>
      <c r="B42" t="s">
        <v>37</v>
      </c>
      <c r="C42" t="s">
        <v>27</v>
      </c>
      <c r="D42" s="4">
        <v>44197</v>
      </c>
      <c r="E42" s="1">
        <v>371</v>
      </c>
      <c r="F42">
        <v>31</v>
      </c>
      <c r="G42" s="10">
        <f>VLOOKUP(sales[[#This Row],[Product]],products[#All],3,FALSE)</f>
        <v>9.57</v>
      </c>
      <c r="H42" s="1">
        <f>sales[[#This Row],[Amount]]-sales[[#This Row],[COGS]]</f>
        <v>361.43</v>
      </c>
    </row>
    <row r="43" spans="1:8" x14ac:dyDescent="0.25">
      <c r="A43" t="s">
        <v>9</v>
      </c>
      <c r="B43" t="s">
        <v>35</v>
      </c>
      <c r="C43" t="s">
        <v>27</v>
      </c>
      <c r="D43" s="4">
        <v>44197</v>
      </c>
      <c r="E43" s="1">
        <v>1743</v>
      </c>
      <c r="F43">
        <v>77</v>
      </c>
      <c r="G43" s="10">
        <f>VLOOKUP(sales[[#This Row],[Product]],products[#All],3,FALSE)</f>
        <v>9.57</v>
      </c>
      <c r="H43" s="1">
        <f>sales[[#This Row],[Amount]]-sales[[#This Row],[COGS]]</f>
        <v>1733.43</v>
      </c>
    </row>
    <row r="44" spans="1:8" x14ac:dyDescent="0.25">
      <c r="A44" t="s">
        <v>9</v>
      </c>
      <c r="B44" t="s">
        <v>38</v>
      </c>
      <c r="C44" t="s">
        <v>23</v>
      </c>
      <c r="D44" s="4">
        <v>44197</v>
      </c>
      <c r="E44" s="1">
        <v>6251</v>
      </c>
      <c r="F44">
        <v>212</v>
      </c>
      <c r="G44" s="10">
        <f>VLOOKUP(sales[[#This Row],[Product]],products[#All],3,FALSE)</f>
        <v>4.74</v>
      </c>
      <c r="H44" s="1">
        <f>sales[[#This Row],[Amount]]-sales[[#This Row],[COGS]]</f>
        <v>6246.26</v>
      </c>
    </row>
    <row r="45" spans="1:8" x14ac:dyDescent="0.25">
      <c r="A45" t="s">
        <v>68</v>
      </c>
      <c r="B45" t="s">
        <v>34</v>
      </c>
      <c r="C45" t="s">
        <v>28</v>
      </c>
      <c r="D45" s="4">
        <v>44200</v>
      </c>
      <c r="E45" s="1">
        <v>3717</v>
      </c>
      <c r="F45">
        <v>174</v>
      </c>
      <c r="G45" s="10">
        <f>VLOOKUP(sales[[#This Row],[Product]],products[#All],3,FALSE)</f>
        <v>8.43</v>
      </c>
      <c r="H45" s="1">
        <f>sales[[#This Row],[Amount]]-sales[[#This Row],[COGS]]</f>
        <v>3708.57</v>
      </c>
    </row>
    <row r="46" spans="1:8" x14ac:dyDescent="0.25">
      <c r="A46" t="s">
        <v>73</v>
      </c>
      <c r="B46" t="s">
        <v>34</v>
      </c>
      <c r="C46" t="s">
        <v>23</v>
      </c>
      <c r="D46" s="4">
        <v>44200</v>
      </c>
      <c r="E46" s="1">
        <v>5712</v>
      </c>
      <c r="F46">
        <v>537</v>
      </c>
      <c r="G46" s="10">
        <f>VLOOKUP(sales[[#This Row],[Product]],products[#All],3,FALSE)</f>
        <v>4.74</v>
      </c>
      <c r="H46" s="1">
        <f>sales[[#This Row],[Amount]]-sales[[#This Row],[COGS]]</f>
        <v>5707.26</v>
      </c>
    </row>
    <row r="47" spans="1:8" x14ac:dyDescent="0.25">
      <c r="A47" t="s">
        <v>6</v>
      </c>
      <c r="B47" t="s">
        <v>39</v>
      </c>
      <c r="C47" t="s">
        <v>17</v>
      </c>
      <c r="D47" s="4">
        <v>44200</v>
      </c>
      <c r="E47" s="1">
        <v>1862</v>
      </c>
      <c r="F47">
        <v>334</v>
      </c>
      <c r="G47" s="10">
        <f>VLOOKUP(sales[[#This Row],[Product]],products[#All],3,FALSE)</f>
        <v>6.31</v>
      </c>
      <c r="H47" s="1">
        <f>sales[[#This Row],[Amount]]-sales[[#This Row],[COGS]]</f>
        <v>1855.69</v>
      </c>
    </row>
    <row r="48" spans="1:8" x14ac:dyDescent="0.25">
      <c r="A48" t="s">
        <v>71</v>
      </c>
      <c r="B48" t="s">
        <v>34</v>
      </c>
      <c r="C48" t="s">
        <v>20</v>
      </c>
      <c r="D48" s="4">
        <v>44200</v>
      </c>
      <c r="E48" s="1">
        <v>4473</v>
      </c>
      <c r="F48">
        <v>373</v>
      </c>
      <c r="G48" s="10">
        <f>VLOOKUP(sales[[#This Row],[Product]],products[#All],3,FALSE)</f>
        <v>3.68</v>
      </c>
      <c r="H48" s="1">
        <f>sales[[#This Row],[Amount]]-sales[[#This Row],[COGS]]</f>
        <v>4469.32</v>
      </c>
    </row>
    <row r="49" spans="1:8" x14ac:dyDescent="0.25">
      <c r="A49" t="s">
        <v>73</v>
      </c>
      <c r="B49" t="s">
        <v>35</v>
      </c>
      <c r="C49" t="s">
        <v>22</v>
      </c>
      <c r="D49" s="4">
        <v>44200</v>
      </c>
      <c r="E49" s="1">
        <v>5509</v>
      </c>
      <c r="F49">
        <v>39</v>
      </c>
      <c r="G49" s="10">
        <f>VLOOKUP(sales[[#This Row],[Product]],products[#All],3,FALSE)</f>
        <v>10.23</v>
      </c>
      <c r="H49" s="1">
        <f>sales[[#This Row],[Amount]]-sales[[#This Row],[COGS]]</f>
        <v>5498.77</v>
      </c>
    </row>
    <row r="50" spans="1:8" x14ac:dyDescent="0.25">
      <c r="A50" t="s">
        <v>64</v>
      </c>
      <c r="B50" t="s">
        <v>39</v>
      </c>
      <c r="C50" t="s">
        <v>26</v>
      </c>
      <c r="D50" s="4">
        <v>44200</v>
      </c>
      <c r="E50" s="1">
        <v>4221</v>
      </c>
      <c r="F50">
        <v>103</v>
      </c>
      <c r="G50" s="10">
        <f>VLOOKUP(sales[[#This Row],[Product]],products[#All],3,FALSE)</f>
        <v>12.41</v>
      </c>
      <c r="H50" s="1">
        <f>sales[[#This Row],[Amount]]-sales[[#This Row],[COGS]]</f>
        <v>4208.59</v>
      </c>
    </row>
    <row r="51" spans="1:8" x14ac:dyDescent="0.25">
      <c r="A51" t="s">
        <v>71</v>
      </c>
      <c r="B51" t="s">
        <v>38</v>
      </c>
      <c r="C51" t="s">
        <v>18</v>
      </c>
      <c r="D51" s="4">
        <v>44200</v>
      </c>
      <c r="E51" s="1">
        <v>707</v>
      </c>
      <c r="F51">
        <v>203</v>
      </c>
      <c r="G51" s="10">
        <f>VLOOKUP(sales[[#This Row],[Product]],products[#All],3,FALSE)</f>
        <v>9.94</v>
      </c>
      <c r="H51" s="1">
        <f>sales[[#This Row],[Amount]]-sales[[#This Row],[COGS]]</f>
        <v>697.06</v>
      </c>
    </row>
    <row r="52" spans="1:8" x14ac:dyDescent="0.25">
      <c r="A52" t="s">
        <v>3</v>
      </c>
      <c r="B52" t="s">
        <v>34</v>
      </c>
      <c r="C52" t="s">
        <v>16</v>
      </c>
      <c r="D52" s="4">
        <v>44200</v>
      </c>
      <c r="E52" s="1">
        <v>1603</v>
      </c>
      <c r="F52">
        <v>73</v>
      </c>
      <c r="G52" s="10">
        <f>VLOOKUP(sales[[#This Row],[Product]],products[#All],3,FALSE)</f>
        <v>5.72</v>
      </c>
      <c r="H52" s="1">
        <f>sales[[#This Row],[Amount]]-sales[[#This Row],[COGS]]</f>
        <v>1597.28</v>
      </c>
    </row>
    <row r="53" spans="1:8" x14ac:dyDescent="0.25">
      <c r="A53" t="s">
        <v>9</v>
      </c>
      <c r="B53" t="s">
        <v>37</v>
      </c>
      <c r="C53" t="s">
        <v>20</v>
      </c>
      <c r="D53" s="4">
        <v>44200</v>
      </c>
      <c r="E53" s="1">
        <v>11053</v>
      </c>
      <c r="F53">
        <v>217</v>
      </c>
      <c r="G53" s="10">
        <f>VLOOKUP(sales[[#This Row],[Product]],products[#All],3,FALSE)</f>
        <v>3.68</v>
      </c>
      <c r="H53" s="1">
        <f>sales[[#This Row],[Amount]]-sales[[#This Row],[COGS]]</f>
        <v>11049.32</v>
      </c>
    </row>
    <row r="54" spans="1:8" x14ac:dyDescent="0.25">
      <c r="A54" t="s">
        <v>69</v>
      </c>
      <c r="B54" t="s">
        <v>35</v>
      </c>
      <c r="C54" t="s">
        <v>26</v>
      </c>
      <c r="D54" s="4">
        <v>44200</v>
      </c>
      <c r="E54" s="1">
        <v>5740</v>
      </c>
      <c r="F54">
        <v>109</v>
      </c>
      <c r="G54" s="10">
        <f>VLOOKUP(sales[[#This Row],[Product]],products[#All],3,FALSE)</f>
        <v>12.41</v>
      </c>
      <c r="H54" s="1">
        <f>sales[[#This Row],[Amount]]-sales[[#This Row],[COGS]]</f>
        <v>5727.59</v>
      </c>
    </row>
    <row r="55" spans="1:8" x14ac:dyDescent="0.25">
      <c r="A55" t="s">
        <v>68</v>
      </c>
      <c r="B55" t="s">
        <v>37</v>
      </c>
      <c r="C55" t="s">
        <v>19</v>
      </c>
      <c r="D55" s="4">
        <v>44200</v>
      </c>
      <c r="E55" s="1">
        <v>6958</v>
      </c>
      <c r="F55">
        <v>427</v>
      </c>
      <c r="G55" s="10">
        <f>VLOOKUP(sales[[#This Row],[Product]],products[#All],3,FALSE)</f>
        <v>7.73</v>
      </c>
      <c r="H55" s="1">
        <f>sales[[#This Row],[Amount]]-sales[[#This Row],[COGS]]</f>
        <v>6950.27</v>
      </c>
    </row>
    <row r="56" spans="1:8" x14ac:dyDescent="0.25">
      <c r="A56" t="s">
        <v>9</v>
      </c>
      <c r="B56" t="s">
        <v>34</v>
      </c>
      <c r="C56" t="s">
        <v>15</v>
      </c>
      <c r="D56" s="4">
        <v>44200</v>
      </c>
      <c r="E56" s="1">
        <v>2478</v>
      </c>
      <c r="F56">
        <v>63</v>
      </c>
      <c r="G56" s="10">
        <f>VLOOKUP(sales[[#This Row],[Product]],products[#All],3,FALSE)</f>
        <v>3.85</v>
      </c>
      <c r="H56" s="1">
        <f>sales[[#This Row],[Amount]]-sales[[#This Row],[COGS]]</f>
        <v>2474.15</v>
      </c>
    </row>
    <row r="57" spans="1:8" x14ac:dyDescent="0.25">
      <c r="A57" t="s">
        <v>3</v>
      </c>
      <c r="B57" t="s">
        <v>39</v>
      </c>
      <c r="C57" t="s">
        <v>26</v>
      </c>
      <c r="D57" s="4">
        <v>44200</v>
      </c>
      <c r="E57" s="1">
        <v>1680</v>
      </c>
      <c r="F57">
        <v>609</v>
      </c>
      <c r="G57" s="10">
        <f>VLOOKUP(sales[[#This Row],[Product]],products[#All],3,FALSE)</f>
        <v>12.41</v>
      </c>
      <c r="H57" s="1">
        <f>sales[[#This Row],[Amount]]-sales[[#This Row],[COGS]]</f>
        <v>1667.59</v>
      </c>
    </row>
    <row r="58" spans="1:8" x14ac:dyDescent="0.25">
      <c r="A58" t="s">
        <v>3</v>
      </c>
      <c r="B58" t="s">
        <v>34</v>
      </c>
      <c r="C58" t="s">
        <v>32</v>
      </c>
      <c r="D58" s="4">
        <v>44200</v>
      </c>
      <c r="E58" s="1">
        <v>3178</v>
      </c>
      <c r="F58">
        <v>119</v>
      </c>
      <c r="G58" s="10">
        <f>VLOOKUP(sales[[#This Row],[Product]],products[#All],3,FALSE)</f>
        <v>3.32</v>
      </c>
      <c r="H58" s="1">
        <f>sales[[#This Row],[Amount]]-sales[[#This Row],[COGS]]</f>
        <v>3174.68</v>
      </c>
    </row>
    <row r="59" spans="1:8" x14ac:dyDescent="0.25">
      <c r="A59" t="s">
        <v>3</v>
      </c>
      <c r="B59" t="s">
        <v>39</v>
      </c>
      <c r="C59" t="s">
        <v>31</v>
      </c>
      <c r="D59" s="4">
        <v>44200</v>
      </c>
      <c r="E59" s="1">
        <v>5131</v>
      </c>
      <c r="F59">
        <v>112</v>
      </c>
      <c r="G59" s="10">
        <f>VLOOKUP(sales[[#This Row],[Product]],products[#All],3,FALSE)</f>
        <v>2.76</v>
      </c>
      <c r="H59" s="1">
        <f>sales[[#This Row],[Amount]]-sales[[#This Row],[COGS]]</f>
        <v>5128.24</v>
      </c>
    </row>
    <row r="60" spans="1:8" x14ac:dyDescent="0.25">
      <c r="A60" t="s">
        <v>70</v>
      </c>
      <c r="B60" t="s">
        <v>39</v>
      </c>
      <c r="C60" t="s">
        <v>4</v>
      </c>
      <c r="D60" s="4">
        <v>44200</v>
      </c>
      <c r="E60" s="1">
        <v>3633</v>
      </c>
      <c r="F60">
        <v>212</v>
      </c>
      <c r="G60" s="10">
        <f>VLOOKUP(sales[[#This Row],[Product]],products[#All],3,FALSE)</f>
        <v>5.15</v>
      </c>
      <c r="H60" s="1">
        <f>sales[[#This Row],[Amount]]-sales[[#This Row],[COGS]]</f>
        <v>3627.85</v>
      </c>
    </row>
    <row r="61" spans="1:8" x14ac:dyDescent="0.25">
      <c r="A61" t="s">
        <v>65</v>
      </c>
      <c r="B61" t="s">
        <v>35</v>
      </c>
      <c r="C61" t="s">
        <v>23</v>
      </c>
      <c r="D61" s="4">
        <v>44200</v>
      </c>
      <c r="E61" s="1">
        <v>7819</v>
      </c>
      <c r="F61">
        <v>247</v>
      </c>
      <c r="G61" s="10">
        <f>VLOOKUP(sales[[#This Row],[Product]],products[#All],3,FALSE)</f>
        <v>4.74</v>
      </c>
      <c r="H61" s="1">
        <f>sales[[#This Row],[Amount]]-sales[[#This Row],[COGS]]</f>
        <v>7814.26</v>
      </c>
    </row>
    <row r="62" spans="1:8" x14ac:dyDescent="0.25">
      <c r="A62" t="s">
        <v>67</v>
      </c>
      <c r="B62" t="s">
        <v>34</v>
      </c>
      <c r="C62" t="s">
        <v>20</v>
      </c>
      <c r="D62" s="4">
        <v>44200</v>
      </c>
      <c r="E62" s="1">
        <v>1064</v>
      </c>
      <c r="F62">
        <v>138</v>
      </c>
      <c r="G62" s="10">
        <f>VLOOKUP(sales[[#This Row],[Product]],products[#All],3,FALSE)</f>
        <v>3.68</v>
      </c>
      <c r="H62" s="1">
        <f>sales[[#This Row],[Amount]]-sales[[#This Row],[COGS]]</f>
        <v>1060.32</v>
      </c>
    </row>
    <row r="63" spans="1:8" x14ac:dyDescent="0.25">
      <c r="A63" t="s">
        <v>70</v>
      </c>
      <c r="B63" t="s">
        <v>37</v>
      </c>
      <c r="C63" t="s">
        <v>27</v>
      </c>
      <c r="D63" s="4">
        <v>44200</v>
      </c>
      <c r="E63" s="1">
        <v>3465</v>
      </c>
      <c r="F63">
        <v>259</v>
      </c>
      <c r="G63" s="10">
        <f>VLOOKUP(sales[[#This Row],[Product]],products[#All],3,FALSE)</f>
        <v>9.57</v>
      </c>
      <c r="H63" s="1">
        <f>sales[[#This Row],[Amount]]-sales[[#This Row],[COGS]]</f>
        <v>3455.43</v>
      </c>
    </row>
    <row r="64" spans="1:8" x14ac:dyDescent="0.25">
      <c r="A64" t="s">
        <v>68</v>
      </c>
      <c r="B64" t="s">
        <v>34</v>
      </c>
      <c r="C64" t="s">
        <v>22</v>
      </c>
      <c r="D64" s="4">
        <v>44200</v>
      </c>
      <c r="E64" s="1">
        <v>1148</v>
      </c>
      <c r="F64">
        <v>240</v>
      </c>
      <c r="G64" s="10">
        <f>VLOOKUP(sales[[#This Row],[Product]],products[#All],3,FALSE)</f>
        <v>10.23</v>
      </c>
      <c r="H64" s="1">
        <f>sales[[#This Row],[Amount]]-sales[[#This Row],[COGS]]</f>
        <v>1137.77</v>
      </c>
    </row>
    <row r="65" spans="1:8" x14ac:dyDescent="0.25">
      <c r="A65" t="s">
        <v>70</v>
      </c>
      <c r="B65" t="s">
        <v>34</v>
      </c>
      <c r="C65" t="s">
        <v>23</v>
      </c>
      <c r="D65" s="4">
        <v>44200</v>
      </c>
      <c r="E65" s="1">
        <v>819</v>
      </c>
      <c r="F65">
        <v>306</v>
      </c>
      <c r="G65" s="10">
        <f>VLOOKUP(sales[[#This Row],[Product]],products[#All],3,FALSE)</f>
        <v>4.74</v>
      </c>
      <c r="H65" s="1">
        <f>sales[[#This Row],[Amount]]-sales[[#This Row],[COGS]]</f>
        <v>814.26</v>
      </c>
    </row>
    <row r="66" spans="1:8" x14ac:dyDescent="0.25">
      <c r="A66" t="s">
        <v>67</v>
      </c>
      <c r="B66" t="s">
        <v>38</v>
      </c>
      <c r="C66" t="s">
        <v>21</v>
      </c>
      <c r="D66" s="4">
        <v>44200</v>
      </c>
      <c r="E66" s="1">
        <v>2030</v>
      </c>
      <c r="F66">
        <v>177</v>
      </c>
      <c r="G66" s="10">
        <f>VLOOKUP(sales[[#This Row],[Product]],products[#All],3,FALSE)</f>
        <v>8.2200000000000006</v>
      </c>
      <c r="H66" s="1">
        <f>sales[[#This Row],[Amount]]-sales[[#This Row],[COGS]]</f>
        <v>2021.78</v>
      </c>
    </row>
    <row r="67" spans="1:8" x14ac:dyDescent="0.25">
      <c r="A67" t="s">
        <v>72</v>
      </c>
      <c r="B67" t="s">
        <v>37</v>
      </c>
      <c r="C67" t="s">
        <v>23</v>
      </c>
      <c r="D67" s="4">
        <v>44200</v>
      </c>
      <c r="E67" s="1">
        <v>147</v>
      </c>
      <c r="F67">
        <v>169</v>
      </c>
      <c r="G67" s="10">
        <f>VLOOKUP(sales[[#This Row],[Product]],products[#All],3,FALSE)</f>
        <v>4.74</v>
      </c>
      <c r="H67" s="1">
        <f>sales[[#This Row],[Amount]]-sales[[#This Row],[COGS]]</f>
        <v>142.26</v>
      </c>
    </row>
    <row r="68" spans="1:8" x14ac:dyDescent="0.25">
      <c r="A68" t="s">
        <v>10</v>
      </c>
      <c r="B68" t="s">
        <v>34</v>
      </c>
      <c r="C68" t="s">
        <v>16</v>
      </c>
      <c r="D68" s="4">
        <v>44200</v>
      </c>
      <c r="E68" s="1">
        <v>1295</v>
      </c>
      <c r="F68">
        <v>17</v>
      </c>
      <c r="G68" s="10">
        <f>VLOOKUP(sales[[#This Row],[Product]],products[#All],3,FALSE)</f>
        <v>5.72</v>
      </c>
      <c r="H68" s="1">
        <f>sales[[#This Row],[Amount]]-sales[[#This Row],[COGS]]</f>
        <v>1289.28</v>
      </c>
    </row>
    <row r="69" spans="1:8" x14ac:dyDescent="0.25">
      <c r="A69" t="s">
        <v>73</v>
      </c>
      <c r="B69" t="s">
        <v>38</v>
      </c>
      <c r="C69" t="s">
        <v>20</v>
      </c>
      <c r="D69" s="4">
        <v>44200</v>
      </c>
      <c r="E69" s="1">
        <v>763</v>
      </c>
      <c r="F69">
        <v>387</v>
      </c>
      <c r="G69" s="10">
        <f>VLOOKUP(sales[[#This Row],[Product]],products[#All],3,FALSE)</f>
        <v>3.68</v>
      </c>
      <c r="H69" s="1">
        <f>sales[[#This Row],[Amount]]-sales[[#This Row],[COGS]]</f>
        <v>759.32</v>
      </c>
    </row>
    <row r="70" spans="1:8" x14ac:dyDescent="0.25">
      <c r="A70" t="s">
        <v>5</v>
      </c>
      <c r="B70" t="s">
        <v>38</v>
      </c>
      <c r="C70" t="s">
        <v>26</v>
      </c>
      <c r="D70" s="4">
        <v>44200</v>
      </c>
      <c r="E70" s="1">
        <v>4305</v>
      </c>
      <c r="F70">
        <v>387</v>
      </c>
      <c r="G70" s="10">
        <f>VLOOKUP(sales[[#This Row],[Product]],products[#All],3,FALSE)</f>
        <v>12.41</v>
      </c>
      <c r="H70" s="1">
        <f>sales[[#This Row],[Amount]]-sales[[#This Row],[COGS]]</f>
        <v>4292.59</v>
      </c>
    </row>
    <row r="71" spans="1:8" x14ac:dyDescent="0.25">
      <c r="A71" t="s">
        <v>9</v>
      </c>
      <c r="B71" t="s">
        <v>35</v>
      </c>
      <c r="C71" t="s">
        <v>29</v>
      </c>
      <c r="D71" s="4">
        <v>44200</v>
      </c>
      <c r="E71" s="1">
        <v>4851</v>
      </c>
      <c r="F71">
        <v>35</v>
      </c>
      <c r="G71" s="10">
        <f>VLOOKUP(sales[[#This Row],[Product]],products[#All],3,FALSE)</f>
        <v>6.8</v>
      </c>
      <c r="H71" s="1">
        <f>sales[[#This Row],[Amount]]-sales[[#This Row],[COGS]]</f>
        <v>4844.2</v>
      </c>
    </row>
    <row r="72" spans="1:8" x14ac:dyDescent="0.25">
      <c r="A72" t="s">
        <v>7</v>
      </c>
      <c r="B72" t="s">
        <v>34</v>
      </c>
      <c r="C72" t="s">
        <v>19</v>
      </c>
      <c r="D72" s="4">
        <v>44200</v>
      </c>
      <c r="E72" s="1">
        <v>987</v>
      </c>
      <c r="F72">
        <v>271</v>
      </c>
      <c r="G72" s="10">
        <f>VLOOKUP(sales[[#This Row],[Product]],products[#All],3,FALSE)</f>
        <v>7.73</v>
      </c>
      <c r="H72" s="1">
        <f>sales[[#This Row],[Amount]]-sales[[#This Row],[COGS]]</f>
        <v>979.27</v>
      </c>
    </row>
    <row r="73" spans="1:8" x14ac:dyDescent="0.25">
      <c r="A73" t="s">
        <v>73</v>
      </c>
      <c r="B73" t="s">
        <v>36</v>
      </c>
      <c r="C73" t="s">
        <v>24</v>
      </c>
      <c r="D73" s="4">
        <v>44200</v>
      </c>
      <c r="E73" s="1">
        <v>4704</v>
      </c>
      <c r="F73">
        <v>266</v>
      </c>
      <c r="G73" s="10">
        <f>VLOOKUP(sales[[#This Row],[Product]],products[#All],3,FALSE)</f>
        <v>10.51</v>
      </c>
      <c r="H73" s="1">
        <f>sales[[#This Row],[Amount]]-sales[[#This Row],[COGS]]</f>
        <v>4693.49</v>
      </c>
    </row>
    <row r="74" spans="1:8" x14ac:dyDescent="0.25">
      <c r="A74" t="s">
        <v>72</v>
      </c>
      <c r="B74" t="s">
        <v>36</v>
      </c>
      <c r="C74" t="s">
        <v>4</v>
      </c>
      <c r="D74" s="4">
        <v>44200</v>
      </c>
      <c r="E74" s="1">
        <v>3031</v>
      </c>
      <c r="F74">
        <v>18</v>
      </c>
      <c r="G74" s="10">
        <f>VLOOKUP(sales[[#This Row],[Product]],products[#All],3,FALSE)</f>
        <v>5.15</v>
      </c>
      <c r="H74" s="1">
        <f>sales[[#This Row],[Amount]]-sales[[#This Row],[COGS]]</f>
        <v>3025.85</v>
      </c>
    </row>
    <row r="75" spans="1:8" x14ac:dyDescent="0.25">
      <c r="A75" t="s">
        <v>68</v>
      </c>
      <c r="B75" t="s">
        <v>36</v>
      </c>
      <c r="C75" t="s">
        <v>33</v>
      </c>
      <c r="D75" s="4">
        <v>44200</v>
      </c>
      <c r="E75" s="1">
        <v>679</v>
      </c>
      <c r="F75">
        <v>88</v>
      </c>
      <c r="G75" s="10">
        <f>VLOOKUP(sales[[#This Row],[Product]],products[#All],3,FALSE)</f>
        <v>2.65</v>
      </c>
      <c r="H75" s="1">
        <f>sales[[#This Row],[Amount]]-sales[[#This Row],[COGS]]</f>
        <v>676.35</v>
      </c>
    </row>
    <row r="76" spans="1:8" x14ac:dyDescent="0.25">
      <c r="A76" t="s">
        <v>3</v>
      </c>
      <c r="B76" t="s">
        <v>38</v>
      </c>
      <c r="C76" t="s">
        <v>27</v>
      </c>
      <c r="D76" s="4">
        <v>44200</v>
      </c>
      <c r="E76" s="1">
        <v>6804</v>
      </c>
      <c r="F76">
        <v>455</v>
      </c>
      <c r="G76" s="10">
        <f>VLOOKUP(sales[[#This Row],[Product]],products[#All],3,FALSE)</f>
        <v>9.57</v>
      </c>
      <c r="H76" s="1">
        <f>sales[[#This Row],[Amount]]-sales[[#This Row],[COGS]]</f>
        <v>6794.43</v>
      </c>
    </row>
    <row r="77" spans="1:8" x14ac:dyDescent="0.25">
      <c r="A77" t="s">
        <v>71</v>
      </c>
      <c r="B77" t="s">
        <v>34</v>
      </c>
      <c r="C77" t="s">
        <v>32</v>
      </c>
      <c r="D77" s="4">
        <v>44200</v>
      </c>
      <c r="E77" s="1">
        <v>357</v>
      </c>
      <c r="F77">
        <v>210</v>
      </c>
      <c r="G77" s="10">
        <f>VLOOKUP(sales[[#This Row],[Product]],products[#All],3,FALSE)</f>
        <v>3.32</v>
      </c>
      <c r="H77" s="1">
        <f>sales[[#This Row],[Amount]]-sales[[#This Row],[COGS]]</f>
        <v>353.68</v>
      </c>
    </row>
    <row r="78" spans="1:8" x14ac:dyDescent="0.25">
      <c r="A78" t="s">
        <v>64</v>
      </c>
      <c r="B78" t="s">
        <v>39</v>
      </c>
      <c r="C78" t="s">
        <v>21</v>
      </c>
      <c r="D78" s="4">
        <v>44200</v>
      </c>
      <c r="E78" s="1">
        <v>3815</v>
      </c>
      <c r="F78">
        <v>424</v>
      </c>
      <c r="G78" s="10">
        <f>VLOOKUP(sales[[#This Row],[Product]],products[#All],3,FALSE)</f>
        <v>8.2200000000000006</v>
      </c>
      <c r="H78" s="1">
        <f>sales[[#This Row],[Amount]]-sales[[#This Row],[COGS]]</f>
        <v>3806.78</v>
      </c>
    </row>
    <row r="79" spans="1:8" x14ac:dyDescent="0.25">
      <c r="A79" t="s">
        <v>70</v>
      </c>
      <c r="B79" t="s">
        <v>39</v>
      </c>
      <c r="C79" t="s">
        <v>19</v>
      </c>
      <c r="D79" s="4">
        <v>44200</v>
      </c>
      <c r="E79" s="1">
        <v>5670</v>
      </c>
      <c r="F79">
        <v>122</v>
      </c>
      <c r="G79" s="10">
        <f>VLOOKUP(sales[[#This Row],[Product]],products[#All],3,FALSE)</f>
        <v>7.73</v>
      </c>
      <c r="H79" s="1">
        <f>sales[[#This Row],[Amount]]-sales[[#This Row],[COGS]]</f>
        <v>5662.27</v>
      </c>
    </row>
    <row r="80" spans="1:8" x14ac:dyDescent="0.25">
      <c r="A80" t="s">
        <v>72</v>
      </c>
      <c r="B80" t="s">
        <v>36</v>
      </c>
      <c r="C80" t="s">
        <v>25</v>
      </c>
      <c r="D80" s="4">
        <v>44200</v>
      </c>
      <c r="E80" s="1">
        <v>3010</v>
      </c>
      <c r="F80">
        <v>155</v>
      </c>
      <c r="G80" s="10">
        <f>VLOOKUP(sales[[#This Row],[Product]],products[#All],3,FALSE)</f>
        <v>6.43</v>
      </c>
      <c r="H80" s="1">
        <f>sales[[#This Row],[Amount]]-sales[[#This Row],[COGS]]</f>
        <v>3003.57</v>
      </c>
    </row>
    <row r="81" spans="1:8" x14ac:dyDescent="0.25">
      <c r="A81" t="s">
        <v>7</v>
      </c>
      <c r="B81" t="s">
        <v>38</v>
      </c>
      <c r="C81" t="s">
        <v>29</v>
      </c>
      <c r="D81" s="4">
        <v>44200</v>
      </c>
      <c r="E81" s="1">
        <v>182</v>
      </c>
      <c r="F81">
        <v>177</v>
      </c>
      <c r="G81" s="10">
        <f>VLOOKUP(sales[[#This Row],[Product]],products[#All],3,FALSE)</f>
        <v>6.8</v>
      </c>
      <c r="H81" s="1">
        <f>sales[[#This Row],[Amount]]-sales[[#This Row],[COGS]]</f>
        <v>175.2</v>
      </c>
    </row>
    <row r="82" spans="1:8" x14ac:dyDescent="0.25">
      <c r="A82" t="s">
        <v>2</v>
      </c>
      <c r="B82" t="s">
        <v>35</v>
      </c>
      <c r="C82" t="s">
        <v>18</v>
      </c>
      <c r="D82" s="4">
        <v>44200</v>
      </c>
      <c r="E82" s="1">
        <v>3080</v>
      </c>
      <c r="F82">
        <v>73</v>
      </c>
      <c r="G82" s="10">
        <f>VLOOKUP(sales[[#This Row],[Product]],products[#All],3,FALSE)</f>
        <v>9.94</v>
      </c>
      <c r="H82" s="1">
        <f>sales[[#This Row],[Amount]]-sales[[#This Row],[COGS]]</f>
        <v>3070.06</v>
      </c>
    </row>
    <row r="83" spans="1:8" x14ac:dyDescent="0.25">
      <c r="A83" t="s">
        <v>7</v>
      </c>
      <c r="B83" t="s">
        <v>36</v>
      </c>
      <c r="C83" t="s">
        <v>28</v>
      </c>
      <c r="D83" s="4">
        <v>44200</v>
      </c>
      <c r="E83" s="1">
        <v>3101</v>
      </c>
      <c r="F83">
        <v>643</v>
      </c>
      <c r="G83" s="10">
        <f>VLOOKUP(sales[[#This Row],[Product]],products[#All],3,FALSE)</f>
        <v>8.43</v>
      </c>
      <c r="H83" s="1">
        <f>sales[[#This Row],[Amount]]-sales[[#This Row],[COGS]]</f>
        <v>3092.57</v>
      </c>
    </row>
    <row r="84" spans="1:8" x14ac:dyDescent="0.25">
      <c r="A84" t="s">
        <v>65</v>
      </c>
      <c r="B84" t="s">
        <v>38</v>
      </c>
      <c r="C84" t="s">
        <v>17</v>
      </c>
      <c r="D84" s="4">
        <v>44200</v>
      </c>
      <c r="E84" s="1">
        <v>2233</v>
      </c>
      <c r="F84">
        <v>132</v>
      </c>
      <c r="G84" s="10">
        <f>VLOOKUP(sales[[#This Row],[Product]],products[#All],3,FALSE)</f>
        <v>6.31</v>
      </c>
      <c r="H84" s="1">
        <f>sales[[#This Row],[Amount]]-sales[[#This Row],[COGS]]</f>
        <v>2226.69</v>
      </c>
    </row>
    <row r="85" spans="1:8" x14ac:dyDescent="0.25">
      <c r="A85" t="s">
        <v>65</v>
      </c>
      <c r="B85" t="s">
        <v>35</v>
      </c>
      <c r="C85" t="s">
        <v>16</v>
      </c>
      <c r="D85" s="4">
        <v>44200</v>
      </c>
      <c r="E85" s="1">
        <v>3507</v>
      </c>
      <c r="F85">
        <v>74</v>
      </c>
      <c r="G85" s="10">
        <f>VLOOKUP(sales[[#This Row],[Product]],products[#All],3,FALSE)</f>
        <v>5.72</v>
      </c>
      <c r="H85" s="1">
        <f>sales[[#This Row],[Amount]]-sales[[#This Row],[COGS]]</f>
        <v>3501.28</v>
      </c>
    </row>
    <row r="86" spans="1:8" x14ac:dyDescent="0.25">
      <c r="A86" t="s">
        <v>5</v>
      </c>
      <c r="B86" t="s">
        <v>38</v>
      </c>
      <c r="C86" t="s">
        <v>15</v>
      </c>
      <c r="D86" s="4">
        <v>44200</v>
      </c>
      <c r="E86" s="1">
        <v>8554</v>
      </c>
      <c r="F86">
        <v>403</v>
      </c>
      <c r="G86" s="10">
        <f>VLOOKUP(sales[[#This Row],[Product]],products[#All],3,FALSE)</f>
        <v>3.85</v>
      </c>
      <c r="H86" s="1">
        <f>sales[[#This Row],[Amount]]-sales[[#This Row],[COGS]]</f>
        <v>8550.15</v>
      </c>
    </row>
    <row r="87" spans="1:8" x14ac:dyDescent="0.25">
      <c r="A87" t="s">
        <v>71</v>
      </c>
      <c r="B87" t="s">
        <v>34</v>
      </c>
      <c r="C87" t="s">
        <v>27</v>
      </c>
      <c r="D87" s="4">
        <v>44200</v>
      </c>
      <c r="E87" s="1">
        <v>3479</v>
      </c>
      <c r="F87">
        <v>239</v>
      </c>
      <c r="G87" s="10">
        <f>VLOOKUP(sales[[#This Row],[Product]],products[#All],3,FALSE)</f>
        <v>9.57</v>
      </c>
      <c r="H87" s="1">
        <f>sales[[#This Row],[Amount]]-sales[[#This Row],[COGS]]</f>
        <v>3469.43</v>
      </c>
    </row>
    <row r="88" spans="1:8" x14ac:dyDescent="0.25">
      <c r="A88" t="s">
        <v>6</v>
      </c>
      <c r="B88" t="s">
        <v>39</v>
      </c>
      <c r="C88" t="s">
        <v>26</v>
      </c>
      <c r="D88" s="4">
        <v>44200</v>
      </c>
      <c r="E88" s="1">
        <v>1225</v>
      </c>
      <c r="F88">
        <v>348</v>
      </c>
      <c r="G88" s="10">
        <f>VLOOKUP(sales[[#This Row],[Product]],products[#All],3,FALSE)</f>
        <v>12.41</v>
      </c>
      <c r="H88" s="1">
        <f>sales[[#This Row],[Amount]]-sales[[#This Row],[COGS]]</f>
        <v>1212.5899999999999</v>
      </c>
    </row>
    <row r="89" spans="1:8" x14ac:dyDescent="0.25">
      <c r="A89" t="s">
        <v>69</v>
      </c>
      <c r="B89" t="s">
        <v>34</v>
      </c>
      <c r="C89" t="s">
        <v>17</v>
      </c>
      <c r="D89" s="4">
        <v>44200</v>
      </c>
      <c r="E89" s="1">
        <v>49</v>
      </c>
      <c r="F89">
        <v>840</v>
      </c>
      <c r="G89" s="10">
        <f>VLOOKUP(sales[[#This Row],[Product]],products[#All],3,FALSE)</f>
        <v>6.31</v>
      </c>
      <c r="H89" s="1">
        <f>sales[[#This Row],[Amount]]-sales[[#This Row],[COGS]]</f>
        <v>42.69</v>
      </c>
    </row>
    <row r="90" spans="1:8" x14ac:dyDescent="0.25">
      <c r="A90" t="s">
        <v>9</v>
      </c>
      <c r="B90" t="s">
        <v>37</v>
      </c>
      <c r="C90" t="s">
        <v>26</v>
      </c>
      <c r="D90" s="4">
        <v>44200</v>
      </c>
      <c r="E90" s="1">
        <v>4487</v>
      </c>
      <c r="F90">
        <v>175</v>
      </c>
      <c r="G90" s="10">
        <f>VLOOKUP(sales[[#This Row],[Product]],products[#All],3,FALSE)</f>
        <v>12.41</v>
      </c>
      <c r="H90" s="1">
        <f>sales[[#This Row],[Amount]]-sales[[#This Row],[COGS]]</f>
        <v>4474.59</v>
      </c>
    </row>
    <row r="91" spans="1:8" x14ac:dyDescent="0.25">
      <c r="A91" t="s">
        <v>71</v>
      </c>
      <c r="B91" t="s">
        <v>34</v>
      </c>
      <c r="C91" t="s">
        <v>21</v>
      </c>
      <c r="D91" s="4">
        <v>44200</v>
      </c>
      <c r="E91" s="1">
        <v>1652</v>
      </c>
      <c r="F91">
        <v>240</v>
      </c>
      <c r="G91" s="10">
        <f>VLOOKUP(sales[[#This Row],[Product]],products[#All],3,FALSE)</f>
        <v>8.2200000000000006</v>
      </c>
      <c r="H91" s="1">
        <f>sales[[#This Row],[Amount]]-sales[[#This Row],[COGS]]</f>
        <v>1643.78</v>
      </c>
    </row>
    <row r="92" spans="1:8" x14ac:dyDescent="0.25">
      <c r="A92" t="s">
        <v>64</v>
      </c>
      <c r="B92" t="s">
        <v>34</v>
      </c>
      <c r="C92" t="s">
        <v>27</v>
      </c>
      <c r="D92" s="4">
        <v>44201</v>
      </c>
      <c r="E92" s="1">
        <v>10262</v>
      </c>
      <c r="F92">
        <v>185</v>
      </c>
      <c r="G92" s="10">
        <f>VLOOKUP(sales[[#This Row],[Product]],products[#All],3,FALSE)</f>
        <v>9.57</v>
      </c>
      <c r="H92" s="1">
        <f>sales[[#This Row],[Amount]]-sales[[#This Row],[COGS]]</f>
        <v>10252.43</v>
      </c>
    </row>
    <row r="93" spans="1:8" x14ac:dyDescent="0.25">
      <c r="A93" t="s">
        <v>10</v>
      </c>
      <c r="B93" t="s">
        <v>38</v>
      </c>
      <c r="C93" t="s">
        <v>16</v>
      </c>
      <c r="D93" s="4">
        <v>44201</v>
      </c>
      <c r="E93" s="1">
        <v>5173</v>
      </c>
      <c r="F93">
        <v>217</v>
      </c>
      <c r="G93" s="10">
        <f>VLOOKUP(sales[[#This Row],[Product]],products[#All],3,FALSE)</f>
        <v>5.72</v>
      </c>
      <c r="H93" s="1">
        <f>sales[[#This Row],[Amount]]-sales[[#This Row],[COGS]]</f>
        <v>5167.28</v>
      </c>
    </row>
    <row r="94" spans="1:8" x14ac:dyDescent="0.25">
      <c r="A94" t="s">
        <v>75</v>
      </c>
      <c r="B94" t="s">
        <v>37</v>
      </c>
      <c r="C94" t="s">
        <v>25</v>
      </c>
      <c r="D94" s="4">
        <v>44201</v>
      </c>
      <c r="E94" s="1">
        <v>2296</v>
      </c>
      <c r="F94">
        <v>910</v>
      </c>
      <c r="G94" s="10">
        <f>VLOOKUP(sales[[#This Row],[Product]],products[#All],3,FALSE)</f>
        <v>6.43</v>
      </c>
      <c r="H94" s="1">
        <f>sales[[#This Row],[Amount]]-sales[[#This Row],[COGS]]</f>
        <v>2289.5700000000002</v>
      </c>
    </row>
    <row r="95" spans="1:8" x14ac:dyDescent="0.25">
      <c r="A95" t="s">
        <v>69</v>
      </c>
      <c r="B95" t="s">
        <v>36</v>
      </c>
      <c r="C95" t="s">
        <v>14</v>
      </c>
      <c r="D95" s="4">
        <v>44201</v>
      </c>
      <c r="E95" s="1">
        <v>798</v>
      </c>
      <c r="F95">
        <v>212</v>
      </c>
      <c r="G95" s="10">
        <f>VLOOKUP(sales[[#This Row],[Product]],products[#All],3,FALSE)</f>
        <v>7.48</v>
      </c>
      <c r="H95" s="1">
        <f>sales[[#This Row],[Amount]]-sales[[#This Row],[COGS]]</f>
        <v>790.52</v>
      </c>
    </row>
    <row r="96" spans="1:8" x14ac:dyDescent="0.25">
      <c r="A96" t="s">
        <v>65</v>
      </c>
      <c r="B96" t="s">
        <v>34</v>
      </c>
      <c r="C96" t="s">
        <v>25</v>
      </c>
      <c r="D96" s="4">
        <v>44201</v>
      </c>
      <c r="E96" s="1">
        <v>910</v>
      </c>
      <c r="F96">
        <v>231</v>
      </c>
      <c r="G96" s="10">
        <f>VLOOKUP(sales[[#This Row],[Product]],products[#All],3,FALSE)</f>
        <v>6.43</v>
      </c>
      <c r="H96" s="1">
        <f>sales[[#This Row],[Amount]]-sales[[#This Row],[COGS]]</f>
        <v>903.57</v>
      </c>
    </row>
    <row r="97" spans="1:8" x14ac:dyDescent="0.25">
      <c r="A97" t="s">
        <v>74</v>
      </c>
      <c r="B97" t="s">
        <v>36</v>
      </c>
      <c r="C97" t="s">
        <v>24</v>
      </c>
      <c r="D97" s="4">
        <v>44201</v>
      </c>
      <c r="E97" s="1">
        <v>6510</v>
      </c>
      <c r="F97">
        <v>251</v>
      </c>
      <c r="G97" s="10">
        <f>VLOOKUP(sales[[#This Row],[Product]],products[#All],3,FALSE)</f>
        <v>10.51</v>
      </c>
      <c r="H97" s="1">
        <f>sales[[#This Row],[Amount]]-sales[[#This Row],[COGS]]</f>
        <v>6499.49</v>
      </c>
    </row>
    <row r="98" spans="1:8" x14ac:dyDescent="0.25">
      <c r="A98" t="s">
        <v>67</v>
      </c>
      <c r="B98" t="s">
        <v>37</v>
      </c>
      <c r="C98" t="s">
        <v>29</v>
      </c>
      <c r="D98" s="4">
        <v>44201</v>
      </c>
      <c r="E98" s="1">
        <v>3892</v>
      </c>
      <c r="F98">
        <v>213</v>
      </c>
      <c r="G98" s="10">
        <f>VLOOKUP(sales[[#This Row],[Product]],products[#All],3,FALSE)</f>
        <v>6.8</v>
      </c>
      <c r="H98" s="1">
        <f>sales[[#This Row],[Amount]]-sales[[#This Row],[COGS]]</f>
        <v>3885.2</v>
      </c>
    </row>
    <row r="99" spans="1:8" x14ac:dyDescent="0.25">
      <c r="A99" t="s">
        <v>10</v>
      </c>
      <c r="B99" t="s">
        <v>34</v>
      </c>
      <c r="C99" t="s">
        <v>21</v>
      </c>
      <c r="D99" s="4">
        <v>44201</v>
      </c>
      <c r="E99" s="1">
        <v>4704</v>
      </c>
      <c r="F99">
        <v>53</v>
      </c>
      <c r="G99" s="10">
        <f>VLOOKUP(sales[[#This Row],[Product]],products[#All],3,FALSE)</f>
        <v>8.2200000000000006</v>
      </c>
      <c r="H99" s="1">
        <f>sales[[#This Row],[Amount]]-sales[[#This Row],[COGS]]</f>
        <v>4695.78</v>
      </c>
    </row>
    <row r="100" spans="1:8" x14ac:dyDescent="0.25">
      <c r="A100" t="s">
        <v>3</v>
      </c>
      <c r="B100" t="s">
        <v>37</v>
      </c>
      <c r="C100" t="s">
        <v>26</v>
      </c>
      <c r="D100" s="4">
        <v>44201</v>
      </c>
      <c r="E100" s="1">
        <v>4095</v>
      </c>
      <c r="F100">
        <v>188</v>
      </c>
      <c r="G100" s="10">
        <f>VLOOKUP(sales[[#This Row],[Product]],products[#All],3,FALSE)</f>
        <v>12.41</v>
      </c>
      <c r="H100" s="1">
        <f>sales[[#This Row],[Amount]]-sales[[#This Row],[COGS]]</f>
        <v>4082.59</v>
      </c>
    </row>
    <row r="101" spans="1:8" x14ac:dyDescent="0.25">
      <c r="A101" t="s">
        <v>3</v>
      </c>
      <c r="B101" t="s">
        <v>36</v>
      </c>
      <c r="C101" t="s">
        <v>27</v>
      </c>
      <c r="D101" s="4">
        <v>44201</v>
      </c>
      <c r="E101" s="1">
        <v>11466</v>
      </c>
      <c r="F101">
        <v>315</v>
      </c>
      <c r="G101" s="10">
        <f>VLOOKUP(sales[[#This Row],[Product]],products[#All],3,FALSE)</f>
        <v>9.57</v>
      </c>
      <c r="H101" s="1">
        <f>sales[[#This Row],[Amount]]-sales[[#This Row],[COGS]]</f>
        <v>11456.43</v>
      </c>
    </row>
    <row r="102" spans="1:8" x14ac:dyDescent="0.25">
      <c r="A102" t="s">
        <v>71</v>
      </c>
      <c r="B102" t="s">
        <v>34</v>
      </c>
      <c r="C102" t="s">
        <v>19</v>
      </c>
      <c r="D102" s="4">
        <v>44201</v>
      </c>
      <c r="E102" s="1">
        <v>2324</v>
      </c>
      <c r="F102">
        <v>178</v>
      </c>
      <c r="G102" s="10">
        <f>VLOOKUP(sales[[#This Row],[Product]],products[#All],3,FALSE)</f>
        <v>7.73</v>
      </c>
      <c r="H102" s="1">
        <f>sales[[#This Row],[Amount]]-sales[[#This Row],[COGS]]</f>
        <v>2316.27</v>
      </c>
    </row>
    <row r="103" spans="1:8" x14ac:dyDescent="0.25">
      <c r="A103" t="s">
        <v>64</v>
      </c>
      <c r="B103" t="s">
        <v>36</v>
      </c>
      <c r="C103" t="s">
        <v>26</v>
      </c>
      <c r="D103" s="4">
        <v>44201</v>
      </c>
      <c r="E103" s="1">
        <v>5068</v>
      </c>
      <c r="F103">
        <v>128</v>
      </c>
      <c r="G103" s="10">
        <f>VLOOKUP(sales[[#This Row],[Product]],products[#All],3,FALSE)</f>
        <v>12.41</v>
      </c>
      <c r="H103" s="1">
        <f>sales[[#This Row],[Amount]]-sales[[#This Row],[COGS]]</f>
        <v>5055.59</v>
      </c>
    </row>
    <row r="104" spans="1:8" x14ac:dyDescent="0.25">
      <c r="A104" t="s">
        <v>64</v>
      </c>
      <c r="B104" t="s">
        <v>37</v>
      </c>
      <c r="C104" t="s">
        <v>4</v>
      </c>
      <c r="D104" s="4">
        <v>44201</v>
      </c>
      <c r="E104" s="1">
        <v>8855</v>
      </c>
      <c r="F104">
        <v>436</v>
      </c>
      <c r="G104" s="10">
        <f>VLOOKUP(sales[[#This Row],[Product]],products[#All],3,FALSE)</f>
        <v>5.15</v>
      </c>
      <c r="H104" s="1">
        <f>sales[[#This Row],[Amount]]-sales[[#This Row],[COGS]]</f>
        <v>8849.85</v>
      </c>
    </row>
    <row r="105" spans="1:8" x14ac:dyDescent="0.25">
      <c r="A105" t="s">
        <v>2</v>
      </c>
      <c r="B105" t="s">
        <v>34</v>
      </c>
      <c r="C105" t="s">
        <v>18</v>
      </c>
      <c r="D105" s="4">
        <v>44201</v>
      </c>
      <c r="E105" s="1">
        <v>4872</v>
      </c>
      <c r="F105">
        <v>175</v>
      </c>
      <c r="G105" s="10">
        <f>VLOOKUP(sales[[#This Row],[Product]],products[#All],3,FALSE)</f>
        <v>9.94</v>
      </c>
      <c r="H105" s="1">
        <f>sales[[#This Row],[Amount]]-sales[[#This Row],[COGS]]</f>
        <v>4862.0600000000004</v>
      </c>
    </row>
    <row r="106" spans="1:8" x14ac:dyDescent="0.25">
      <c r="A106" t="s">
        <v>64</v>
      </c>
      <c r="B106" t="s">
        <v>38</v>
      </c>
      <c r="C106" t="s">
        <v>33</v>
      </c>
      <c r="D106" s="4">
        <v>44201</v>
      </c>
      <c r="E106" s="1">
        <v>8673</v>
      </c>
      <c r="F106">
        <v>96</v>
      </c>
      <c r="G106" s="10">
        <f>VLOOKUP(sales[[#This Row],[Product]],products[#All],3,FALSE)</f>
        <v>2.65</v>
      </c>
      <c r="H106" s="1">
        <f>sales[[#This Row],[Amount]]-sales[[#This Row],[COGS]]</f>
        <v>8670.35</v>
      </c>
    </row>
    <row r="107" spans="1:8" x14ac:dyDescent="0.25">
      <c r="A107" t="s">
        <v>6</v>
      </c>
      <c r="B107" t="s">
        <v>38</v>
      </c>
      <c r="C107" t="s">
        <v>20</v>
      </c>
      <c r="D107" s="4">
        <v>44201</v>
      </c>
      <c r="E107" s="1">
        <v>4340</v>
      </c>
      <c r="F107">
        <v>79</v>
      </c>
      <c r="G107" s="10">
        <f>VLOOKUP(sales[[#This Row],[Product]],products[#All],3,FALSE)</f>
        <v>3.68</v>
      </c>
      <c r="H107" s="1">
        <f>sales[[#This Row],[Amount]]-sales[[#This Row],[COGS]]</f>
        <v>4336.32</v>
      </c>
    </row>
    <row r="108" spans="1:8" x14ac:dyDescent="0.25">
      <c r="A108" t="s">
        <v>2</v>
      </c>
      <c r="B108" t="s">
        <v>37</v>
      </c>
      <c r="C108" t="s">
        <v>14</v>
      </c>
      <c r="D108" s="4">
        <v>44201</v>
      </c>
      <c r="E108" s="1">
        <v>35</v>
      </c>
      <c r="F108">
        <v>910</v>
      </c>
      <c r="G108" s="10">
        <f>VLOOKUP(sales[[#This Row],[Product]],products[#All],3,FALSE)</f>
        <v>7.48</v>
      </c>
      <c r="H108" s="1">
        <f>sales[[#This Row],[Amount]]-sales[[#This Row],[COGS]]</f>
        <v>27.52</v>
      </c>
    </row>
    <row r="109" spans="1:8" x14ac:dyDescent="0.25">
      <c r="A109" t="s">
        <v>64</v>
      </c>
      <c r="B109" t="s">
        <v>38</v>
      </c>
      <c r="C109" t="s">
        <v>24</v>
      </c>
      <c r="D109" s="4">
        <v>44201</v>
      </c>
      <c r="E109" s="1">
        <v>1659</v>
      </c>
      <c r="F109">
        <v>43</v>
      </c>
      <c r="G109" s="10">
        <f>VLOOKUP(sales[[#This Row],[Product]],products[#All],3,FALSE)</f>
        <v>10.51</v>
      </c>
      <c r="H109" s="1">
        <f>sales[[#This Row],[Amount]]-sales[[#This Row],[COGS]]</f>
        <v>1648.49</v>
      </c>
    </row>
    <row r="110" spans="1:8" x14ac:dyDescent="0.25">
      <c r="A110" t="s">
        <v>3</v>
      </c>
      <c r="B110" t="s">
        <v>36</v>
      </c>
      <c r="C110" t="s">
        <v>21</v>
      </c>
      <c r="D110" s="4">
        <v>44201</v>
      </c>
      <c r="E110" s="1">
        <v>4774</v>
      </c>
      <c r="F110">
        <v>345</v>
      </c>
      <c r="G110" s="10">
        <f>VLOOKUP(sales[[#This Row],[Product]],products[#All],3,FALSE)</f>
        <v>8.2200000000000006</v>
      </c>
      <c r="H110" s="1">
        <f>sales[[#This Row],[Amount]]-sales[[#This Row],[COGS]]</f>
        <v>4765.78</v>
      </c>
    </row>
    <row r="111" spans="1:8" x14ac:dyDescent="0.25">
      <c r="A111" t="s">
        <v>64</v>
      </c>
      <c r="B111" t="s">
        <v>37</v>
      </c>
      <c r="C111" t="s">
        <v>13</v>
      </c>
      <c r="D111" s="4">
        <v>44201</v>
      </c>
      <c r="E111" s="1">
        <v>637</v>
      </c>
      <c r="F111">
        <v>61</v>
      </c>
      <c r="G111" s="10">
        <f>VLOOKUP(sales[[#This Row],[Product]],products[#All],3,FALSE)</f>
        <v>5.26</v>
      </c>
      <c r="H111" s="1">
        <f>sales[[#This Row],[Amount]]-sales[[#This Row],[COGS]]</f>
        <v>631.74</v>
      </c>
    </row>
    <row r="112" spans="1:8" x14ac:dyDescent="0.25">
      <c r="A112" t="s">
        <v>2</v>
      </c>
      <c r="B112" t="s">
        <v>37</v>
      </c>
      <c r="C112" t="s">
        <v>18</v>
      </c>
      <c r="D112" s="4">
        <v>44201</v>
      </c>
      <c r="E112" s="1">
        <v>2828</v>
      </c>
      <c r="F112">
        <v>208</v>
      </c>
      <c r="G112" s="10">
        <f>VLOOKUP(sales[[#This Row],[Product]],products[#All],3,FALSE)</f>
        <v>9.94</v>
      </c>
      <c r="H112" s="1">
        <f>sales[[#This Row],[Amount]]-sales[[#This Row],[COGS]]</f>
        <v>2818.06</v>
      </c>
    </row>
    <row r="113" spans="1:8" x14ac:dyDescent="0.25">
      <c r="A113" t="s">
        <v>73</v>
      </c>
      <c r="B113" t="s">
        <v>34</v>
      </c>
      <c r="C113" t="s">
        <v>21</v>
      </c>
      <c r="D113" s="4">
        <v>44201</v>
      </c>
      <c r="E113" s="1">
        <v>15288</v>
      </c>
      <c r="F113">
        <v>139</v>
      </c>
      <c r="G113" s="10">
        <f>VLOOKUP(sales[[#This Row],[Product]],products[#All],3,FALSE)</f>
        <v>8.2200000000000006</v>
      </c>
      <c r="H113" s="1">
        <f>sales[[#This Row],[Amount]]-sales[[#This Row],[COGS]]</f>
        <v>15279.78</v>
      </c>
    </row>
    <row r="114" spans="1:8" x14ac:dyDescent="0.25">
      <c r="A114" t="s">
        <v>5</v>
      </c>
      <c r="B114" t="s">
        <v>36</v>
      </c>
      <c r="C114" t="s">
        <v>24</v>
      </c>
      <c r="D114" s="4">
        <v>44201</v>
      </c>
      <c r="E114" s="1">
        <v>952</v>
      </c>
      <c r="F114">
        <v>627</v>
      </c>
      <c r="G114" s="10">
        <f>VLOOKUP(sales[[#This Row],[Product]],products[#All],3,FALSE)</f>
        <v>10.51</v>
      </c>
      <c r="H114" s="1">
        <f>sales[[#This Row],[Amount]]-sales[[#This Row],[COGS]]</f>
        <v>941.49</v>
      </c>
    </row>
    <row r="115" spans="1:8" x14ac:dyDescent="0.25">
      <c r="A115" t="s">
        <v>67</v>
      </c>
      <c r="B115" t="s">
        <v>38</v>
      </c>
      <c r="C115" t="s">
        <v>16</v>
      </c>
      <c r="D115" s="4">
        <v>44201</v>
      </c>
      <c r="E115" s="1">
        <v>2632</v>
      </c>
      <c r="F115">
        <v>840</v>
      </c>
      <c r="G115" s="10">
        <f>VLOOKUP(sales[[#This Row],[Product]],products[#All],3,FALSE)</f>
        <v>5.72</v>
      </c>
      <c r="H115" s="1">
        <f>sales[[#This Row],[Amount]]-sales[[#This Row],[COGS]]</f>
        <v>2626.28</v>
      </c>
    </row>
    <row r="116" spans="1:8" x14ac:dyDescent="0.25">
      <c r="A116" t="s">
        <v>73</v>
      </c>
      <c r="B116" t="s">
        <v>36</v>
      </c>
      <c r="C116" t="s">
        <v>15</v>
      </c>
      <c r="D116" s="4">
        <v>44201</v>
      </c>
      <c r="E116" s="1">
        <v>8736</v>
      </c>
      <c r="F116">
        <v>82</v>
      </c>
      <c r="G116" s="10">
        <f>VLOOKUP(sales[[#This Row],[Product]],products[#All],3,FALSE)</f>
        <v>3.85</v>
      </c>
      <c r="H116" s="1">
        <f>sales[[#This Row],[Amount]]-sales[[#This Row],[COGS]]</f>
        <v>8732.15</v>
      </c>
    </row>
    <row r="117" spans="1:8" x14ac:dyDescent="0.25">
      <c r="A117" t="s">
        <v>8</v>
      </c>
      <c r="B117" t="s">
        <v>38</v>
      </c>
      <c r="C117" t="s">
        <v>26</v>
      </c>
      <c r="D117" s="4">
        <v>44201</v>
      </c>
      <c r="E117" s="1">
        <v>805</v>
      </c>
      <c r="F117">
        <v>217</v>
      </c>
      <c r="G117" s="10">
        <f>VLOOKUP(sales[[#This Row],[Product]],products[#All],3,FALSE)</f>
        <v>12.41</v>
      </c>
      <c r="H117" s="1">
        <f>sales[[#This Row],[Amount]]-sales[[#This Row],[COGS]]</f>
        <v>792.59</v>
      </c>
    </row>
    <row r="118" spans="1:8" x14ac:dyDescent="0.25">
      <c r="A118" t="s">
        <v>69</v>
      </c>
      <c r="B118" t="s">
        <v>38</v>
      </c>
      <c r="C118" t="s">
        <v>33</v>
      </c>
      <c r="D118" s="4">
        <v>44201</v>
      </c>
      <c r="E118" s="1">
        <v>8316</v>
      </c>
      <c r="F118">
        <v>138</v>
      </c>
      <c r="G118" s="10">
        <f>VLOOKUP(sales[[#This Row],[Product]],products[#All],3,FALSE)</f>
        <v>2.65</v>
      </c>
      <c r="H118" s="1">
        <f>sales[[#This Row],[Amount]]-sales[[#This Row],[COGS]]</f>
        <v>8313.35</v>
      </c>
    </row>
    <row r="119" spans="1:8" x14ac:dyDescent="0.25">
      <c r="A119" t="s">
        <v>67</v>
      </c>
      <c r="B119" t="s">
        <v>34</v>
      </c>
      <c r="C119" t="s">
        <v>13</v>
      </c>
      <c r="D119" s="4">
        <v>44201</v>
      </c>
      <c r="E119" s="1">
        <v>2072</v>
      </c>
      <c r="F119">
        <v>300</v>
      </c>
      <c r="G119" s="10">
        <f>VLOOKUP(sales[[#This Row],[Product]],products[#All],3,FALSE)</f>
        <v>5.26</v>
      </c>
      <c r="H119" s="1">
        <f>sales[[#This Row],[Amount]]-sales[[#This Row],[COGS]]</f>
        <v>2066.7399999999998</v>
      </c>
    </row>
    <row r="120" spans="1:8" x14ac:dyDescent="0.25">
      <c r="A120" t="s">
        <v>6</v>
      </c>
      <c r="B120" t="s">
        <v>37</v>
      </c>
      <c r="C120" t="s">
        <v>20</v>
      </c>
      <c r="D120" s="4">
        <v>44201</v>
      </c>
      <c r="E120" s="1">
        <v>938</v>
      </c>
      <c r="F120">
        <v>16</v>
      </c>
      <c r="G120" s="10">
        <f>VLOOKUP(sales[[#This Row],[Product]],products[#All],3,FALSE)</f>
        <v>3.68</v>
      </c>
      <c r="H120" s="1">
        <f>sales[[#This Row],[Amount]]-sales[[#This Row],[COGS]]</f>
        <v>934.32</v>
      </c>
    </row>
    <row r="121" spans="1:8" x14ac:dyDescent="0.25">
      <c r="A121" t="s">
        <v>65</v>
      </c>
      <c r="B121" t="s">
        <v>36</v>
      </c>
      <c r="C121" t="s">
        <v>13</v>
      </c>
      <c r="D121" s="4">
        <v>44201</v>
      </c>
      <c r="E121" s="1">
        <v>4592</v>
      </c>
      <c r="F121">
        <v>96</v>
      </c>
      <c r="G121" s="10">
        <f>VLOOKUP(sales[[#This Row],[Product]],products[#All],3,FALSE)</f>
        <v>5.26</v>
      </c>
      <c r="H121" s="1">
        <f>sales[[#This Row],[Amount]]-sales[[#This Row],[COGS]]</f>
        <v>4586.74</v>
      </c>
    </row>
    <row r="122" spans="1:8" x14ac:dyDescent="0.25">
      <c r="A122" t="s">
        <v>68</v>
      </c>
      <c r="B122" t="s">
        <v>38</v>
      </c>
      <c r="C122" t="s">
        <v>18</v>
      </c>
      <c r="D122" s="4">
        <v>44201</v>
      </c>
      <c r="E122" s="1">
        <v>8008</v>
      </c>
      <c r="F122">
        <v>338</v>
      </c>
      <c r="G122" s="10">
        <f>VLOOKUP(sales[[#This Row],[Product]],products[#All],3,FALSE)</f>
        <v>9.94</v>
      </c>
      <c r="H122" s="1">
        <f>sales[[#This Row],[Amount]]-sales[[#This Row],[COGS]]</f>
        <v>7998.06</v>
      </c>
    </row>
    <row r="123" spans="1:8" x14ac:dyDescent="0.25">
      <c r="A123" t="s">
        <v>65</v>
      </c>
      <c r="B123" t="s">
        <v>34</v>
      </c>
      <c r="C123" t="s">
        <v>27</v>
      </c>
      <c r="D123" s="4">
        <v>44201</v>
      </c>
      <c r="E123" s="1">
        <v>8505</v>
      </c>
      <c r="F123">
        <v>71</v>
      </c>
      <c r="G123" s="10">
        <f>VLOOKUP(sales[[#This Row],[Product]],products[#All],3,FALSE)</f>
        <v>9.57</v>
      </c>
      <c r="H123" s="1">
        <f>sales[[#This Row],[Amount]]-sales[[#This Row],[COGS]]</f>
        <v>8495.43</v>
      </c>
    </row>
    <row r="124" spans="1:8" x14ac:dyDescent="0.25">
      <c r="A124" t="s">
        <v>64</v>
      </c>
      <c r="B124" t="s">
        <v>38</v>
      </c>
      <c r="C124" t="s">
        <v>21</v>
      </c>
      <c r="D124" s="4">
        <v>44201</v>
      </c>
      <c r="E124" s="1">
        <v>8463</v>
      </c>
      <c r="F124">
        <v>183</v>
      </c>
      <c r="G124" s="10">
        <f>VLOOKUP(sales[[#This Row],[Product]],products[#All],3,FALSE)</f>
        <v>8.2200000000000006</v>
      </c>
      <c r="H124" s="1">
        <f>sales[[#This Row],[Amount]]-sales[[#This Row],[COGS]]</f>
        <v>8454.7800000000007</v>
      </c>
    </row>
    <row r="125" spans="1:8" x14ac:dyDescent="0.25">
      <c r="A125" t="s">
        <v>67</v>
      </c>
      <c r="B125" t="s">
        <v>37</v>
      </c>
      <c r="C125" t="s">
        <v>16</v>
      </c>
      <c r="D125" s="4">
        <v>44201</v>
      </c>
      <c r="E125" s="1">
        <v>6405</v>
      </c>
      <c r="F125">
        <v>119</v>
      </c>
      <c r="G125" s="10">
        <f>VLOOKUP(sales[[#This Row],[Product]],products[#All],3,FALSE)</f>
        <v>5.72</v>
      </c>
      <c r="H125" s="1">
        <f>sales[[#This Row],[Amount]]-sales[[#This Row],[COGS]]</f>
        <v>6399.28</v>
      </c>
    </row>
    <row r="126" spans="1:8" x14ac:dyDescent="0.25">
      <c r="A126" t="s">
        <v>5</v>
      </c>
      <c r="B126" t="s">
        <v>37</v>
      </c>
      <c r="C126" t="s">
        <v>30</v>
      </c>
      <c r="D126" s="4">
        <v>44202</v>
      </c>
      <c r="E126" s="1">
        <v>2723</v>
      </c>
      <c r="F126">
        <v>444</v>
      </c>
      <c r="G126" s="10">
        <f>VLOOKUP(sales[[#This Row],[Product]],products[#All],3,FALSE)</f>
        <v>5.04</v>
      </c>
      <c r="H126" s="1">
        <f>sales[[#This Row],[Amount]]-sales[[#This Row],[COGS]]</f>
        <v>2717.96</v>
      </c>
    </row>
    <row r="127" spans="1:8" x14ac:dyDescent="0.25">
      <c r="A127" t="s">
        <v>6</v>
      </c>
      <c r="B127" t="s">
        <v>37</v>
      </c>
      <c r="C127" t="s">
        <v>22</v>
      </c>
      <c r="D127" s="4">
        <v>44202</v>
      </c>
      <c r="E127" s="1">
        <v>595</v>
      </c>
      <c r="F127">
        <v>115</v>
      </c>
      <c r="G127" s="10">
        <f>VLOOKUP(sales[[#This Row],[Product]],products[#All],3,FALSE)</f>
        <v>10.23</v>
      </c>
      <c r="H127" s="1">
        <f>sales[[#This Row],[Amount]]-sales[[#This Row],[COGS]]</f>
        <v>584.77</v>
      </c>
    </row>
    <row r="128" spans="1:8" x14ac:dyDescent="0.25">
      <c r="A128" t="s">
        <v>5</v>
      </c>
      <c r="B128" t="s">
        <v>35</v>
      </c>
      <c r="C128" t="s">
        <v>19</v>
      </c>
      <c r="D128" s="4">
        <v>44202</v>
      </c>
      <c r="E128" s="1">
        <v>5810</v>
      </c>
      <c r="F128">
        <v>356</v>
      </c>
      <c r="G128" s="10">
        <f>VLOOKUP(sales[[#This Row],[Product]],products[#All],3,FALSE)</f>
        <v>7.73</v>
      </c>
      <c r="H128" s="1">
        <f>sales[[#This Row],[Amount]]-sales[[#This Row],[COGS]]</f>
        <v>5802.27</v>
      </c>
    </row>
    <row r="129" spans="1:8" x14ac:dyDescent="0.25">
      <c r="A129" t="s">
        <v>67</v>
      </c>
      <c r="B129" t="s">
        <v>38</v>
      </c>
      <c r="C129" t="s">
        <v>25</v>
      </c>
      <c r="D129" s="4">
        <v>44202</v>
      </c>
      <c r="E129" s="1">
        <v>10206</v>
      </c>
      <c r="F129">
        <v>58</v>
      </c>
      <c r="G129" s="10">
        <f>VLOOKUP(sales[[#This Row],[Product]],products[#All],3,FALSE)</f>
        <v>6.43</v>
      </c>
      <c r="H129" s="1">
        <f>sales[[#This Row],[Amount]]-sales[[#This Row],[COGS]]</f>
        <v>10199.57</v>
      </c>
    </row>
    <row r="130" spans="1:8" x14ac:dyDescent="0.25">
      <c r="A130" t="s">
        <v>75</v>
      </c>
      <c r="B130" t="s">
        <v>36</v>
      </c>
      <c r="C130" t="s">
        <v>18</v>
      </c>
      <c r="D130" s="4">
        <v>44202</v>
      </c>
      <c r="E130" s="1">
        <v>1190</v>
      </c>
      <c r="F130">
        <v>189</v>
      </c>
      <c r="G130" s="10">
        <f>VLOOKUP(sales[[#This Row],[Product]],products[#All],3,FALSE)</f>
        <v>9.94</v>
      </c>
      <c r="H130" s="1">
        <f>sales[[#This Row],[Amount]]-sales[[#This Row],[COGS]]</f>
        <v>1180.06</v>
      </c>
    </row>
    <row r="131" spans="1:8" x14ac:dyDescent="0.25">
      <c r="A131" t="s">
        <v>71</v>
      </c>
      <c r="B131" t="s">
        <v>39</v>
      </c>
      <c r="C131" t="s">
        <v>18</v>
      </c>
      <c r="D131" s="4">
        <v>44202</v>
      </c>
      <c r="E131" s="1">
        <v>4410</v>
      </c>
      <c r="F131">
        <v>141</v>
      </c>
      <c r="G131" s="10">
        <f>VLOOKUP(sales[[#This Row],[Product]],products[#All],3,FALSE)</f>
        <v>9.94</v>
      </c>
      <c r="H131" s="1">
        <f>sales[[#This Row],[Amount]]-sales[[#This Row],[COGS]]</f>
        <v>4400.0600000000004</v>
      </c>
    </row>
    <row r="132" spans="1:8" x14ac:dyDescent="0.25">
      <c r="A132" t="s">
        <v>75</v>
      </c>
      <c r="B132" t="s">
        <v>38</v>
      </c>
      <c r="C132" t="s">
        <v>17</v>
      </c>
      <c r="D132" s="4">
        <v>44202</v>
      </c>
      <c r="E132" s="1">
        <v>3703</v>
      </c>
      <c r="F132">
        <v>135</v>
      </c>
      <c r="G132" s="10">
        <f>VLOOKUP(sales[[#This Row],[Product]],products[#All],3,FALSE)</f>
        <v>6.31</v>
      </c>
      <c r="H132" s="1">
        <f>sales[[#This Row],[Amount]]-sales[[#This Row],[COGS]]</f>
        <v>3696.69</v>
      </c>
    </row>
    <row r="133" spans="1:8" x14ac:dyDescent="0.25">
      <c r="A133" t="s">
        <v>6</v>
      </c>
      <c r="B133" t="s">
        <v>39</v>
      </c>
      <c r="C133" t="s">
        <v>30</v>
      </c>
      <c r="D133" s="4">
        <v>44202</v>
      </c>
      <c r="E133" s="1">
        <v>4865</v>
      </c>
      <c r="F133">
        <v>106</v>
      </c>
      <c r="G133" s="10">
        <f>VLOOKUP(sales[[#This Row],[Product]],products[#All],3,FALSE)</f>
        <v>5.04</v>
      </c>
      <c r="H133" s="1">
        <f>sales[[#This Row],[Amount]]-sales[[#This Row],[COGS]]</f>
        <v>4859.96</v>
      </c>
    </row>
    <row r="134" spans="1:8" x14ac:dyDescent="0.25">
      <c r="A134" t="s">
        <v>66</v>
      </c>
      <c r="B134" t="s">
        <v>37</v>
      </c>
      <c r="C134" t="s">
        <v>15</v>
      </c>
      <c r="D134" s="4">
        <v>44202</v>
      </c>
      <c r="E134" s="1">
        <v>7294</v>
      </c>
      <c r="F134">
        <v>149</v>
      </c>
      <c r="G134" s="10">
        <f>VLOOKUP(sales[[#This Row],[Product]],products[#All],3,FALSE)</f>
        <v>3.85</v>
      </c>
      <c r="H134" s="1">
        <f>sales[[#This Row],[Amount]]-sales[[#This Row],[COGS]]</f>
        <v>7290.15</v>
      </c>
    </row>
    <row r="135" spans="1:8" x14ac:dyDescent="0.25">
      <c r="A135" t="s">
        <v>5</v>
      </c>
      <c r="B135" t="s">
        <v>37</v>
      </c>
      <c r="C135" t="s">
        <v>4</v>
      </c>
      <c r="D135" s="4">
        <v>44202</v>
      </c>
      <c r="E135" s="1">
        <v>3388</v>
      </c>
      <c r="F135">
        <v>266</v>
      </c>
      <c r="G135" s="10">
        <f>VLOOKUP(sales[[#This Row],[Product]],products[#All],3,FALSE)</f>
        <v>5.15</v>
      </c>
      <c r="H135" s="1">
        <f>sales[[#This Row],[Amount]]-sales[[#This Row],[COGS]]</f>
        <v>3382.85</v>
      </c>
    </row>
    <row r="136" spans="1:8" x14ac:dyDescent="0.25">
      <c r="A136" t="s">
        <v>67</v>
      </c>
      <c r="B136" t="s">
        <v>34</v>
      </c>
      <c r="C136" t="s">
        <v>29</v>
      </c>
      <c r="D136" s="4">
        <v>44202</v>
      </c>
      <c r="E136" s="1">
        <v>581</v>
      </c>
      <c r="F136">
        <v>161</v>
      </c>
      <c r="G136" s="10">
        <f>VLOOKUP(sales[[#This Row],[Product]],products[#All],3,FALSE)</f>
        <v>6.8</v>
      </c>
      <c r="H136" s="1">
        <f>sales[[#This Row],[Amount]]-sales[[#This Row],[COGS]]</f>
        <v>574.20000000000005</v>
      </c>
    </row>
    <row r="137" spans="1:8" x14ac:dyDescent="0.25">
      <c r="A137" t="s">
        <v>8</v>
      </c>
      <c r="B137" t="s">
        <v>36</v>
      </c>
      <c r="C137" t="s">
        <v>17</v>
      </c>
      <c r="D137" s="4">
        <v>44202</v>
      </c>
      <c r="E137" s="1">
        <v>875</v>
      </c>
      <c r="F137">
        <v>207</v>
      </c>
      <c r="G137" s="10">
        <f>VLOOKUP(sales[[#This Row],[Product]],products[#All],3,FALSE)</f>
        <v>6.31</v>
      </c>
      <c r="H137" s="1">
        <f>sales[[#This Row],[Amount]]-sales[[#This Row],[COGS]]</f>
        <v>868.69</v>
      </c>
    </row>
    <row r="138" spans="1:8" x14ac:dyDescent="0.25">
      <c r="A138" t="s">
        <v>9</v>
      </c>
      <c r="B138" t="s">
        <v>39</v>
      </c>
      <c r="C138" t="s">
        <v>19</v>
      </c>
      <c r="D138" s="4">
        <v>44202</v>
      </c>
      <c r="E138" s="1">
        <v>2331</v>
      </c>
      <c r="F138">
        <v>625</v>
      </c>
      <c r="G138" s="10">
        <f>VLOOKUP(sales[[#This Row],[Product]],products[#All],3,FALSE)</f>
        <v>7.73</v>
      </c>
      <c r="H138" s="1">
        <f>sales[[#This Row],[Amount]]-sales[[#This Row],[COGS]]</f>
        <v>2323.27</v>
      </c>
    </row>
    <row r="139" spans="1:8" x14ac:dyDescent="0.25">
      <c r="A139" t="s">
        <v>7</v>
      </c>
      <c r="B139" t="s">
        <v>39</v>
      </c>
      <c r="C139" t="s">
        <v>22</v>
      </c>
      <c r="D139" s="4">
        <v>44202</v>
      </c>
      <c r="E139" s="1">
        <v>259</v>
      </c>
      <c r="F139">
        <v>486</v>
      </c>
      <c r="G139" s="10">
        <f>VLOOKUP(sales[[#This Row],[Product]],products[#All],3,FALSE)</f>
        <v>10.23</v>
      </c>
      <c r="H139" s="1">
        <f>sales[[#This Row],[Amount]]-sales[[#This Row],[COGS]]</f>
        <v>248.77</v>
      </c>
    </row>
    <row r="140" spans="1:8" x14ac:dyDescent="0.25">
      <c r="A140" t="s">
        <v>9</v>
      </c>
      <c r="B140" t="s">
        <v>35</v>
      </c>
      <c r="C140" t="s">
        <v>31</v>
      </c>
      <c r="D140" s="4">
        <v>44202</v>
      </c>
      <c r="E140" s="1">
        <v>11473</v>
      </c>
      <c r="F140">
        <v>251</v>
      </c>
      <c r="G140" s="10">
        <f>VLOOKUP(sales[[#This Row],[Product]],products[#All],3,FALSE)</f>
        <v>2.76</v>
      </c>
      <c r="H140" s="1">
        <f>sales[[#This Row],[Amount]]-sales[[#This Row],[COGS]]</f>
        <v>11470.24</v>
      </c>
    </row>
    <row r="141" spans="1:8" x14ac:dyDescent="0.25">
      <c r="A141" t="s">
        <v>10</v>
      </c>
      <c r="B141" t="s">
        <v>35</v>
      </c>
      <c r="C141" t="s">
        <v>15</v>
      </c>
      <c r="D141" s="4">
        <v>44202</v>
      </c>
      <c r="E141" s="1">
        <v>1799</v>
      </c>
      <c r="F141">
        <v>178</v>
      </c>
      <c r="G141" s="10">
        <f>VLOOKUP(sales[[#This Row],[Product]],products[#All],3,FALSE)</f>
        <v>3.85</v>
      </c>
      <c r="H141" s="1">
        <f>sales[[#This Row],[Amount]]-sales[[#This Row],[COGS]]</f>
        <v>1795.15</v>
      </c>
    </row>
    <row r="142" spans="1:8" x14ac:dyDescent="0.25">
      <c r="A142" t="s">
        <v>68</v>
      </c>
      <c r="B142" t="s">
        <v>38</v>
      </c>
      <c r="C142" t="s">
        <v>26</v>
      </c>
      <c r="D142" s="4">
        <v>44203</v>
      </c>
      <c r="E142" s="1">
        <v>882</v>
      </c>
      <c r="F142">
        <v>1050</v>
      </c>
      <c r="G142" s="10">
        <f>VLOOKUP(sales[[#This Row],[Product]],products[#All],3,FALSE)</f>
        <v>12.41</v>
      </c>
      <c r="H142" s="1">
        <f>sales[[#This Row],[Amount]]-sales[[#This Row],[COGS]]</f>
        <v>869.59</v>
      </c>
    </row>
    <row r="143" spans="1:8" x14ac:dyDescent="0.25">
      <c r="A143" t="s">
        <v>72</v>
      </c>
      <c r="B143" t="s">
        <v>34</v>
      </c>
      <c r="C143" t="s">
        <v>24</v>
      </c>
      <c r="D143" s="4">
        <v>44203</v>
      </c>
      <c r="E143" s="1">
        <v>5306</v>
      </c>
      <c r="F143">
        <v>217</v>
      </c>
      <c r="G143" s="10">
        <f>VLOOKUP(sales[[#This Row],[Product]],products[#All],3,FALSE)</f>
        <v>10.51</v>
      </c>
      <c r="H143" s="1">
        <f>sales[[#This Row],[Amount]]-sales[[#This Row],[COGS]]</f>
        <v>5295.49</v>
      </c>
    </row>
    <row r="144" spans="1:8" x14ac:dyDescent="0.25">
      <c r="A144" t="s">
        <v>70</v>
      </c>
      <c r="B144" t="s">
        <v>34</v>
      </c>
      <c r="C144" t="s">
        <v>31</v>
      </c>
      <c r="D144" s="4">
        <v>44203</v>
      </c>
      <c r="E144" s="1">
        <v>7210</v>
      </c>
      <c r="F144">
        <v>30</v>
      </c>
      <c r="G144" s="10">
        <f>VLOOKUP(sales[[#This Row],[Product]],products[#All],3,FALSE)</f>
        <v>2.76</v>
      </c>
      <c r="H144" s="1">
        <f>sales[[#This Row],[Amount]]-sales[[#This Row],[COGS]]</f>
        <v>7207.24</v>
      </c>
    </row>
    <row r="145" spans="1:8" x14ac:dyDescent="0.25">
      <c r="A145" t="s">
        <v>71</v>
      </c>
      <c r="B145" t="s">
        <v>37</v>
      </c>
      <c r="C145" t="s">
        <v>4</v>
      </c>
      <c r="D145" s="4">
        <v>44203</v>
      </c>
      <c r="E145" s="1">
        <v>602</v>
      </c>
      <c r="F145">
        <v>559</v>
      </c>
      <c r="G145" s="10">
        <f>VLOOKUP(sales[[#This Row],[Product]],products[#All],3,FALSE)</f>
        <v>5.15</v>
      </c>
      <c r="H145" s="1">
        <f>sales[[#This Row],[Amount]]-sales[[#This Row],[COGS]]</f>
        <v>596.85</v>
      </c>
    </row>
    <row r="146" spans="1:8" x14ac:dyDescent="0.25">
      <c r="A146" t="s">
        <v>3</v>
      </c>
      <c r="B146" t="s">
        <v>38</v>
      </c>
      <c r="C146" t="s">
        <v>4</v>
      </c>
      <c r="D146" s="4">
        <v>44203</v>
      </c>
      <c r="E146" s="1">
        <v>2163</v>
      </c>
      <c r="F146">
        <v>85</v>
      </c>
      <c r="G146" s="10">
        <f>VLOOKUP(sales[[#This Row],[Product]],products[#All],3,FALSE)</f>
        <v>5.15</v>
      </c>
      <c r="H146" s="1">
        <f>sales[[#This Row],[Amount]]-sales[[#This Row],[COGS]]</f>
        <v>2157.85</v>
      </c>
    </row>
    <row r="147" spans="1:8" x14ac:dyDescent="0.25">
      <c r="A147" t="s">
        <v>75</v>
      </c>
      <c r="B147" t="s">
        <v>36</v>
      </c>
      <c r="C147" t="s">
        <v>23</v>
      </c>
      <c r="D147" s="4">
        <v>44203</v>
      </c>
      <c r="E147" s="1">
        <v>1813</v>
      </c>
      <c r="F147">
        <v>64</v>
      </c>
      <c r="G147" s="10">
        <f>VLOOKUP(sales[[#This Row],[Product]],products[#All],3,FALSE)</f>
        <v>4.74</v>
      </c>
      <c r="H147" s="1">
        <f>sales[[#This Row],[Amount]]-sales[[#This Row],[COGS]]</f>
        <v>1808.26</v>
      </c>
    </row>
    <row r="148" spans="1:8" x14ac:dyDescent="0.25">
      <c r="A148" t="s">
        <v>8</v>
      </c>
      <c r="B148" t="s">
        <v>35</v>
      </c>
      <c r="C148" t="s">
        <v>30</v>
      </c>
      <c r="D148" s="4">
        <v>44203</v>
      </c>
      <c r="E148" s="1">
        <v>8253</v>
      </c>
      <c r="F148">
        <v>88</v>
      </c>
      <c r="G148" s="10">
        <f>VLOOKUP(sales[[#This Row],[Product]],products[#All],3,FALSE)</f>
        <v>5.04</v>
      </c>
      <c r="H148" s="1">
        <f>sales[[#This Row],[Amount]]-sales[[#This Row],[COGS]]</f>
        <v>8247.9599999999991</v>
      </c>
    </row>
    <row r="149" spans="1:8" x14ac:dyDescent="0.25">
      <c r="A149" t="s">
        <v>74</v>
      </c>
      <c r="B149" t="s">
        <v>36</v>
      </c>
      <c r="C149" t="s">
        <v>20</v>
      </c>
      <c r="D149" s="4">
        <v>44203</v>
      </c>
      <c r="E149" s="1">
        <v>175</v>
      </c>
      <c r="F149">
        <v>166</v>
      </c>
      <c r="G149" s="10">
        <f>VLOOKUP(sales[[#This Row],[Product]],products[#All],3,FALSE)</f>
        <v>3.68</v>
      </c>
      <c r="H149" s="1">
        <f>sales[[#This Row],[Amount]]-sales[[#This Row],[COGS]]</f>
        <v>171.32</v>
      </c>
    </row>
    <row r="150" spans="1:8" x14ac:dyDescent="0.25">
      <c r="A150" t="s">
        <v>68</v>
      </c>
      <c r="B150" t="s">
        <v>39</v>
      </c>
      <c r="C150" t="s">
        <v>26</v>
      </c>
      <c r="D150" s="4">
        <v>44203</v>
      </c>
      <c r="E150" s="1">
        <v>3535</v>
      </c>
      <c r="F150">
        <v>83</v>
      </c>
      <c r="G150" s="10">
        <f>VLOOKUP(sales[[#This Row],[Product]],products[#All],3,FALSE)</f>
        <v>12.41</v>
      </c>
      <c r="H150" s="1">
        <f>sales[[#This Row],[Amount]]-sales[[#This Row],[COGS]]</f>
        <v>3522.59</v>
      </c>
    </row>
    <row r="151" spans="1:8" x14ac:dyDescent="0.25">
      <c r="A151" t="s">
        <v>72</v>
      </c>
      <c r="B151" t="s">
        <v>34</v>
      </c>
      <c r="C151" t="s">
        <v>27</v>
      </c>
      <c r="D151" s="4">
        <v>44203</v>
      </c>
      <c r="E151" s="1">
        <v>6888</v>
      </c>
      <c r="F151">
        <v>840</v>
      </c>
      <c r="G151" s="10">
        <f>VLOOKUP(sales[[#This Row],[Product]],products[#All],3,FALSE)</f>
        <v>9.57</v>
      </c>
      <c r="H151" s="1">
        <f>sales[[#This Row],[Amount]]-sales[[#This Row],[COGS]]</f>
        <v>6878.43</v>
      </c>
    </row>
    <row r="152" spans="1:8" x14ac:dyDescent="0.25">
      <c r="A152" t="s">
        <v>69</v>
      </c>
      <c r="B152" t="s">
        <v>34</v>
      </c>
      <c r="C152" t="s">
        <v>33</v>
      </c>
      <c r="D152" s="4">
        <v>44203</v>
      </c>
      <c r="E152" s="1">
        <v>5845</v>
      </c>
      <c r="F152">
        <v>75</v>
      </c>
      <c r="G152" s="10">
        <f>VLOOKUP(sales[[#This Row],[Product]],products[#All],3,FALSE)</f>
        <v>2.65</v>
      </c>
      <c r="H152" s="1">
        <f>sales[[#This Row],[Amount]]-sales[[#This Row],[COGS]]</f>
        <v>5842.35</v>
      </c>
    </row>
    <row r="153" spans="1:8" x14ac:dyDescent="0.25">
      <c r="A153" t="s">
        <v>66</v>
      </c>
      <c r="B153" t="s">
        <v>38</v>
      </c>
      <c r="C153" t="s">
        <v>4</v>
      </c>
      <c r="D153" s="4">
        <v>44203</v>
      </c>
      <c r="E153" s="1">
        <v>9590</v>
      </c>
      <c r="F153">
        <v>414</v>
      </c>
      <c r="G153" s="10">
        <f>VLOOKUP(sales[[#This Row],[Product]],products[#All],3,FALSE)</f>
        <v>5.15</v>
      </c>
      <c r="H153" s="1">
        <f>sales[[#This Row],[Amount]]-sales[[#This Row],[COGS]]</f>
        <v>9584.85</v>
      </c>
    </row>
    <row r="154" spans="1:8" x14ac:dyDescent="0.25">
      <c r="A154" t="s">
        <v>67</v>
      </c>
      <c r="B154" t="s">
        <v>38</v>
      </c>
      <c r="C154" t="s">
        <v>14</v>
      </c>
      <c r="D154" s="4">
        <v>44203</v>
      </c>
      <c r="E154" s="1">
        <v>938</v>
      </c>
      <c r="F154">
        <v>328</v>
      </c>
      <c r="G154" s="10">
        <f>VLOOKUP(sales[[#This Row],[Product]],products[#All],3,FALSE)</f>
        <v>7.48</v>
      </c>
      <c r="H154" s="1">
        <f>sales[[#This Row],[Amount]]-sales[[#This Row],[COGS]]</f>
        <v>930.52</v>
      </c>
    </row>
    <row r="155" spans="1:8" x14ac:dyDescent="0.25">
      <c r="A155" t="s">
        <v>75</v>
      </c>
      <c r="B155" t="s">
        <v>36</v>
      </c>
      <c r="C155" t="s">
        <v>15</v>
      </c>
      <c r="D155" s="4">
        <v>44203</v>
      </c>
      <c r="E155" s="1">
        <v>6251</v>
      </c>
      <c r="F155">
        <v>220</v>
      </c>
      <c r="G155" s="10">
        <f>VLOOKUP(sales[[#This Row],[Product]],products[#All],3,FALSE)</f>
        <v>3.85</v>
      </c>
      <c r="H155" s="1">
        <f>sales[[#This Row],[Amount]]-sales[[#This Row],[COGS]]</f>
        <v>6247.15</v>
      </c>
    </row>
    <row r="156" spans="1:8" x14ac:dyDescent="0.25">
      <c r="A156" t="s">
        <v>67</v>
      </c>
      <c r="B156" t="s">
        <v>36</v>
      </c>
      <c r="C156" t="s">
        <v>4</v>
      </c>
      <c r="D156" s="4">
        <v>44203</v>
      </c>
      <c r="E156" s="1">
        <v>126</v>
      </c>
      <c r="F156">
        <v>315</v>
      </c>
      <c r="G156" s="10">
        <f>VLOOKUP(sales[[#This Row],[Product]],products[#All],3,FALSE)</f>
        <v>5.15</v>
      </c>
      <c r="H156" s="1">
        <f>sales[[#This Row],[Amount]]-sales[[#This Row],[COGS]]</f>
        <v>120.85</v>
      </c>
    </row>
    <row r="157" spans="1:8" x14ac:dyDescent="0.25">
      <c r="A157" t="s">
        <v>6</v>
      </c>
      <c r="B157" t="s">
        <v>36</v>
      </c>
      <c r="C157" t="s">
        <v>15</v>
      </c>
      <c r="D157" s="4">
        <v>44203</v>
      </c>
      <c r="E157" s="1">
        <v>189</v>
      </c>
      <c r="F157">
        <v>101</v>
      </c>
      <c r="G157" s="10">
        <f>VLOOKUP(sales[[#This Row],[Product]],products[#All],3,FALSE)</f>
        <v>3.85</v>
      </c>
      <c r="H157" s="1">
        <f>sales[[#This Row],[Amount]]-sales[[#This Row],[COGS]]</f>
        <v>185.15</v>
      </c>
    </row>
    <row r="158" spans="1:8" x14ac:dyDescent="0.25">
      <c r="A158" t="s">
        <v>69</v>
      </c>
      <c r="B158" t="s">
        <v>36</v>
      </c>
      <c r="C158" t="s">
        <v>19</v>
      </c>
      <c r="D158" s="4">
        <v>44203</v>
      </c>
      <c r="E158" s="1">
        <v>2163</v>
      </c>
      <c r="F158">
        <v>573</v>
      </c>
      <c r="G158" s="10">
        <f>VLOOKUP(sales[[#This Row],[Product]],products[#All],3,FALSE)</f>
        <v>7.73</v>
      </c>
      <c r="H158" s="1">
        <f>sales[[#This Row],[Amount]]-sales[[#This Row],[COGS]]</f>
        <v>2155.27</v>
      </c>
    </row>
    <row r="159" spans="1:8" x14ac:dyDescent="0.25">
      <c r="A159" t="s">
        <v>71</v>
      </c>
      <c r="B159" t="s">
        <v>36</v>
      </c>
      <c r="C159" t="s">
        <v>29</v>
      </c>
      <c r="D159" s="4">
        <v>44203</v>
      </c>
      <c r="E159" s="1">
        <v>7784</v>
      </c>
      <c r="F159">
        <v>100</v>
      </c>
      <c r="G159" s="10">
        <f>VLOOKUP(sales[[#This Row],[Product]],products[#All],3,FALSE)</f>
        <v>6.8</v>
      </c>
      <c r="H159" s="1">
        <f>sales[[#This Row],[Amount]]-sales[[#This Row],[COGS]]</f>
        <v>7777.2</v>
      </c>
    </row>
    <row r="160" spans="1:8" x14ac:dyDescent="0.25">
      <c r="A160" t="s">
        <v>65</v>
      </c>
      <c r="B160" t="s">
        <v>36</v>
      </c>
      <c r="C160" t="s">
        <v>32</v>
      </c>
      <c r="D160" s="4">
        <v>44204</v>
      </c>
      <c r="E160" s="1">
        <v>3703</v>
      </c>
      <c r="F160">
        <v>511</v>
      </c>
      <c r="G160" s="10">
        <f>VLOOKUP(sales[[#This Row],[Product]],products[#All],3,FALSE)</f>
        <v>3.32</v>
      </c>
      <c r="H160" s="1">
        <f>sales[[#This Row],[Amount]]-sales[[#This Row],[COGS]]</f>
        <v>3699.68</v>
      </c>
    </row>
    <row r="161" spans="1:8" x14ac:dyDescent="0.25">
      <c r="A161" t="s">
        <v>8</v>
      </c>
      <c r="B161" t="s">
        <v>39</v>
      </c>
      <c r="C161" t="s">
        <v>22</v>
      </c>
      <c r="D161" s="4">
        <v>44204</v>
      </c>
      <c r="E161" s="1">
        <v>1428</v>
      </c>
      <c r="F161">
        <v>220</v>
      </c>
      <c r="G161" s="10">
        <f>VLOOKUP(sales[[#This Row],[Product]],products[#All],3,FALSE)</f>
        <v>10.23</v>
      </c>
      <c r="H161" s="1">
        <f>sales[[#This Row],[Amount]]-sales[[#This Row],[COGS]]</f>
        <v>1417.77</v>
      </c>
    </row>
    <row r="162" spans="1:8" x14ac:dyDescent="0.25">
      <c r="A162" t="s">
        <v>68</v>
      </c>
      <c r="B162" t="s">
        <v>38</v>
      </c>
      <c r="C162" t="s">
        <v>30</v>
      </c>
      <c r="D162" s="4">
        <v>44204</v>
      </c>
      <c r="E162" s="1">
        <v>91</v>
      </c>
      <c r="F162">
        <v>10</v>
      </c>
      <c r="G162" s="10">
        <f>VLOOKUP(sales[[#This Row],[Product]],products[#All],3,FALSE)</f>
        <v>5.04</v>
      </c>
      <c r="H162" s="1">
        <f>sales[[#This Row],[Amount]]-sales[[#This Row],[COGS]]</f>
        <v>85.96</v>
      </c>
    </row>
    <row r="163" spans="1:8" x14ac:dyDescent="0.25">
      <c r="A163" t="s">
        <v>2</v>
      </c>
      <c r="B163" t="s">
        <v>36</v>
      </c>
      <c r="C163" t="s">
        <v>22</v>
      </c>
      <c r="D163" s="4">
        <v>44204</v>
      </c>
      <c r="E163" s="1">
        <v>1561</v>
      </c>
      <c r="F163">
        <v>505</v>
      </c>
      <c r="G163" s="10">
        <f>VLOOKUP(sales[[#This Row],[Product]],products[#All],3,FALSE)</f>
        <v>10.23</v>
      </c>
      <c r="H163" s="1">
        <f>sales[[#This Row],[Amount]]-sales[[#This Row],[COGS]]</f>
        <v>1550.77</v>
      </c>
    </row>
    <row r="164" spans="1:8" x14ac:dyDescent="0.25">
      <c r="A164" t="s">
        <v>66</v>
      </c>
      <c r="B164" t="s">
        <v>39</v>
      </c>
      <c r="C164" t="s">
        <v>32</v>
      </c>
      <c r="D164" s="4">
        <v>44204</v>
      </c>
      <c r="E164" s="1">
        <v>532</v>
      </c>
      <c r="F164">
        <v>155</v>
      </c>
      <c r="G164" s="10">
        <f>VLOOKUP(sales[[#This Row],[Product]],products[#All],3,FALSE)</f>
        <v>3.32</v>
      </c>
      <c r="H164" s="1">
        <f>sales[[#This Row],[Amount]]-sales[[#This Row],[COGS]]</f>
        <v>528.67999999999995</v>
      </c>
    </row>
    <row r="165" spans="1:8" x14ac:dyDescent="0.25">
      <c r="A165" t="s">
        <v>72</v>
      </c>
      <c r="B165" t="s">
        <v>38</v>
      </c>
      <c r="C165" t="s">
        <v>22</v>
      </c>
      <c r="D165" s="4">
        <v>44204</v>
      </c>
      <c r="E165" s="1">
        <v>4284</v>
      </c>
      <c r="F165">
        <v>275</v>
      </c>
      <c r="G165" s="10">
        <f>VLOOKUP(sales[[#This Row],[Product]],products[#All],3,FALSE)</f>
        <v>10.23</v>
      </c>
      <c r="H165" s="1">
        <f>sales[[#This Row],[Amount]]-sales[[#This Row],[COGS]]</f>
        <v>4273.7700000000004</v>
      </c>
    </row>
    <row r="166" spans="1:8" x14ac:dyDescent="0.25">
      <c r="A166" t="s">
        <v>69</v>
      </c>
      <c r="B166" t="s">
        <v>38</v>
      </c>
      <c r="C166" t="s">
        <v>25</v>
      </c>
      <c r="D166" s="4">
        <v>44204</v>
      </c>
      <c r="E166" s="1">
        <v>322</v>
      </c>
      <c r="F166">
        <v>296</v>
      </c>
      <c r="G166" s="10">
        <f>VLOOKUP(sales[[#This Row],[Product]],products[#All],3,FALSE)</f>
        <v>6.43</v>
      </c>
      <c r="H166" s="1">
        <f>sales[[#This Row],[Amount]]-sales[[#This Row],[COGS]]</f>
        <v>315.57</v>
      </c>
    </row>
    <row r="167" spans="1:8" x14ac:dyDescent="0.25">
      <c r="A167" t="s">
        <v>2</v>
      </c>
      <c r="B167" t="s">
        <v>35</v>
      </c>
      <c r="C167" t="s">
        <v>30</v>
      </c>
      <c r="D167" s="4">
        <v>44204</v>
      </c>
      <c r="E167" s="1">
        <v>2576</v>
      </c>
      <c r="F167">
        <v>48</v>
      </c>
      <c r="G167" s="10">
        <f>VLOOKUP(sales[[#This Row],[Product]],products[#All],3,FALSE)</f>
        <v>5.04</v>
      </c>
      <c r="H167" s="1">
        <f>sales[[#This Row],[Amount]]-sales[[#This Row],[COGS]]</f>
        <v>2570.96</v>
      </c>
    </row>
    <row r="168" spans="1:8" x14ac:dyDescent="0.25">
      <c r="A168" t="s">
        <v>10</v>
      </c>
      <c r="B168" t="s">
        <v>39</v>
      </c>
      <c r="C168" t="s">
        <v>32</v>
      </c>
      <c r="D168" s="4">
        <v>44204</v>
      </c>
      <c r="E168" s="1">
        <v>1659</v>
      </c>
      <c r="F168">
        <v>217</v>
      </c>
      <c r="G168" s="10">
        <f>VLOOKUP(sales[[#This Row],[Product]],products[#All],3,FALSE)</f>
        <v>3.32</v>
      </c>
      <c r="H168" s="1">
        <f>sales[[#This Row],[Amount]]-sales[[#This Row],[COGS]]</f>
        <v>1655.68</v>
      </c>
    </row>
    <row r="169" spans="1:8" x14ac:dyDescent="0.25">
      <c r="A169" t="s">
        <v>72</v>
      </c>
      <c r="B169" t="s">
        <v>38</v>
      </c>
      <c r="C169" t="s">
        <v>18</v>
      </c>
      <c r="D169" s="4">
        <v>44204</v>
      </c>
      <c r="E169" s="1">
        <v>4214</v>
      </c>
      <c r="F169">
        <v>135</v>
      </c>
      <c r="G169" s="10">
        <f>VLOOKUP(sales[[#This Row],[Product]],products[#All],3,FALSE)</f>
        <v>9.94</v>
      </c>
      <c r="H169" s="1">
        <f>sales[[#This Row],[Amount]]-sales[[#This Row],[COGS]]</f>
        <v>4204.0600000000004</v>
      </c>
    </row>
    <row r="170" spans="1:8" x14ac:dyDescent="0.25">
      <c r="A170" t="s">
        <v>71</v>
      </c>
      <c r="B170" t="s">
        <v>34</v>
      </c>
      <c r="C170" t="s">
        <v>31</v>
      </c>
      <c r="D170" s="4">
        <v>44204</v>
      </c>
      <c r="E170" s="1">
        <v>2170</v>
      </c>
      <c r="F170">
        <v>148</v>
      </c>
      <c r="G170" s="10">
        <f>VLOOKUP(sales[[#This Row],[Product]],products[#All],3,FALSE)</f>
        <v>2.76</v>
      </c>
      <c r="H170" s="1">
        <f>sales[[#This Row],[Amount]]-sales[[#This Row],[COGS]]</f>
        <v>2167.2399999999998</v>
      </c>
    </row>
    <row r="171" spans="1:8" x14ac:dyDescent="0.25">
      <c r="A171" t="s">
        <v>7</v>
      </c>
      <c r="B171" t="s">
        <v>34</v>
      </c>
      <c r="C171" t="s">
        <v>27</v>
      </c>
      <c r="D171" s="4">
        <v>44204</v>
      </c>
      <c r="E171" s="1">
        <v>630</v>
      </c>
      <c r="F171">
        <v>41</v>
      </c>
      <c r="G171" s="10">
        <f>VLOOKUP(sales[[#This Row],[Product]],products[#All],3,FALSE)</f>
        <v>9.57</v>
      </c>
      <c r="H171" s="1">
        <f>sales[[#This Row],[Amount]]-sales[[#This Row],[COGS]]</f>
        <v>620.42999999999995</v>
      </c>
    </row>
    <row r="172" spans="1:8" x14ac:dyDescent="0.25">
      <c r="A172" t="s">
        <v>72</v>
      </c>
      <c r="B172" t="s">
        <v>35</v>
      </c>
      <c r="C172" t="s">
        <v>4</v>
      </c>
      <c r="D172" s="4">
        <v>44204</v>
      </c>
      <c r="E172" s="1">
        <v>3689</v>
      </c>
      <c r="F172">
        <v>82</v>
      </c>
      <c r="G172" s="10">
        <f>VLOOKUP(sales[[#This Row],[Product]],products[#All],3,FALSE)</f>
        <v>5.15</v>
      </c>
      <c r="H172" s="1">
        <f>sales[[#This Row],[Amount]]-sales[[#This Row],[COGS]]</f>
        <v>3683.85</v>
      </c>
    </row>
    <row r="173" spans="1:8" x14ac:dyDescent="0.25">
      <c r="A173" t="s">
        <v>75</v>
      </c>
      <c r="B173" t="s">
        <v>36</v>
      </c>
      <c r="C173" t="s">
        <v>4</v>
      </c>
      <c r="D173" s="4">
        <v>44204</v>
      </c>
      <c r="E173" s="1">
        <v>805</v>
      </c>
      <c r="F173">
        <v>241</v>
      </c>
      <c r="G173" s="10">
        <f>VLOOKUP(sales[[#This Row],[Product]],products[#All],3,FALSE)</f>
        <v>5.15</v>
      </c>
      <c r="H173" s="1">
        <f>sales[[#This Row],[Amount]]-sales[[#This Row],[COGS]]</f>
        <v>799.85</v>
      </c>
    </row>
    <row r="174" spans="1:8" x14ac:dyDescent="0.25">
      <c r="A174" t="s">
        <v>2</v>
      </c>
      <c r="B174" t="s">
        <v>39</v>
      </c>
      <c r="C174" t="s">
        <v>31</v>
      </c>
      <c r="D174" s="4">
        <v>44204</v>
      </c>
      <c r="E174" s="1">
        <v>1449</v>
      </c>
      <c r="F174">
        <v>123</v>
      </c>
      <c r="G174" s="10">
        <f>VLOOKUP(sales[[#This Row],[Product]],products[#All],3,FALSE)</f>
        <v>2.76</v>
      </c>
      <c r="H174" s="1">
        <f>sales[[#This Row],[Amount]]-sales[[#This Row],[COGS]]</f>
        <v>1446.24</v>
      </c>
    </row>
    <row r="175" spans="1:8" x14ac:dyDescent="0.25">
      <c r="A175" t="s">
        <v>64</v>
      </c>
      <c r="B175" t="s">
        <v>39</v>
      </c>
      <c r="C175" t="s">
        <v>29</v>
      </c>
      <c r="D175" s="4">
        <v>44204</v>
      </c>
      <c r="E175" s="1">
        <v>1554</v>
      </c>
      <c r="F175">
        <v>320</v>
      </c>
      <c r="G175" s="10">
        <f>VLOOKUP(sales[[#This Row],[Product]],products[#All],3,FALSE)</f>
        <v>6.8</v>
      </c>
      <c r="H175" s="1">
        <f>sales[[#This Row],[Amount]]-sales[[#This Row],[COGS]]</f>
        <v>1547.2</v>
      </c>
    </row>
    <row r="176" spans="1:8" x14ac:dyDescent="0.25">
      <c r="A176" t="s">
        <v>10</v>
      </c>
      <c r="B176" t="s">
        <v>36</v>
      </c>
      <c r="C176" t="s">
        <v>14</v>
      </c>
      <c r="D176" s="4">
        <v>44204</v>
      </c>
      <c r="E176" s="1">
        <v>2366</v>
      </c>
      <c r="F176">
        <v>89</v>
      </c>
      <c r="G176" s="10">
        <f>VLOOKUP(sales[[#This Row],[Product]],products[#All],3,FALSE)</f>
        <v>7.48</v>
      </c>
      <c r="H176" s="1">
        <f>sales[[#This Row],[Amount]]-sales[[#This Row],[COGS]]</f>
        <v>2358.52</v>
      </c>
    </row>
    <row r="177" spans="1:8" x14ac:dyDescent="0.25">
      <c r="A177" t="s">
        <v>68</v>
      </c>
      <c r="B177" t="s">
        <v>35</v>
      </c>
      <c r="C177" t="s">
        <v>18</v>
      </c>
      <c r="D177" s="4">
        <v>44204</v>
      </c>
      <c r="E177" s="1">
        <v>518</v>
      </c>
      <c r="F177">
        <v>389</v>
      </c>
      <c r="G177" s="10">
        <f>VLOOKUP(sales[[#This Row],[Product]],products[#All],3,FALSE)</f>
        <v>9.94</v>
      </c>
      <c r="H177" s="1">
        <f>sales[[#This Row],[Amount]]-sales[[#This Row],[COGS]]</f>
        <v>508.06</v>
      </c>
    </row>
    <row r="178" spans="1:8" x14ac:dyDescent="0.25">
      <c r="A178" t="s">
        <v>72</v>
      </c>
      <c r="B178" t="s">
        <v>35</v>
      </c>
      <c r="C178" t="s">
        <v>26</v>
      </c>
      <c r="D178" s="4">
        <v>44204</v>
      </c>
      <c r="E178" s="1">
        <v>1911</v>
      </c>
      <c r="F178">
        <v>700</v>
      </c>
      <c r="G178" s="10">
        <f>VLOOKUP(sales[[#This Row],[Product]],products[#All],3,FALSE)</f>
        <v>12.41</v>
      </c>
      <c r="H178" s="1">
        <f>sales[[#This Row],[Amount]]-sales[[#This Row],[COGS]]</f>
        <v>1898.59</v>
      </c>
    </row>
    <row r="179" spans="1:8" x14ac:dyDescent="0.25">
      <c r="A179" t="s">
        <v>67</v>
      </c>
      <c r="B179" t="s">
        <v>38</v>
      </c>
      <c r="C179" t="s">
        <v>18</v>
      </c>
      <c r="D179" s="4">
        <v>44204</v>
      </c>
      <c r="E179" s="1">
        <v>8974</v>
      </c>
      <c r="F179">
        <v>16</v>
      </c>
      <c r="G179" s="10">
        <f>VLOOKUP(sales[[#This Row],[Product]],products[#All],3,FALSE)</f>
        <v>9.94</v>
      </c>
      <c r="H179" s="1">
        <f>sales[[#This Row],[Amount]]-sales[[#This Row],[COGS]]</f>
        <v>8964.06</v>
      </c>
    </row>
    <row r="180" spans="1:8" x14ac:dyDescent="0.25">
      <c r="A180" t="s">
        <v>67</v>
      </c>
      <c r="B180" t="s">
        <v>34</v>
      </c>
      <c r="C180" t="s">
        <v>32</v>
      </c>
      <c r="D180" s="4">
        <v>44204</v>
      </c>
      <c r="E180" s="1">
        <v>6580</v>
      </c>
      <c r="F180">
        <v>182</v>
      </c>
      <c r="G180" s="10">
        <f>VLOOKUP(sales[[#This Row],[Product]],products[#All],3,FALSE)</f>
        <v>3.32</v>
      </c>
      <c r="H180" s="1">
        <f>sales[[#This Row],[Amount]]-sales[[#This Row],[COGS]]</f>
        <v>6576.68</v>
      </c>
    </row>
    <row r="181" spans="1:8" x14ac:dyDescent="0.25">
      <c r="A181" t="s">
        <v>5</v>
      </c>
      <c r="B181" t="s">
        <v>36</v>
      </c>
      <c r="C181" t="s">
        <v>30</v>
      </c>
      <c r="D181" s="4">
        <v>44204</v>
      </c>
      <c r="E181" s="1">
        <v>1953</v>
      </c>
      <c r="F181">
        <v>25</v>
      </c>
      <c r="G181" s="10">
        <f>VLOOKUP(sales[[#This Row],[Product]],products[#All],3,FALSE)</f>
        <v>5.04</v>
      </c>
      <c r="H181" s="1">
        <f>sales[[#This Row],[Amount]]-sales[[#This Row],[COGS]]</f>
        <v>1947.96</v>
      </c>
    </row>
    <row r="182" spans="1:8" x14ac:dyDescent="0.25">
      <c r="A182" t="s">
        <v>64</v>
      </c>
      <c r="B182" t="s">
        <v>36</v>
      </c>
      <c r="C182" t="s">
        <v>31</v>
      </c>
      <c r="D182" s="4">
        <v>44204</v>
      </c>
      <c r="E182" s="1">
        <v>1498</v>
      </c>
      <c r="F182">
        <v>25</v>
      </c>
      <c r="G182" s="10">
        <f>VLOOKUP(sales[[#This Row],[Product]],products[#All],3,FALSE)</f>
        <v>2.76</v>
      </c>
      <c r="H182" s="1">
        <f>sales[[#This Row],[Amount]]-sales[[#This Row],[COGS]]</f>
        <v>1495.24</v>
      </c>
    </row>
    <row r="183" spans="1:8" x14ac:dyDescent="0.25">
      <c r="A183" t="s">
        <v>6</v>
      </c>
      <c r="B183" t="s">
        <v>38</v>
      </c>
      <c r="C183" t="s">
        <v>28</v>
      </c>
      <c r="D183" s="4">
        <v>44204</v>
      </c>
      <c r="E183" s="1">
        <v>7749</v>
      </c>
      <c r="F183">
        <v>177</v>
      </c>
      <c r="G183" s="10">
        <f>VLOOKUP(sales[[#This Row],[Product]],products[#All],3,FALSE)</f>
        <v>8.43</v>
      </c>
      <c r="H183" s="1">
        <f>sales[[#This Row],[Amount]]-sales[[#This Row],[COGS]]</f>
        <v>7740.57</v>
      </c>
    </row>
    <row r="184" spans="1:8" x14ac:dyDescent="0.25">
      <c r="A184" t="s">
        <v>8</v>
      </c>
      <c r="B184" t="s">
        <v>34</v>
      </c>
      <c r="C184" t="s">
        <v>25</v>
      </c>
      <c r="D184" s="4">
        <v>44204</v>
      </c>
      <c r="E184" s="1">
        <v>9975</v>
      </c>
      <c r="F184">
        <v>171</v>
      </c>
      <c r="G184" s="10">
        <f>VLOOKUP(sales[[#This Row],[Product]],products[#All],3,FALSE)</f>
        <v>6.43</v>
      </c>
      <c r="H184" s="1">
        <f>sales[[#This Row],[Amount]]-sales[[#This Row],[COGS]]</f>
        <v>9968.57</v>
      </c>
    </row>
    <row r="185" spans="1:8" x14ac:dyDescent="0.25">
      <c r="A185" t="s">
        <v>71</v>
      </c>
      <c r="B185" t="s">
        <v>39</v>
      </c>
      <c r="C185" t="s">
        <v>16</v>
      </c>
      <c r="D185" s="4">
        <v>44207</v>
      </c>
      <c r="E185" s="1">
        <v>8911</v>
      </c>
      <c r="F185">
        <v>12</v>
      </c>
      <c r="G185" s="10">
        <f>VLOOKUP(sales[[#This Row],[Product]],products[#All],3,FALSE)</f>
        <v>5.72</v>
      </c>
      <c r="H185" s="1">
        <f>sales[[#This Row],[Amount]]-sales[[#This Row],[COGS]]</f>
        <v>8905.2800000000007</v>
      </c>
    </row>
    <row r="186" spans="1:8" x14ac:dyDescent="0.25">
      <c r="A186" t="s">
        <v>67</v>
      </c>
      <c r="B186" t="s">
        <v>38</v>
      </c>
      <c r="C186" t="s">
        <v>13</v>
      </c>
      <c r="D186" s="4">
        <v>44207</v>
      </c>
      <c r="E186" s="1">
        <v>1295</v>
      </c>
      <c r="F186">
        <v>27</v>
      </c>
      <c r="G186" s="10">
        <f>VLOOKUP(sales[[#This Row],[Product]],products[#All],3,FALSE)</f>
        <v>5.26</v>
      </c>
      <c r="H186" s="1">
        <f>sales[[#This Row],[Amount]]-sales[[#This Row],[COGS]]</f>
        <v>1289.74</v>
      </c>
    </row>
    <row r="187" spans="1:8" x14ac:dyDescent="0.25">
      <c r="A187" t="s">
        <v>67</v>
      </c>
      <c r="B187" t="s">
        <v>38</v>
      </c>
      <c r="C187" t="s">
        <v>31</v>
      </c>
      <c r="D187" s="4">
        <v>44207</v>
      </c>
      <c r="E187" s="1">
        <v>1932</v>
      </c>
      <c r="F187">
        <v>28</v>
      </c>
      <c r="G187" s="10">
        <f>VLOOKUP(sales[[#This Row],[Product]],products[#All],3,FALSE)</f>
        <v>2.76</v>
      </c>
      <c r="H187" s="1">
        <f>sales[[#This Row],[Amount]]-sales[[#This Row],[COGS]]</f>
        <v>1929.24</v>
      </c>
    </row>
    <row r="188" spans="1:8" x14ac:dyDescent="0.25">
      <c r="A188" t="s">
        <v>75</v>
      </c>
      <c r="B188" t="s">
        <v>37</v>
      </c>
      <c r="C188" t="s">
        <v>23</v>
      </c>
      <c r="D188" s="4">
        <v>44207</v>
      </c>
      <c r="E188" s="1">
        <v>112</v>
      </c>
      <c r="F188">
        <v>57</v>
      </c>
      <c r="G188" s="10">
        <f>VLOOKUP(sales[[#This Row],[Product]],products[#All],3,FALSE)</f>
        <v>4.74</v>
      </c>
      <c r="H188" s="1">
        <f>sales[[#This Row],[Amount]]-sales[[#This Row],[COGS]]</f>
        <v>107.26</v>
      </c>
    </row>
    <row r="189" spans="1:8" x14ac:dyDescent="0.25">
      <c r="A189" t="s">
        <v>71</v>
      </c>
      <c r="B189" t="s">
        <v>36</v>
      </c>
      <c r="C189" t="s">
        <v>24</v>
      </c>
      <c r="D189" s="4">
        <v>44207</v>
      </c>
      <c r="E189" s="1">
        <v>4823</v>
      </c>
      <c r="F189">
        <v>103</v>
      </c>
      <c r="G189" s="10">
        <f>VLOOKUP(sales[[#This Row],[Product]],products[#All],3,FALSE)</f>
        <v>10.51</v>
      </c>
      <c r="H189" s="1">
        <f>sales[[#This Row],[Amount]]-sales[[#This Row],[COGS]]</f>
        <v>4812.49</v>
      </c>
    </row>
    <row r="190" spans="1:8" x14ac:dyDescent="0.25">
      <c r="A190" t="s">
        <v>68</v>
      </c>
      <c r="B190" t="s">
        <v>38</v>
      </c>
      <c r="C190" t="s">
        <v>20</v>
      </c>
      <c r="D190" s="4">
        <v>44207</v>
      </c>
      <c r="E190" s="1">
        <v>2968</v>
      </c>
      <c r="F190">
        <v>210</v>
      </c>
      <c r="G190" s="10">
        <f>VLOOKUP(sales[[#This Row],[Product]],products[#All],3,FALSE)</f>
        <v>3.68</v>
      </c>
      <c r="H190" s="1">
        <f>sales[[#This Row],[Amount]]-sales[[#This Row],[COGS]]</f>
        <v>2964.32</v>
      </c>
    </row>
    <row r="191" spans="1:8" x14ac:dyDescent="0.25">
      <c r="A191" t="s">
        <v>71</v>
      </c>
      <c r="B191" t="s">
        <v>39</v>
      </c>
      <c r="C191" t="s">
        <v>23</v>
      </c>
      <c r="D191" s="4">
        <v>44207</v>
      </c>
      <c r="E191" s="1">
        <v>5411</v>
      </c>
      <c r="F191">
        <v>240</v>
      </c>
      <c r="G191" s="10">
        <f>VLOOKUP(sales[[#This Row],[Product]],products[#All],3,FALSE)</f>
        <v>4.74</v>
      </c>
      <c r="H191" s="1">
        <f>sales[[#This Row],[Amount]]-sales[[#This Row],[COGS]]</f>
        <v>5406.26</v>
      </c>
    </row>
    <row r="192" spans="1:8" x14ac:dyDescent="0.25">
      <c r="A192" t="s">
        <v>64</v>
      </c>
      <c r="B192" t="s">
        <v>35</v>
      </c>
      <c r="C192" t="s">
        <v>17</v>
      </c>
      <c r="D192" s="4">
        <v>44207</v>
      </c>
      <c r="E192" s="1">
        <v>98</v>
      </c>
      <c r="F192">
        <v>288</v>
      </c>
      <c r="G192" s="10">
        <f>VLOOKUP(sales[[#This Row],[Product]],products[#All],3,FALSE)</f>
        <v>6.31</v>
      </c>
      <c r="H192" s="1">
        <f>sales[[#This Row],[Amount]]-sales[[#This Row],[COGS]]</f>
        <v>91.69</v>
      </c>
    </row>
    <row r="193" spans="1:8" x14ac:dyDescent="0.25">
      <c r="A193" t="s">
        <v>73</v>
      </c>
      <c r="B193" t="s">
        <v>38</v>
      </c>
      <c r="C193" t="s">
        <v>13</v>
      </c>
      <c r="D193" s="4">
        <v>44207</v>
      </c>
      <c r="E193" s="1">
        <v>2576</v>
      </c>
      <c r="F193">
        <v>99</v>
      </c>
      <c r="G193" s="10">
        <f>VLOOKUP(sales[[#This Row],[Product]],products[#All],3,FALSE)</f>
        <v>5.26</v>
      </c>
      <c r="H193" s="1">
        <f>sales[[#This Row],[Amount]]-sales[[#This Row],[COGS]]</f>
        <v>2570.7399999999998</v>
      </c>
    </row>
    <row r="194" spans="1:8" x14ac:dyDescent="0.25">
      <c r="A194" t="s">
        <v>73</v>
      </c>
      <c r="B194" t="s">
        <v>38</v>
      </c>
      <c r="C194" t="s">
        <v>4</v>
      </c>
      <c r="D194" s="4">
        <v>44207</v>
      </c>
      <c r="E194" s="1">
        <v>3934</v>
      </c>
      <c r="F194">
        <v>607</v>
      </c>
      <c r="G194" s="10">
        <f>VLOOKUP(sales[[#This Row],[Product]],products[#All],3,FALSE)</f>
        <v>5.15</v>
      </c>
      <c r="H194" s="1">
        <f>sales[[#This Row],[Amount]]-sales[[#This Row],[COGS]]</f>
        <v>3928.85</v>
      </c>
    </row>
    <row r="195" spans="1:8" x14ac:dyDescent="0.25">
      <c r="A195" t="s">
        <v>66</v>
      </c>
      <c r="B195" t="s">
        <v>36</v>
      </c>
      <c r="C195" t="s">
        <v>22</v>
      </c>
      <c r="D195" s="4">
        <v>44207</v>
      </c>
      <c r="E195" s="1">
        <v>3206</v>
      </c>
      <c r="F195">
        <v>153</v>
      </c>
      <c r="G195" s="10">
        <f>VLOOKUP(sales[[#This Row],[Product]],products[#All],3,FALSE)</f>
        <v>10.23</v>
      </c>
      <c r="H195" s="1">
        <f>sales[[#This Row],[Amount]]-sales[[#This Row],[COGS]]</f>
        <v>3195.77</v>
      </c>
    </row>
    <row r="196" spans="1:8" x14ac:dyDescent="0.25">
      <c r="A196" t="s">
        <v>73</v>
      </c>
      <c r="B196" t="s">
        <v>39</v>
      </c>
      <c r="C196" t="s">
        <v>22</v>
      </c>
      <c r="D196" s="4">
        <v>44207</v>
      </c>
      <c r="E196" s="1">
        <v>5992</v>
      </c>
      <c r="F196">
        <v>136</v>
      </c>
      <c r="G196" s="10">
        <f>VLOOKUP(sales[[#This Row],[Product]],products[#All],3,FALSE)</f>
        <v>10.23</v>
      </c>
      <c r="H196" s="1">
        <f>sales[[#This Row],[Amount]]-sales[[#This Row],[COGS]]</f>
        <v>5981.77</v>
      </c>
    </row>
    <row r="197" spans="1:8" x14ac:dyDescent="0.25">
      <c r="A197" t="s">
        <v>6</v>
      </c>
      <c r="B197" t="s">
        <v>35</v>
      </c>
      <c r="C197" t="s">
        <v>31</v>
      </c>
      <c r="D197" s="4">
        <v>44207</v>
      </c>
      <c r="E197" s="1">
        <v>77</v>
      </c>
      <c r="F197">
        <v>75</v>
      </c>
      <c r="G197" s="10">
        <f>VLOOKUP(sales[[#This Row],[Product]],products[#All],3,FALSE)</f>
        <v>2.76</v>
      </c>
      <c r="H197" s="1">
        <f>sales[[#This Row],[Amount]]-sales[[#This Row],[COGS]]</f>
        <v>74.239999999999995</v>
      </c>
    </row>
    <row r="198" spans="1:8" x14ac:dyDescent="0.25">
      <c r="A198" t="s">
        <v>70</v>
      </c>
      <c r="B198" t="s">
        <v>38</v>
      </c>
      <c r="C198" t="s">
        <v>14</v>
      </c>
      <c r="D198" s="4">
        <v>44207</v>
      </c>
      <c r="E198" s="1">
        <v>5558</v>
      </c>
      <c r="F198">
        <v>91</v>
      </c>
      <c r="G198" s="10">
        <f>VLOOKUP(sales[[#This Row],[Product]],products[#All],3,FALSE)</f>
        <v>7.48</v>
      </c>
      <c r="H198" s="1">
        <f>sales[[#This Row],[Amount]]-sales[[#This Row],[COGS]]</f>
        <v>5550.52</v>
      </c>
    </row>
    <row r="199" spans="1:8" x14ac:dyDescent="0.25">
      <c r="A199" t="s">
        <v>73</v>
      </c>
      <c r="B199" t="s">
        <v>36</v>
      </c>
      <c r="C199" t="s">
        <v>33</v>
      </c>
      <c r="D199" s="4">
        <v>44207</v>
      </c>
      <c r="E199" s="1">
        <v>2548</v>
      </c>
      <c r="F199">
        <v>227</v>
      </c>
      <c r="G199" s="10">
        <f>VLOOKUP(sales[[#This Row],[Product]],products[#All],3,FALSE)</f>
        <v>2.65</v>
      </c>
      <c r="H199" s="1">
        <f>sales[[#This Row],[Amount]]-sales[[#This Row],[COGS]]</f>
        <v>2545.35</v>
      </c>
    </row>
    <row r="200" spans="1:8" x14ac:dyDescent="0.25">
      <c r="A200" t="s">
        <v>72</v>
      </c>
      <c r="B200" t="s">
        <v>39</v>
      </c>
      <c r="C200" t="s">
        <v>14</v>
      </c>
      <c r="D200" s="4">
        <v>44207</v>
      </c>
      <c r="E200" s="1">
        <v>973</v>
      </c>
      <c r="F200">
        <v>264</v>
      </c>
      <c r="G200" s="10">
        <f>VLOOKUP(sales[[#This Row],[Product]],products[#All],3,FALSE)</f>
        <v>7.48</v>
      </c>
      <c r="H200" s="1">
        <f>sales[[#This Row],[Amount]]-sales[[#This Row],[COGS]]</f>
        <v>965.52</v>
      </c>
    </row>
    <row r="201" spans="1:8" x14ac:dyDescent="0.25">
      <c r="A201" t="s">
        <v>72</v>
      </c>
      <c r="B201" t="s">
        <v>38</v>
      </c>
      <c r="C201" t="s">
        <v>28</v>
      </c>
      <c r="D201" s="4">
        <v>44207</v>
      </c>
      <c r="E201" s="1">
        <v>3801</v>
      </c>
      <c r="F201">
        <v>640</v>
      </c>
      <c r="G201" s="10">
        <f>VLOOKUP(sales[[#This Row],[Product]],products[#All],3,FALSE)</f>
        <v>8.43</v>
      </c>
      <c r="H201" s="1">
        <f>sales[[#This Row],[Amount]]-sales[[#This Row],[COGS]]</f>
        <v>3792.57</v>
      </c>
    </row>
    <row r="202" spans="1:8" x14ac:dyDescent="0.25">
      <c r="A202" t="s">
        <v>67</v>
      </c>
      <c r="B202" t="s">
        <v>37</v>
      </c>
      <c r="C202" t="s">
        <v>23</v>
      </c>
      <c r="D202" s="4">
        <v>44207</v>
      </c>
      <c r="E202" s="1">
        <v>6867</v>
      </c>
      <c r="F202">
        <v>770.00000000000011</v>
      </c>
      <c r="G202" s="10">
        <f>VLOOKUP(sales[[#This Row],[Product]],products[#All],3,FALSE)</f>
        <v>4.74</v>
      </c>
      <c r="H202" s="1">
        <f>sales[[#This Row],[Amount]]-sales[[#This Row],[COGS]]</f>
        <v>6862.26</v>
      </c>
    </row>
    <row r="203" spans="1:8" x14ac:dyDescent="0.25">
      <c r="A203" t="s">
        <v>72</v>
      </c>
      <c r="B203" t="s">
        <v>34</v>
      </c>
      <c r="C203" t="s">
        <v>22</v>
      </c>
      <c r="D203" s="4">
        <v>44207</v>
      </c>
      <c r="E203" s="1">
        <v>2317</v>
      </c>
      <c r="F203">
        <v>276</v>
      </c>
      <c r="G203" s="10">
        <f>VLOOKUP(sales[[#This Row],[Product]],products[#All],3,FALSE)</f>
        <v>10.23</v>
      </c>
      <c r="H203" s="1">
        <f>sales[[#This Row],[Amount]]-sales[[#This Row],[COGS]]</f>
        <v>2306.77</v>
      </c>
    </row>
    <row r="204" spans="1:8" x14ac:dyDescent="0.25">
      <c r="A204" t="s">
        <v>65</v>
      </c>
      <c r="B204" t="s">
        <v>39</v>
      </c>
      <c r="C204" t="s">
        <v>14</v>
      </c>
      <c r="D204" s="4">
        <v>44207</v>
      </c>
      <c r="E204" s="1">
        <v>462</v>
      </c>
      <c r="F204">
        <v>147</v>
      </c>
      <c r="G204" s="10">
        <f>VLOOKUP(sales[[#This Row],[Product]],products[#All],3,FALSE)</f>
        <v>7.48</v>
      </c>
      <c r="H204" s="1">
        <f>sales[[#This Row],[Amount]]-sales[[#This Row],[COGS]]</f>
        <v>454.52</v>
      </c>
    </row>
    <row r="205" spans="1:8" x14ac:dyDescent="0.25">
      <c r="A205" t="s">
        <v>64</v>
      </c>
      <c r="B205" t="s">
        <v>36</v>
      </c>
      <c r="C205" t="s">
        <v>15</v>
      </c>
      <c r="D205" s="4">
        <v>44207</v>
      </c>
      <c r="E205" s="1">
        <v>1022</v>
      </c>
      <c r="F205">
        <v>7</v>
      </c>
      <c r="G205" s="10">
        <f>VLOOKUP(sales[[#This Row],[Product]],products[#All],3,FALSE)</f>
        <v>3.85</v>
      </c>
      <c r="H205" s="1">
        <f>sales[[#This Row],[Amount]]-sales[[#This Row],[COGS]]</f>
        <v>1018.15</v>
      </c>
    </row>
    <row r="206" spans="1:8" x14ac:dyDescent="0.25">
      <c r="A206" t="s">
        <v>10</v>
      </c>
      <c r="B206" t="s">
        <v>35</v>
      </c>
      <c r="C206" t="s">
        <v>28</v>
      </c>
      <c r="D206" s="4">
        <v>44207</v>
      </c>
      <c r="E206" s="1">
        <v>5068</v>
      </c>
      <c r="F206">
        <v>227</v>
      </c>
      <c r="G206" s="10">
        <f>VLOOKUP(sales[[#This Row],[Product]],products[#All],3,FALSE)</f>
        <v>8.43</v>
      </c>
      <c r="H206" s="1">
        <f>sales[[#This Row],[Amount]]-sales[[#This Row],[COGS]]</f>
        <v>5059.57</v>
      </c>
    </row>
    <row r="207" spans="1:8" x14ac:dyDescent="0.25">
      <c r="A207" t="s">
        <v>68</v>
      </c>
      <c r="B207" t="s">
        <v>35</v>
      </c>
      <c r="C207" t="s">
        <v>23</v>
      </c>
      <c r="D207" s="4">
        <v>44207</v>
      </c>
      <c r="E207" s="1">
        <v>9793</v>
      </c>
      <c r="F207">
        <v>106</v>
      </c>
      <c r="G207" s="10">
        <f>VLOOKUP(sales[[#This Row],[Product]],products[#All],3,FALSE)</f>
        <v>4.74</v>
      </c>
      <c r="H207" s="1">
        <f>sales[[#This Row],[Amount]]-sales[[#This Row],[COGS]]</f>
        <v>9788.26</v>
      </c>
    </row>
    <row r="208" spans="1:8" x14ac:dyDescent="0.25">
      <c r="A208" t="s">
        <v>66</v>
      </c>
      <c r="B208" t="s">
        <v>38</v>
      </c>
      <c r="C208" t="s">
        <v>31</v>
      </c>
      <c r="D208" s="4">
        <v>44207</v>
      </c>
      <c r="E208" s="1">
        <v>7210</v>
      </c>
      <c r="F208">
        <v>219</v>
      </c>
      <c r="G208" s="10">
        <f>VLOOKUP(sales[[#This Row],[Product]],products[#All],3,FALSE)</f>
        <v>2.76</v>
      </c>
      <c r="H208" s="1">
        <f>sales[[#This Row],[Amount]]-sales[[#This Row],[COGS]]</f>
        <v>7207.24</v>
      </c>
    </row>
    <row r="209" spans="1:8" x14ac:dyDescent="0.25">
      <c r="A209" t="s">
        <v>75</v>
      </c>
      <c r="B209" t="s">
        <v>38</v>
      </c>
      <c r="C209" t="s">
        <v>29</v>
      </c>
      <c r="D209" s="4">
        <v>44207</v>
      </c>
      <c r="E209" s="1">
        <v>4340</v>
      </c>
      <c r="F209">
        <v>413</v>
      </c>
      <c r="G209" s="10">
        <f>VLOOKUP(sales[[#This Row],[Product]],products[#All],3,FALSE)</f>
        <v>6.8</v>
      </c>
      <c r="H209" s="1">
        <f>sales[[#This Row],[Amount]]-sales[[#This Row],[COGS]]</f>
        <v>4333.2</v>
      </c>
    </row>
    <row r="210" spans="1:8" x14ac:dyDescent="0.25">
      <c r="A210" t="s">
        <v>8</v>
      </c>
      <c r="B210" t="s">
        <v>34</v>
      </c>
      <c r="C210" t="s">
        <v>27</v>
      </c>
      <c r="D210" s="4">
        <v>44207</v>
      </c>
      <c r="E210" s="1">
        <v>9226</v>
      </c>
      <c r="F210">
        <v>65</v>
      </c>
      <c r="G210" s="10">
        <f>VLOOKUP(sales[[#This Row],[Product]],products[#All],3,FALSE)</f>
        <v>9.57</v>
      </c>
      <c r="H210" s="1">
        <f>sales[[#This Row],[Amount]]-sales[[#This Row],[COGS]]</f>
        <v>9216.43</v>
      </c>
    </row>
    <row r="211" spans="1:8" x14ac:dyDescent="0.25">
      <c r="A211" t="s">
        <v>2</v>
      </c>
      <c r="B211" t="s">
        <v>37</v>
      </c>
      <c r="C211" t="s">
        <v>20</v>
      </c>
      <c r="D211" s="4">
        <v>44208</v>
      </c>
      <c r="E211" s="1">
        <v>1932</v>
      </c>
      <c r="F211">
        <v>129</v>
      </c>
      <c r="G211" s="10">
        <f>VLOOKUP(sales[[#This Row],[Product]],products[#All],3,FALSE)</f>
        <v>3.68</v>
      </c>
      <c r="H211" s="1">
        <f>sales[[#This Row],[Amount]]-sales[[#This Row],[COGS]]</f>
        <v>1928.32</v>
      </c>
    </row>
    <row r="212" spans="1:8" x14ac:dyDescent="0.25">
      <c r="A212" t="s">
        <v>9</v>
      </c>
      <c r="B212" t="s">
        <v>38</v>
      </c>
      <c r="C212" t="s">
        <v>14</v>
      </c>
      <c r="D212" s="4">
        <v>44208</v>
      </c>
      <c r="E212" s="1">
        <v>1337</v>
      </c>
      <c r="F212">
        <v>133</v>
      </c>
      <c r="G212" s="10">
        <f>VLOOKUP(sales[[#This Row],[Product]],products[#All],3,FALSE)</f>
        <v>7.48</v>
      </c>
      <c r="H212" s="1">
        <f>sales[[#This Row],[Amount]]-sales[[#This Row],[COGS]]</f>
        <v>1329.52</v>
      </c>
    </row>
    <row r="213" spans="1:8" x14ac:dyDescent="0.25">
      <c r="A213" t="s">
        <v>5</v>
      </c>
      <c r="B213" t="s">
        <v>36</v>
      </c>
      <c r="C213" t="s">
        <v>21</v>
      </c>
      <c r="D213" s="4">
        <v>44208</v>
      </c>
      <c r="E213" s="1">
        <v>1771</v>
      </c>
      <c r="F213">
        <v>125</v>
      </c>
      <c r="G213" s="10">
        <f>VLOOKUP(sales[[#This Row],[Product]],products[#All],3,FALSE)</f>
        <v>8.2200000000000006</v>
      </c>
      <c r="H213" s="1">
        <f>sales[[#This Row],[Amount]]-sales[[#This Row],[COGS]]</f>
        <v>1762.78</v>
      </c>
    </row>
    <row r="214" spans="1:8" x14ac:dyDescent="0.25">
      <c r="A214" t="s">
        <v>75</v>
      </c>
      <c r="B214" t="s">
        <v>34</v>
      </c>
      <c r="C214" t="s">
        <v>16</v>
      </c>
      <c r="D214" s="4">
        <v>44208</v>
      </c>
      <c r="E214" s="1">
        <v>4690</v>
      </c>
      <c r="F214">
        <v>72</v>
      </c>
      <c r="G214" s="10">
        <f>VLOOKUP(sales[[#This Row],[Product]],products[#All],3,FALSE)</f>
        <v>5.72</v>
      </c>
      <c r="H214" s="1">
        <f>sales[[#This Row],[Amount]]-sales[[#This Row],[COGS]]</f>
        <v>4684.28</v>
      </c>
    </row>
    <row r="215" spans="1:8" x14ac:dyDescent="0.25">
      <c r="A215" t="s">
        <v>66</v>
      </c>
      <c r="B215" t="s">
        <v>39</v>
      </c>
      <c r="C215" t="s">
        <v>20</v>
      </c>
      <c r="D215" s="4">
        <v>44208</v>
      </c>
      <c r="E215" s="1">
        <v>10241</v>
      </c>
      <c r="F215">
        <v>243</v>
      </c>
      <c r="G215" s="10">
        <f>VLOOKUP(sales[[#This Row],[Product]],products[#All],3,FALSE)</f>
        <v>3.68</v>
      </c>
      <c r="H215" s="1">
        <f>sales[[#This Row],[Amount]]-sales[[#This Row],[COGS]]</f>
        <v>10237.32</v>
      </c>
    </row>
    <row r="216" spans="1:8" x14ac:dyDescent="0.25">
      <c r="A216" t="s">
        <v>2</v>
      </c>
      <c r="B216" t="s">
        <v>39</v>
      </c>
      <c r="C216" t="s">
        <v>33</v>
      </c>
      <c r="D216" s="4">
        <v>44208</v>
      </c>
      <c r="E216" s="1">
        <v>4907</v>
      </c>
      <c r="F216">
        <v>275</v>
      </c>
      <c r="G216" s="10">
        <f>VLOOKUP(sales[[#This Row],[Product]],products[#All],3,FALSE)</f>
        <v>2.65</v>
      </c>
      <c r="H216" s="1">
        <f>sales[[#This Row],[Amount]]-sales[[#This Row],[COGS]]</f>
        <v>4904.3500000000004</v>
      </c>
    </row>
    <row r="217" spans="1:8" x14ac:dyDescent="0.25">
      <c r="A217" t="s">
        <v>6</v>
      </c>
      <c r="B217" t="s">
        <v>35</v>
      </c>
      <c r="C217" t="s">
        <v>14</v>
      </c>
      <c r="D217" s="4">
        <v>44208</v>
      </c>
      <c r="E217" s="1">
        <v>5817</v>
      </c>
      <c r="F217">
        <v>119</v>
      </c>
      <c r="G217" s="10">
        <f>VLOOKUP(sales[[#This Row],[Product]],products[#All],3,FALSE)</f>
        <v>7.48</v>
      </c>
      <c r="H217" s="1">
        <f>sales[[#This Row],[Amount]]-sales[[#This Row],[COGS]]</f>
        <v>5809.52</v>
      </c>
    </row>
    <row r="218" spans="1:8" x14ac:dyDescent="0.25">
      <c r="A218" t="s">
        <v>71</v>
      </c>
      <c r="B218" t="s">
        <v>35</v>
      </c>
      <c r="C218" t="s">
        <v>22</v>
      </c>
      <c r="D218" s="4">
        <v>44208</v>
      </c>
      <c r="E218" s="1">
        <v>2527</v>
      </c>
      <c r="F218">
        <v>277</v>
      </c>
      <c r="G218" s="10">
        <f>VLOOKUP(sales[[#This Row],[Product]],products[#All],3,FALSE)</f>
        <v>10.23</v>
      </c>
      <c r="H218" s="1">
        <f>sales[[#This Row],[Amount]]-sales[[#This Row],[COGS]]</f>
        <v>2516.77</v>
      </c>
    </row>
    <row r="219" spans="1:8" x14ac:dyDescent="0.25">
      <c r="A219" t="s">
        <v>5</v>
      </c>
      <c r="B219" t="s">
        <v>37</v>
      </c>
      <c r="C219" t="s">
        <v>32</v>
      </c>
      <c r="D219" s="4">
        <v>44208</v>
      </c>
      <c r="E219" s="1">
        <v>4053</v>
      </c>
      <c r="F219">
        <v>23</v>
      </c>
      <c r="G219" s="10">
        <f>VLOOKUP(sales[[#This Row],[Product]],products[#All],3,FALSE)</f>
        <v>3.32</v>
      </c>
      <c r="H219" s="1">
        <f>sales[[#This Row],[Amount]]-sales[[#This Row],[COGS]]</f>
        <v>4049.68</v>
      </c>
    </row>
    <row r="220" spans="1:8" x14ac:dyDescent="0.25">
      <c r="A220" t="s">
        <v>64</v>
      </c>
      <c r="B220" t="s">
        <v>35</v>
      </c>
      <c r="C220" t="s">
        <v>26</v>
      </c>
      <c r="D220" s="4">
        <v>44208</v>
      </c>
      <c r="E220" s="1">
        <v>63</v>
      </c>
      <c r="F220">
        <v>263</v>
      </c>
      <c r="G220" s="10">
        <f>VLOOKUP(sales[[#This Row],[Product]],products[#All],3,FALSE)</f>
        <v>12.41</v>
      </c>
      <c r="H220" s="1">
        <f>sales[[#This Row],[Amount]]-sales[[#This Row],[COGS]]</f>
        <v>50.59</v>
      </c>
    </row>
    <row r="221" spans="1:8" x14ac:dyDescent="0.25">
      <c r="A221" t="s">
        <v>67</v>
      </c>
      <c r="B221" t="s">
        <v>36</v>
      </c>
      <c r="C221" t="s">
        <v>25</v>
      </c>
      <c r="D221" s="4">
        <v>44208</v>
      </c>
      <c r="E221" s="1">
        <v>6559</v>
      </c>
      <c r="F221">
        <v>619</v>
      </c>
      <c r="G221" s="10">
        <f>VLOOKUP(sales[[#This Row],[Product]],products[#All],3,FALSE)</f>
        <v>6.43</v>
      </c>
      <c r="H221" s="1">
        <f>sales[[#This Row],[Amount]]-sales[[#This Row],[COGS]]</f>
        <v>6552.57</v>
      </c>
    </row>
    <row r="222" spans="1:8" x14ac:dyDescent="0.25">
      <c r="A222" t="s">
        <v>6</v>
      </c>
      <c r="B222" t="s">
        <v>36</v>
      </c>
      <c r="C222" t="s">
        <v>22</v>
      </c>
      <c r="D222" s="4">
        <v>44208</v>
      </c>
      <c r="E222" s="1">
        <v>4921</v>
      </c>
      <c r="F222">
        <v>770.00000000000011</v>
      </c>
      <c r="G222" s="10">
        <f>VLOOKUP(sales[[#This Row],[Product]],products[#All],3,FALSE)</f>
        <v>10.23</v>
      </c>
      <c r="H222" s="1">
        <f>sales[[#This Row],[Amount]]-sales[[#This Row],[COGS]]</f>
        <v>4910.7700000000004</v>
      </c>
    </row>
    <row r="223" spans="1:8" x14ac:dyDescent="0.25">
      <c r="A223" t="s">
        <v>3</v>
      </c>
      <c r="B223" t="s">
        <v>36</v>
      </c>
      <c r="C223" t="s">
        <v>16</v>
      </c>
      <c r="D223" s="4">
        <v>44208</v>
      </c>
      <c r="E223" s="1">
        <v>10738</v>
      </c>
      <c r="F223">
        <v>135</v>
      </c>
      <c r="G223" s="10">
        <f>VLOOKUP(sales[[#This Row],[Product]],products[#All],3,FALSE)</f>
        <v>5.72</v>
      </c>
      <c r="H223" s="1">
        <f>sales[[#This Row],[Amount]]-sales[[#This Row],[COGS]]</f>
        <v>10732.28</v>
      </c>
    </row>
    <row r="224" spans="1:8" x14ac:dyDescent="0.25">
      <c r="A224" t="s">
        <v>3</v>
      </c>
      <c r="B224" t="s">
        <v>37</v>
      </c>
      <c r="C224" t="s">
        <v>4</v>
      </c>
      <c r="D224" s="4">
        <v>44208</v>
      </c>
      <c r="E224" s="1">
        <v>7441</v>
      </c>
      <c r="F224">
        <v>8</v>
      </c>
      <c r="G224" s="10">
        <f>VLOOKUP(sales[[#This Row],[Product]],products[#All],3,FALSE)</f>
        <v>5.15</v>
      </c>
      <c r="H224" s="1">
        <f>sales[[#This Row],[Amount]]-sales[[#This Row],[COGS]]</f>
        <v>7435.85</v>
      </c>
    </row>
    <row r="225" spans="1:8" x14ac:dyDescent="0.25">
      <c r="A225" t="s">
        <v>5</v>
      </c>
      <c r="B225" t="s">
        <v>37</v>
      </c>
      <c r="C225" t="s">
        <v>19</v>
      </c>
      <c r="D225" s="4">
        <v>44208</v>
      </c>
      <c r="E225" s="1">
        <v>6244</v>
      </c>
      <c r="F225">
        <v>27</v>
      </c>
      <c r="G225" s="10">
        <f>VLOOKUP(sales[[#This Row],[Product]],products[#All],3,FALSE)</f>
        <v>7.73</v>
      </c>
      <c r="H225" s="1">
        <f>sales[[#This Row],[Amount]]-sales[[#This Row],[COGS]]</f>
        <v>6236.27</v>
      </c>
    </row>
    <row r="226" spans="1:8" x14ac:dyDescent="0.25">
      <c r="A226" t="s">
        <v>5</v>
      </c>
      <c r="B226" t="s">
        <v>39</v>
      </c>
      <c r="C226" t="s">
        <v>27</v>
      </c>
      <c r="D226" s="4">
        <v>44208</v>
      </c>
      <c r="E226" s="1">
        <v>9625</v>
      </c>
      <c r="F226">
        <v>138</v>
      </c>
      <c r="G226" s="10">
        <f>VLOOKUP(sales[[#This Row],[Product]],products[#All],3,FALSE)</f>
        <v>9.57</v>
      </c>
      <c r="H226" s="1">
        <f>sales[[#This Row],[Amount]]-sales[[#This Row],[COGS]]</f>
        <v>9615.43</v>
      </c>
    </row>
    <row r="227" spans="1:8" x14ac:dyDescent="0.25">
      <c r="A227" t="s">
        <v>74</v>
      </c>
      <c r="B227" t="s">
        <v>35</v>
      </c>
      <c r="C227" t="s">
        <v>33</v>
      </c>
      <c r="D227" s="4">
        <v>44208</v>
      </c>
      <c r="E227" s="1">
        <v>2303</v>
      </c>
      <c r="F227">
        <v>194</v>
      </c>
      <c r="G227" s="10">
        <f>VLOOKUP(sales[[#This Row],[Product]],products[#All],3,FALSE)</f>
        <v>2.65</v>
      </c>
      <c r="H227" s="1">
        <f>sales[[#This Row],[Amount]]-sales[[#This Row],[COGS]]</f>
        <v>2300.35</v>
      </c>
    </row>
    <row r="228" spans="1:8" x14ac:dyDescent="0.25">
      <c r="A228" t="s">
        <v>66</v>
      </c>
      <c r="B228" t="s">
        <v>39</v>
      </c>
      <c r="C228" t="s">
        <v>26</v>
      </c>
      <c r="D228" s="4">
        <v>44208</v>
      </c>
      <c r="E228" s="1">
        <v>406</v>
      </c>
      <c r="F228">
        <v>94</v>
      </c>
      <c r="G228" s="10">
        <f>VLOOKUP(sales[[#This Row],[Product]],products[#All],3,FALSE)</f>
        <v>12.41</v>
      </c>
      <c r="H228" s="1">
        <f>sales[[#This Row],[Amount]]-sales[[#This Row],[COGS]]</f>
        <v>393.59</v>
      </c>
    </row>
    <row r="229" spans="1:8" x14ac:dyDescent="0.25">
      <c r="A229" t="s">
        <v>73</v>
      </c>
      <c r="B229" t="s">
        <v>39</v>
      </c>
      <c r="C229" t="s">
        <v>23</v>
      </c>
      <c r="D229" s="4">
        <v>44208</v>
      </c>
      <c r="E229" s="1">
        <v>6531</v>
      </c>
      <c r="F229">
        <v>185</v>
      </c>
      <c r="G229" s="10">
        <f>VLOOKUP(sales[[#This Row],[Product]],products[#All],3,FALSE)</f>
        <v>4.74</v>
      </c>
      <c r="H229" s="1">
        <f>sales[[#This Row],[Amount]]-sales[[#This Row],[COGS]]</f>
        <v>6526.26</v>
      </c>
    </row>
    <row r="230" spans="1:8" x14ac:dyDescent="0.25">
      <c r="A230" t="s">
        <v>64</v>
      </c>
      <c r="B230" t="s">
        <v>35</v>
      </c>
      <c r="C230" t="s">
        <v>23</v>
      </c>
      <c r="D230" s="4">
        <v>44208</v>
      </c>
      <c r="E230" s="1">
        <v>2954</v>
      </c>
      <c r="F230">
        <v>137</v>
      </c>
      <c r="G230" s="10">
        <f>VLOOKUP(sales[[#This Row],[Product]],products[#All],3,FALSE)</f>
        <v>4.74</v>
      </c>
      <c r="H230" s="1">
        <f>sales[[#This Row],[Amount]]-sales[[#This Row],[COGS]]</f>
        <v>2949.26</v>
      </c>
    </row>
    <row r="231" spans="1:8" x14ac:dyDescent="0.25">
      <c r="A231" t="s">
        <v>66</v>
      </c>
      <c r="B231" t="s">
        <v>36</v>
      </c>
      <c r="C231" t="s">
        <v>33</v>
      </c>
      <c r="D231" s="4">
        <v>44208</v>
      </c>
      <c r="E231" s="1">
        <v>2121</v>
      </c>
      <c r="F231">
        <v>204</v>
      </c>
      <c r="G231" s="10">
        <f>VLOOKUP(sales[[#This Row],[Product]],products[#All],3,FALSE)</f>
        <v>2.65</v>
      </c>
      <c r="H231" s="1">
        <f>sales[[#This Row],[Amount]]-sales[[#This Row],[COGS]]</f>
        <v>2118.35</v>
      </c>
    </row>
    <row r="232" spans="1:8" x14ac:dyDescent="0.25">
      <c r="A232" t="s">
        <v>2</v>
      </c>
      <c r="B232" t="s">
        <v>37</v>
      </c>
      <c r="C232" t="s">
        <v>31</v>
      </c>
      <c r="D232" s="4">
        <v>44208</v>
      </c>
      <c r="E232" s="1">
        <v>5026</v>
      </c>
      <c r="F232">
        <v>222</v>
      </c>
      <c r="G232" s="10">
        <f>VLOOKUP(sales[[#This Row],[Product]],products[#All],3,FALSE)</f>
        <v>2.76</v>
      </c>
      <c r="H232" s="1">
        <f>sales[[#This Row],[Amount]]-sales[[#This Row],[COGS]]</f>
        <v>5023.24</v>
      </c>
    </row>
    <row r="233" spans="1:8" x14ac:dyDescent="0.25">
      <c r="A233" t="s">
        <v>3</v>
      </c>
      <c r="B233" t="s">
        <v>34</v>
      </c>
      <c r="C233" t="s">
        <v>25</v>
      </c>
      <c r="D233" s="4">
        <v>44208</v>
      </c>
      <c r="E233" s="1">
        <v>1673</v>
      </c>
      <c r="F233">
        <v>410</v>
      </c>
      <c r="G233" s="10">
        <f>VLOOKUP(sales[[#This Row],[Product]],products[#All],3,FALSE)</f>
        <v>6.43</v>
      </c>
      <c r="H233" s="1">
        <f>sales[[#This Row],[Amount]]-sales[[#This Row],[COGS]]</f>
        <v>1666.57</v>
      </c>
    </row>
    <row r="234" spans="1:8" x14ac:dyDescent="0.25">
      <c r="A234" t="s">
        <v>70</v>
      </c>
      <c r="B234" t="s">
        <v>37</v>
      </c>
      <c r="C234" t="s">
        <v>32</v>
      </c>
      <c r="D234" s="4">
        <v>44209</v>
      </c>
      <c r="E234" s="1">
        <v>1337</v>
      </c>
      <c r="F234">
        <v>700</v>
      </c>
      <c r="G234" s="10">
        <f>VLOOKUP(sales[[#This Row],[Product]],products[#All],3,FALSE)</f>
        <v>3.32</v>
      </c>
      <c r="H234" s="1">
        <f>sales[[#This Row],[Amount]]-sales[[#This Row],[COGS]]</f>
        <v>1333.68</v>
      </c>
    </row>
    <row r="235" spans="1:8" x14ac:dyDescent="0.25">
      <c r="A235" t="s">
        <v>66</v>
      </c>
      <c r="B235" t="s">
        <v>34</v>
      </c>
      <c r="C235" t="s">
        <v>16</v>
      </c>
      <c r="D235" s="4">
        <v>44209</v>
      </c>
      <c r="E235" s="1">
        <v>4795</v>
      </c>
      <c r="F235">
        <v>56</v>
      </c>
      <c r="G235" s="10">
        <f>VLOOKUP(sales[[#This Row],[Product]],products[#All],3,FALSE)</f>
        <v>5.72</v>
      </c>
      <c r="H235" s="1">
        <f>sales[[#This Row],[Amount]]-sales[[#This Row],[COGS]]</f>
        <v>4789.28</v>
      </c>
    </row>
    <row r="236" spans="1:8" x14ac:dyDescent="0.25">
      <c r="A236" t="s">
        <v>67</v>
      </c>
      <c r="B236" t="s">
        <v>37</v>
      </c>
      <c r="C236" t="s">
        <v>13</v>
      </c>
      <c r="D236" s="4">
        <v>44209</v>
      </c>
      <c r="E236" s="1">
        <v>224</v>
      </c>
      <c r="F236">
        <v>185</v>
      </c>
      <c r="G236" s="10">
        <f>VLOOKUP(sales[[#This Row],[Product]],products[#All],3,FALSE)</f>
        <v>5.26</v>
      </c>
      <c r="H236" s="1">
        <f>sales[[#This Row],[Amount]]-sales[[#This Row],[COGS]]</f>
        <v>218.74</v>
      </c>
    </row>
    <row r="237" spans="1:8" x14ac:dyDescent="0.25">
      <c r="A237" t="s">
        <v>69</v>
      </c>
      <c r="B237" t="s">
        <v>38</v>
      </c>
      <c r="C237" t="s">
        <v>28</v>
      </c>
      <c r="D237" s="4">
        <v>44209</v>
      </c>
      <c r="E237" s="1">
        <v>1708</v>
      </c>
      <c r="F237">
        <v>21</v>
      </c>
      <c r="G237" s="10">
        <f>VLOOKUP(sales[[#This Row],[Product]],products[#All],3,FALSE)</f>
        <v>8.43</v>
      </c>
      <c r="H237" s="1">
        <f>sales[[#This Row],[Amount]]-sales[[#This Row],[COGS]]</f>
        <v>1699.57</v>
      </c>
    </row>
    <row r="238" spans="1:8" x14ac:dyDescent="0.25">
      <c r="A238" t="s">
        <v>64</v>
      </c>
      <c r="B238" t="s">
        <v>37</v>
      </c>
      <c r="C238" t="s">
        <v>17</v>
      </c>
      <c r="D238" s="4">
        <v>44209</v>
      </c>
      <c r="E238" s="1">
        <v>1463</v>
      </c>
      <c r="F238">
        <v>577</v>
      </c>
      <c r="G238" s="10">
        <f>VLOOKUP(sales[[#This Row],[Product]],products[#All],3,FALSE)</f>
        <v>6.31</v>
      </c>
      <c r="H238" s="1">
        <f>sales[[#This Row],[Amount]]-sales[[#This Row],[COGS]]</f>
        <v>1456.69</v>
      </c>
    </row>
    <row r="239" spans="1:8" x14ac:dyDescent="0.25">
      <c r="A239" t="s">
        <v>72</v>
      </c>
      <c r="B239" t="s">
        <v>36</v>
      </c>
      <c r="C239" t="s">
        <v>13</v>
      </c>
      <c r="D239" s="4">
        <v>44209</v>
      </c>
      <c r="E239" s="1">
        <v>553</v>
      </c>
      <c r="F239">
        <v>65</v>
      </c>
      <c r="G239" s="10">
        <f>VLOOKUP(sales[[#This Row],[Product]],products[#All],3,FALSE)</f>
        <v>5.26</v>
      </c>
      <c r="H239" s="1">
        <f>sales[[#This Row],[Amount]]-sales[[#This Row],[COGS]]</f>
        <v>547.74</v>
      </c>
    </row>
    <row r="240" spans="1:8" x14ac:dyDescent="0.25">
      <c r="A240" t="s">
        <v>74</v>
      </c>
      <c r="B240" t="s">
        <v>34</v>
      </c>
      <c r="C240" t="s">
        <v>31</v>
      </c>
      <c r="D240" s="4">
        <v>44209</v>
      </c>
      <c r="E240" s="1">
        <v>7812</v>
      </c>
      <c r="F240">
        <v>265</v>
      </c>
      <c r="G240" s="10">
        <f>VLOOKUP(sales[[#This Row],[Product]],products[#All],3,FALSE)</f>
        <v>2.76</v>
      </c>
      <c r="H240" s="1">
        <f>sales[[#This Row],[Amount]]-sales[[#This Row],[COGS]]</f>
        <v>7809.24</v>
      </c>
    </row>
    <row r="241" spans="1:8" x14ac:dyDescent="0.25">
      <c r="A241" t="s">
        <v>8</v>
      </c>
      <c r="B241" t="s">
        <v>37</v>
      </c>
      <c r="C241" t="s">
        <v>25</v>
      </c>
      <c r="D241" s="4">
        <v>44209</v>
      </c>
      <c r="E241" s="1">
        <v>9149</v>
      </c>
      <c r="F241">
        <v>117</v>
      </c>
      <c r="G241" s="10">
        <f>VLOOKUP(sales[[#This Row],[Product]],products[#All],3,FALSE)</f>
        <v>6.43</v>
      </c>
      <c r="H241" s="1">
        <f>sales[[#This Row],[Amount]]-sales[[#This Row],[COGS]]</f>
        <v>9142.57</v>
      </c>
    </row>
    <row r="242" spans="1:8" x14ac:dyDescent="0.25">
      <c r="A242" t="s">
        <v>75</v>
      </c>
      <c r="B242" t="s">
        <v>39</v>
      </c>
      <c r="C242" t="s">
        <v>18</v>
      </c>
      <c r="D242" s="4">
        <v>44209</v>
      </c>
      <c r="E242" s="1">
        <v>3500</v>
      </c>
      <c r="F242">
        <v>469</v>
      </c>
      <c r="G242" s="10">
        <f>VLOOKUP(sales[[#This Row],[Product]],products[#All],3,FALSE)</f>
        <v>9.94</v>
      </c>
      <c r="H242" s="1">
        <f>sales[[#This Row],[Amount]]-sales[[#This Row],[COGS]]</f>
        <v>3490.06</v>
      </c>
    </row>
    <row r="243" spans="1:8" x14ac:dyDescent="0.25">
      <c r="A243" t="s">
        <v>65</v>
      </c>
      <c r="B243" t="s">
        <v>39</v>
      </c>
      <c r="C243" t="s">
        <v>4</v>
      </c>
      <c r="D243" s="4">
        <v>44209</v>
      </c>
      <c r="E243" s="1">
        <v>4417</v>
      </c>
      <c r="F243">
        <v>440</v>
      </c>
      <c r="G243" s="10">
        <f>VLOOKUP(sales[[#This Row],[Product]],products[#All],3,FALSE)</f>
        <v>5.15</v>
      </c>
      <c r="H243" s="1">
        <f>sales[[#This Row],[Amount]]-sales[[#This Row],[COGS]]</f>
        <v>4411.8500000000004</v>
      </c>
    </row>
    <row r="244" spans="1:8" x14ac:dyDescent="0.25">
      <c r="A244" t="s">
        <v>8</v>
      </c>
      <c r="B244" t="s">
        <v>35</v>
      </c>
      <c r="C244" t="s">
        <v>31</v>
      </c>
      <c r="D244" s="4">
        <v>44209</v>
      </c>
      <c r="E244" s="1">
        <v>4487</v>
      </c>
      <c r="F244">
        <v>224</v>
      </c>
      <c r="G244" s="10">
        <f>VLOOKUP(sales[[#This Row],[Product]],products[#All],3,FALSE)</f>
        <v>2.76</v>
      </c>
      <c r="H244" s="1">
        <f>sales[[#This Row],[Amount]]-sales[[#This Row],[COGS]]</f>
        <v>4484.24</v>
      </c>
    </row>
    <row r="245" spans="1:8" x14ac:dyDescent="0.25">
      <c r="A245" t="s">
        <v>75</v>
      </c>
      <c r="B245" t="s">
        <v>38</v>
      </c>
      <c r="C245" t="s">
        <v>31</v>
      </c>
      <c r="D245" s="4">
        <v>44209</v>
      </c>
      <c r="E245" s="1">
        <v>3444</v>
      </c>
      <c r="F245">
        <v>24</v>
      </c>
      <c r="G245" s="10">
        <f>VLOOKUP(sales[[#This Row],[Product]],products[#All],3,FALSE)</f>
        <v>2.76</v>
      </c>
      <c r="H245" s="1">
        <f>sales[[#This Row],[Amount]]-sales[[#This Row],[COGS]]</f>
        <v>3441.24</v>
      </c>
    </row>
    <row r="246" spans="1:8" x14ac:dyDescent="0.25">
      <c r="A246" t="s">
        <v>68</v>
      </c>
      <c r="B246" t="s">
        <v>36</v>
      </c>
      <c r="C246" t="s">
        <v>19</v>
      </c>
      <c r="D246" s="4">
        <v>44210</v>
      </c>
      <c r="E246" s="1">
        <v>4907</v>
      </c>
      <c r="F246">
        <v>275</v>
      </c>
      <c r="G246" s="10">
        <f>VLOOKUP(sales[[#This Row],[Product]],products[#All],3,FALSE)</f>
        <v>7.73</v>
      </c>
      <c r="H246" s="1">
        <f>sales[[#This Row],[Amount]]-sales[[#This Row],[COGS]]</f>
        <v>4899.2700000000004</v>
      </c>
    </row>
    <row r="247" spans="1:8" x14ac:dyDescent="0.25">
      <c r="A247" t="s">
        <v>3</v>
      </c>
      <c r="B247" t="s">
        <v>37</v>
      </c>
      <c r="C247" t="s">
        <v>15</v>
      </c>
      <c r="D247" s="4">
        <v>44210</v>
      </c>
      <c r="E247" s="1">
        <v>1631</v>
      </c>
      <c r="F247">
        <v>94</v>
      </c>
      <c r="G247" s="10">
        <f>VLOOKUP(sales[[#This Row],[Product]],products[#All],3,FALSE)</f>
        <v>3.85</v>
      </c>
      <c r="H247" s="1">
        <f>sales[[#This Row],[Amount]]-sales[[#This Row],[COGS]]</f>
        <v>1627.15</v>
      </c>
    </row>
    <row r="248" spans="1:8" x14ac:dyDescent="0.25">
      <c r="A248" t="s">
        <v>3</v>
      </c>
      <c r="B248" t="s">
        <v>36</v>
      </c>
      <c r="C248" t="s">
        <v>17</v>
      </c>
      <c r="D248" s="4">
        <v>44210</v>
      </c>
      <c r="E248" s="1">
        <v>4949</v>
      </c>
      <c r="F248">
        <v>329</v>
      </c>
      <c r="G248" s="10">
        <f>VLOOKUP(sales[[#This Row],[Product]],products[#All],3,FALSE)</f>
        <v>6.31</v>
      </c>
      <c r="H248" s="1">
        <f>sales[[#This Row],[Amount]]-sales[[#This Row],[COGS]]</f>
        <v>4942.6899999999996</v>
      </c>
    </row>
    <row r="249" spans="1:8" x14ac:dyDescent="0.25">
      <c r="A249" t="s">
        <v>5</v>
      </c>
      <c r="B249" t="s">
        <v>39</v>
      </c>
      <c r="C249" t="s">
        <v>18</v>
      </c>
      <c r="D249" s="4">
        <v>44210</v>
      </c>
      <c r="E249" s="1">
        <v>11004</v>
      </c>
      <c r="F249">
        <v>397</v>
      </c>
      <c r="G249" s="10">
        <f>VLOOKUP(sales[[#This Row],[Product]],products[#All],3,FALSE)</f>
        <v>9.94</v>
      </c>
      <c r="H249" s="1">
        <f>sales[[#This Row],[Amount]]-sales[[#This Row],[COGS]]</f>
        <v>10994.06</v>
      </c>
    </row>
    <row r="250" spans="1:8" x14ac:dyDescent="0.25">
      <c r="A250" t="s">
        <v>2</v>
      </c>
      <c r="B250" t="s">
        <v>34</v>
      </c>
      <c r="C250" t="s">
        <v>28</v>
      </c>
      <c r="D250" s="4">
        <v>44210</v>
      </c>
      <c r="E250" s="1">
        <v>7329</v>
      </c>
      <c r="F250">
        <v>390</v>
      </c>
      <c r="G250" s="10">
        <f>VLOOKUP(sales[[#This Row],[Product]],products[#All],3,FALSE)</f>
        <v>8.43</v>
      </c>
      <c r="H250" s="1">
        <f>sales[[#This Row],[Amount]]-sales[[#This Row],[COGS]]</f>
        <v>7320.57</v>
      </c>
    </row>
    <row r="251" spans="1:8" x14ac:dyDescent="0.25">
      <c r="A251" t="s">
        <v>9</v>
      </c>
      <c r="B251" t="s">
        <v>34</v>
      </c>
      <c r="C251" t="s">
        <v>26</v>
      </c>
      <c r="D251" s="4">
        <v>44210</v>
      </c>
      <c r="E251" s="1">
        <v>1295</v>
      </c>
      <c r="F251">
        <v>455</v>
      </c>
      <c r="G251" s="10">
        <f>VLOOKUP(sales[[#This Row],[Product]],products[#All],3,FALSE)</f>
        <v>12.41</v>
      </c>
      <c r="H251" s="1">
        <f>sales[[#This Row],[Amount]]-sales[[#This Row],[COGS]]</f>
        <v>1282.5899999999999</v>
      </c>
    </row>
    <row r="252" spans="1:8" x14ac:dyDescent="0.25">
      <c r="A252" t="s">
        <v>10</v>
      </c>
      <c r="B252" t="s">
        <v>39</v>
      </c>
      <c r="C252" t="s">
        <v>18</v>
      </c>
      <c r="D252" s="4">
        <v>44210</v>
      </c>
      <c r="E252" s="1">
        <v>3325</v>
      </c>
      <c r="F252">
        <v>567</v>
      </c>
      <c r="G252" s="10">
        <f>VLOOKUP(sales[[#This Row],[Product]],products[#All],3,FALSE)</f>
        <v>9.94</v>
      </c>
      <c r="H252" s="1">
        <f>sales[[#This Row],[Amount]]-sales[[#This Row],[COGS]]</f>
        <v>3315.06</v>
      </c>
    </row>
    <row r="253" spans="1:8" x14ac:dyDescent="0.25">
      <c r="A253" t="s">
        <v>70</v>
      </c>
      <c r="B253" t="s">
        <v>37</v>
      </c>
      <c r="C253" t="s">
        <v>13</v>
      </c>
      <c r="D253" s="4">
        <v>44210</v>
      </c>
      <c r="E253" s="1">
        <v>6741</v>
      </c>
      <c r="F253">
        <v>479</v>
      </c>
      <c r="G253" s="10">
        <f>VLOOKUP(sales[[#This Row],[Product]],products[#All],3,FALSE)</f>
        <v>5.26</v>
      </c>
      <c r="H253" s="1">
        <f>sales[[#This Row],[Amount]]-sales[[#This Row],[COGS]]</f>
        <v>6735.74</v>
      </c>
    </row>
    <row r="254" spans="1:8" x14ac:dyDescent="0.25">
      <c r="A254" t="s">
        <v>65</v>
      </c>
      <c r="B254" t="s">
        <v>35</v>
      </c>
      <c r="C254" t="s">
        <v>32</v>
      </c>
      <c r="D254" s="4">
        <v>44210</v>
      </c>
      <c r="E254" s="1">
        <v>1925</v>
      </c>
      <c r="F254">
        <v>174</v>
      </c>
      <c r="G254" s="10">
        <f>VLOOKUP(sales[[#This Row],[Product]],products[#All],3,FALSE)</f>
        <v>3.32</v>
      </c>
      <c r="H254" s="1">
        <f>sales[[#This Row],[Amount]]-sales[[#This Row],[COGS]]</f>
        <v>1921.68</v>
      </c>
    </row>
    <row r="255" spans="1:8" x14ac:dyDescent="0.25">
      <c r="A255" t="s">
        <v>65</v>
      </c>
      <c r="B255" t="s">
        <v>37</v>
      </c>
      <c r="C255" t="s">
        <v>31</v>
      </c>
      <c r="D255" s="4">
        <v>44211</v>
      </c>
      <c r="E255" s="1">
        <v>2408</v>
      </c>
      <c r="F255">
        <v>499</v>
      </c>
      <c r="G255" s="10">
        <f>VLOOKUP(sales[[#This Row],[Product]],products[#All],3,FALSE)</f>
        <v>2.76</v>
      </c>
      <c r="H255" s="1">
        <f>sales[[#This Row],[Amount]]-sales[[#This Row],[COGS]]</f>
        <v>2405.2399999999998</v>
      </c>
    </row>
    <row r="256" spans="1:8" x14ac:dyDescent="0.25">
      <c r="A256" t="s">
        <v>68</v>
      </c>
      <c r="B256" t="s">
        <v>38</v>
      </c>
      <c r="C256" t="s">
        <v>14</v>
      </c>
      <c r="D256" s="4">
        <v>44211</v>
      </c>
      <c r="E256" s="1">
        <v>6328</v>
      </c>
      <c r="F256">
        <v>210</v>
      </c>
      <c r="G256" s="10">
        <f>VLOOKUP(sales[[#This Row],[Product]],products[#All],3,FALSE)</f>
        <v>7.48</v>
      </c>
      <c r="H256" s="1">
        <f>sales[[#This Row],[Amount]]-sales[[#This Row],[COGS]]</f>
        <v>6320.52</v>
      </c>
    </row>
    <row r="257" spans="1:8" x14ac:dyDescent="0.25">
      <c r="A257" t="s">
        <v>7</v>
      </c>
      <c r="B257" t="s">
        <v>35</v>
      </c>
      <c r="C257" t="s">
        <v>30</v>
      </c>
      <c r="D257" s="4">
        <v>44211</v>
      </c>
      <c r="E257" s="1">
        <v>9583</v>
      </c>
      <c r="F257">
        <v>469</v>
      </c>
      <c r="G257" s="10">
        <f>VLOOKUP(sales[[#This Row],[Product]],products[#All],3,FALSE)</f>
        <v>5.04</v>
      </c>
      <c r="H257" s="1">
        <f>sales[[#This Row],[Amount]]-sales[[#This Row],[COGS]]</f>
        <v>9577.9599999999991</v>
      </c>
    </row>
    <row r="258" spans="1:8" x14ac:dyDescent="0.25">
      <c r="A258" t="s">
        <v>5</v>
      </c>
      <c r="B258" t="s">
        <v>36</v>
      </c>
      <c r="C258" t="s">
        <v>22</v>
      </c>
      <c r="D258" s="4">
        <v>44211</v>
      </c>
      <c r="E258" s="1">
        <v>5264</v>
      </c>
      <c r="F258">
        <v>249</v>
      </c>
      <c r="G258" s="10">
        <f>VLOOKUP(sales[[#This Row],[Product]],products[#All],3,FALSE)</f>
        <v>10.23</v>
      </c>
      <c r="H258" s="1">
        <f>sales[[#This Row],[Amount]]-sales[[#This Row],[COGS]]</f>
        <v>5253.77</v>
      </c>
    </row>
    <row r="259" spans="1:8" x14ac:dyDescent="0.25">
      <c r="A259" t="s">
        <v>6</v>
      </c>
      <c r="B259" t="s">
        <v>34</v>
      </c>
      <c r="C259" t="s">
        <v>4</v>
      </c>
      <c r="D259" s="4">
        <v>44211</v>
      </c>
      <c r="E259" s="1">
        <v>2842</v>
      </c>
      <c r="F259">
        <v>411</v>
      </c>
      <c r="G259" s="10">
        <f>VLOOKUP(sales[[#This Row],[Product]],products[#All],3,FALSE)</f>
        <v>5.15</v>
      </c>
      <c r="H259" s="1">
        <f>sales[[#This Row],[Amount]]-sales[[#This Row],[COGS]]</f>
        <v>2836.85</v>
      </c>
    </row>
    <row r="260" spans="1:8" x14ac:dyDescent="0.25">
      <c r="A260" t="s">
        <v>74</v>
      </c>
      <c r="B260" t="s">
        <v>37</v>
      </c>
      <c r="C260" t="s">
        <v>30</v>
      </c>
      <c r="D260" s="4">
        <v>44211</v>
      </c>
      <c r="E260" s="1">
        <v>3458</v>
      </c>
      <c r="F260">
        <v>338</v>
      </c>
      <c r="G260" s="10">
        <f>VLOOKUP(sales[[#This Row],[Product]],products[#All],3,FALSE)</f>
        <v>5.04</v>
      </c>
      <c r="H260" s="1">
        <f>sales[[#This Row],[Amount]]-sales[[#This Row],[COGS]]</f>
        <v>3452.96</v>
      </c>
    </row>
    <row r="261" spans="1:8" x14ac:dyDescent="0.25">
      <c r="A261" t="s">
        <v>68</v>
      </c>
      <c r="B261" t="s">
        <v>36</v>
      </c>
      <c r="C261" t="s">
        <v>30</v>
      </c>
      <c r="D261" s="4">
        <v>44211</v>
      </c>
      <c r="E261" s="1">
        <v>7672</v>
      </c>
      <c r="F261">
        <v>840</v>
      </c>
      <c r="G261" s="10">
        <f>VLOOKUP(sales[[#This Row],[Product]],products[#All],3,FALSE)</f>
        <v>5.04</v>
      </c>
      <c r="H261" s="1">
        <f>sales[[#This Row],[Amount]]-sales[[#This Row],[COGS]]</f>
        <v>7666.96</v>
      </c>
    </row>
    <row r="262" spans="1:8" x14ac:dyDescent="0.25">
      <c r="A262" t="s">
        <v>71</v>
      </c>
      <c r="B262" t="s">
        <v>38</v>
      </c>
      <c r="C262" t="s">
        <v>14</v>
      </c>
      <c r="D262" s="4">
        <v>44214</v>
      </c>
      <c r="E262" s="1">
        <v>35</v>
      </c>
      <c r="F262">
        <v>51</v>
      </c>
      <c r="G262" s="10">
        <f>VLOOKUP(sales[[#This Row],[Product]],products[#All],3,FALSE)</f>
        <v>7.48</v>
      </c>
      <c r="H262" s="1">
        <f>sales[[#This Row],[Amount]]-sales[[#This Row],[COGS]]</f>
        <v>27.52</v>
      </c>
    </row>
    <row r="263" spans="1:8" x14ac:dyDescent="0.25">
      <c r="A263" t="s">
        <v>65</v>
      </c>
      <c r="B263" t="s">
        <v>38</v>
      </c>
      <c r="C263" t="s">
        <v>32</v>
      </c>
      <c r="D263" s="4">
        <v>44214</v>
      </c>
      <c r="E263" s="1">
        <v>4039</v>
      </c>
      <c r="F263">
        <v>114</v>
      </c>
      <c r="G263" s="10">
        <f>VLOOKUP(sales[[#This Row],[Product]],products[#All],3,FALSE)</f>
        <v>3.32</v>
      </c>
      <c r="H263" s="1">
        <f>sales[[#This Row],[Amount]]-sales[[#This Row],[COGS]]</f>
        <v>4035.68</v>
      </c>
    </row>
    <row r="264" spans="1:8" x14ac:dyDescent="0.25">
      <c r="A264" t="s">
        <v>8</v>
      </c>
      <c r="B264" t="s">
        <v>39</v>
      </c>
      <c r="C264" t="s">
        <v>16</v>
      </c>
      <c r="D264" s="4">
        <v>44214</v>
      </c>
      <c r="E264" s="1">
        <v>10969</v>
      </c>
      <c r="F264">
        <v>531</v>
      </c>
      <c r="G264" s="10">
        <f>VLOOKUP(sales[[#This Row],[Product]],products[#All],3,FALSE)</f>
        <v>5.72</v>
      </c>
      <c r="H264" s="1">
        <f>sales[[#This Row],[Amount]]-sales[[#This Row],[COGS]]</f>
        <v>10963.28</v>
      </c>
    </row>
    <row r="265" spans="1:8" x14ac:dyDescent="0.25">
      <c r="A265" t="s">
        <v>6</v>
      </c>
      <c r="B265" t="s">
        <v>36</v>
      </c>
      <c r="C265" t="s">
        <v>20</v>
      </c>
      <c r="D265" s="4">
        <v>44214</v>
      </c>
      <c r="E265" s="1">
        <v>7028</v>
      </c>
      <c r="F265">
        <v>53</v>
      </c>
      <c r="G265" s="10">
        <f>VLOOKUP(sales[[#This Row],[Product]],products[#All],3,FALSE)</f>
        <v>3.68</v>
      </c>
      <c r="H265" s="1">
        <f>sales[[#This Row],[Amount]]-sales[[#This Row],[COGS]]</f>
        <v>7024.32</v>
      </c>
    </row>
    <row r="266" spans="1:8" x14ac:dyDescent="0.25">
      <c r="A266" t="s">
        <v>73</v>
      </c>
      <c r="B266" t="s">
        <v>36</v>
      </c>
      <c r="C266" t="s">
        <v>23</v>
      </c>
      <c r="D266" s="4">
        <v>44214</v>
      </c>
      <c r="E266" s="1">
        <v>5670</v>
      </c>
      <c r="F266">
        <v>84</v>
      </c>
      <c r="G266" s="10">
        <f>VLOOKUP(sales[[#This Row],[Product]],products[#All],3,FALSE)</f>
        <v>4.74</v>
      </c>
      <c r="H266" s="1">
        <f>sales[[#This Row],[Amount]]-sales[[#This Row],[COGS]]</f>
        <v>5665.26</v>
      </c>
    </row>
    <row r="267" spans="1:8" x14ac:dyDescent="0.25">
      <c r="A267" t="s">
        <v>3</v>
      </c>
      <c r="B267" t="s">
        <v>38</v>
      </c>
      <c r="C267" t="s">
        <v>18</v>
      </c>
      <c r="D267" s="4">
        <v>44214</v>
      </c>
      <c r="E267" s="1">
        <v>1645</v>
      </c>
      <c r="F267">
        <v>100</v>
      </c>
      <c r="G267" s="10">
        <f>VLOOKUP(sales[[#This Row],[Product]],products[#All],3,FALSE)</f>
        <v>9.94</v>
      </c>
      <c r="H267" s="1">
        <f>sales[[#This Row],[Amount]]-sales[[#This Row],[COGS]]</f>
        <v>1635.06</v>
      </c>
    </row>
    <row r="268" spans="1:8" x14ac:dyDescent="0.25">
      <c r="A268" t="s">
        <v>2</v>
      </c>
      <c r="B268" t="s">
        <v>38</v>
      </c>
      <c r="C268" t="s">
        <v>4</v>
      </c>
      <c r="D268" s="4">
        <v>44214</v>
      </c>
      <c r="E268" s="1">
        <v>2044</v>
      </c>
      <c r="F268">
        <v>408</v>
      </c>
      <c r="G268" s="10">
        <f>VLOOKUP(sales[[#This Row],[Product]],products[#All],3,FALSE)</f>
        <v>5.15</v>
      </c>
      <c r="H268" s="1">
        <f>sales[[#This Row],[Amount]]-sales[[#This Row],[COGS]]</f>
        <v>2038.85</v>
      </c>
    </row>
    <row r="269" spans="1:8" x14ac:dyDescent="0.25">
      <c r="A269" t="s">
        <v>7</v>
      </c>
      <c r="B269" t="s">
        <v>34</v>
      </c>
      <c r="C269" t="s">
        <v>32</v>
      </c>
      <c r="D269" s="4">
        <v>44214</v>
      </c>
      <c r="E269" s="1">
        <v>4690</v>
      </c>
      <c r="F269">
        <v>353</v>
      </c>
      <c r="G269" s="10">
        <f>VLOOKUP(sales[[#This Row],[Product]],products[#All],3,FALSE)</f>
        <v>3.32</v>
      </c>
      <c r="H269" s="1">
        <f>sales[[#This Row],[Amount]]-sales[[#This Row],[COGS]]</f>
        <v>4686.68</v>
      </c>
    </row>
    <row r="270" spans="1:8" x14ac:dyDescent="0.25">
      <c r="A270" t="s">
        <v>64</v>
      </c>
      <c r="B270" t="s">
        <v>38</v>
      </c>
      <c r="C270" t="s">
        <v>28</v>
      </c>
      <c r="D270" s="4">
        <v>44214</v>
      </c>
      <c r="E270" s="1">
        <v>5670</v>
      </c>
      <c r="F270">
        <v>136</v>
      </c>
      <c r="G270" s="10">
        <f>VLOOKUP(sales[[#This Row],[Product]],products[#All],3,FALSE)</f>
        <v>8.43</v>
      </c>
      <c r="H270" s="1">
        <f>sales[[#This Row],[Amount]]-sales[[#This Row],[COGS]]</f>
        <v>5661.57</v>
      </c>
    </row>
    <row r="271" spans="1:8" x14ac:dyDescent="0.25">
      <c r="A271" t="s">
        <v>8</v>
      </c>
      <c r="B271" t="s">
        <v>38</v>
      </c>
      <c r="C271" t="s">
        <v>32</v>
      </c>
      <c r="D271" s="4">
        <v>44215</v>
      </c>
      <c r="E271" s="1">
        <v>4914</v>
      </c>
      <c r="F271">
        <v>339</v>
      </c>
      <c r="G271" s="10">
        <f>VLOOKUP(sales[[#This Row],[Product]],products[#All],3,FALSE)</f>
        <v>3.32</v>
      </c>
      <c r="H271" s="1">
        <f>sales[[#This Row],[Amount]]-sales[[#This Row],[COGS]]</f>
        <v>4910.68</v>
      </c>
    </row>
    <row r="272" spans="1:8" x14ac:dyDescent="0.25">
      <c r="A272" t="s">
        <v>7</v>
      </c>
      <c r="B272" t="s">
        <v>34</v>
      </c>
      <c r="C272" t="s">
        <v>15</v>
      </c>
      <c r="D272" s="4">
        <v>44215</v>
      </c>
      <c r="E272" s="1">
        <v>3052</v>
      </c>
      <c r="F272">
        <v>245</v>
      </c>
      <c r="G272" s="10">
        <f>VLOOKUP(sales[[#This Row],[Product]],products[#All],3,FALSE)</f>
        <v>3.85</v>
      </c>
      <c r="H272" s="1">
        <f>sales[[#This Row],[Amount]]-sales[[#This Row],[COGS]]</f>
        <v>3048.15</v>
      </c>
    </row>
    <row r="273" spans="1:8" x14ac:dyDescent="0.25">
      <c r="A273" t="s">
        <v>69</v>
      </c>
      <c r="B273" t="s">
        <v>38</v>
      </c>
      <c r="C273" t="s">
        <v>4</v>
      </c>
      <c r="D273" s="4">
        <v>44215</v>
      </c>
      <c r="E273" s="1">
        <v>3976</v>
      </c>
      <c r="F273">
        <v>352</v>
      </c>
      <c r="G273" s="10">
        <f>VLOOKUP(sales[[#This Row],[Product]],products[#All],3,FALSE)</f>
        <v>5.15</v>
      </c>
      <c r="H273" s="1">
        <f>sales[[#This Row],[Amount]]-sales[[#This Row],[COGS]]</f>
        <v>3970.85</v>
      </c>
    </row>
    <row r="274" spans="1:8" x14ac:dyDescent="0.25">
      <c r="A274" t="s">
        <v>66</v>
      </c>
      <c r="B274" t="s">
        <v>36</v>
      </c>
      <c r="C274" t="s">
        <v>19</v>
      </c>
      <c r="D274" s="4">
        <v>44215</v>
      </c>
      <c r="E274" s="1">
        <v>4039</v>
      </c>
      <c r="F274">
        <v>118</v>
      </c>
      <c r="G274" s="10">
        <f>VLOOKUP(sales[[#This Row],[Product]],products[#All],3,FALSE)</f>
        <v>7.73</v>
      </c>
      <c r="H274" s="1">
        <f>sales[[#This Row],[Amount]]-sales[[#This Row],[COGS]]</f>
        <v>4031.27</v>
      </c>
    </row>
    <row r="275" spans="1:8" x14ac:dyDescent="0.25">
      <c r="A275" t="s">
        <v>69</v>
      </c>
      <c r="B275" t="s">
        <v>34</v>
      </c>
      <c r="C275" t="s">
        <v>31</v>
      </c>
      <c r="D275" s="4">
        <v>44215</v>
      </c>
      <c r="E275" s="1">
        <v>6286</v>
      </c>
      <c r="F275">
        <v>518</v>
      </c>
      <c r="G275" s="10">
        <f>VLOOKUP(sales[[#This Row],[Product]],products[#All],3,FALSE)</f>
        <v>2.76</v>
      </c>
      <c r="H275" s="1">
        <f>sales[[#This Row],[Amount]]-sales[[#This Row],[COGS]]</f>
        <v>6283.24</v>
      </c>
    </row>
    <row r="276" spans="1:8" x14ac:dyDescent="0.25">
      <c r="A276" t="s">
        <v>10</v>
      </c>
      <c r="B276" t="s">
        <v>35</v>
      </c>
      <c r="C276" t="s">
        <v>14</v>
      </c>
      <c r="D276" s="4">
        <v>44215</v>
      </c>
      <c r="E276" s="1">
        <v>7007</v>
      </c>
      <c r="F276">
        <v>595</v>
      </c>
      <c r="G276" s="10">
        <f>VLOOKUP(sales[[#This Row],[Product]],products[#All],3,FALSE)</f>
        <v>7.48</v>
      </c>
      <c r="H276" s="1">
        <f>sales[[#This Row],[Amount]]-sales[[#This Row],[COGS]]</f>
        <v>6999.52</v>
      </c>
    </row>
    <row r="277" spans="1:8" x14ac:dyDescent="0.25">
      <c r="A277" t="s">
        <v>8</v>
      </c>
      <c r="B277" t="s">
        <v>38</v>
      </c>
      <c r="C277" t="s">
        <v>15</v>
      </c>
      <c r="D277" s="4">
        <v>44215</v>
      </c>
      <c r="E277" s="1">
        <v>1890</v>
      </c>
      <c r="F277">
        <v>287</v>
      </c>
      <c r="G277" s="10">
        <f>VLOOKUP(sales[[#This Row],[Product]],products[#All],3,FALSE)</f>
        <v>3.85</v>
      </c>
      <c r="H277" s="1">
        <f>sales[[#This Row],[Amount]]-sales[[#This Row],[COGS]]</f>
        <v>1886.15</v>
      </c>
    </row>
    <row r="278" spans="1:8" x14ac:dyDescent="0.25">
      <c r="A278" t="s">
        <v>67</v>
      </c>
      <c r="B278" t="s">
        <v>36</v>
      </c>
      <c r="C278" t="s">
        <v>18</v>
      </c>
      <c r="D278" s="4">
        <v>44215</v>
      </c>
      <c r="E278" s="1">
        <v>2975</v>
      </c>
      <c r="F278">
        <v>201</v>
      </c>
      <c r="G278" s="10">
        <f>VLOOKUP(sales[[#This Row],[Product]],products[#All],3,FALSE)</f>
        <v>9.94</v>
      </c>
      <c r="H278" s="1">
        <f>sales[[#This Row],[Amount]]-sales[[#This Row],[COGS]]</f>
        <v>2965.06</v>
      </c>
    </row>
    <row r="279" spans="1:8" x14ac:dyDescent="0.25">
      <c r="A279" t="s">
        <v>69</v>
      </c>
      <c r="B279" t="s">
        <v>35</v>
      </c>
      <c r="C279" t="s">
        <v>32</v>
      </c>
      <c r="D279" s="4">
        <v>44215</v>
      </c>
      <c r="E279" s="1">
        <v>1449</v>
      </c>
      <c r="F279">
        <v>37</v>
      </c>
      <c r="G279" s="10">
        <f>VLOOKUP(sales[[#This Row],[Product]],products[#All],3,FALSE)</f>
        <v>3.32</v>
      </c>
      <c r="H279" s="1">
        <f>sales[[#This Row],[Amount]]-sales[[#This Row],[COGS]]</f>
        <v>1445.68</v>
      </c>
    </row>
    <row r="280" spans="1:8" x14ac:dyDescent="0.25">
      <c r="A280" t="s">
        <v>70</v>
      </c>
      <c r="B280" t="s">
        <v>36</v>
      </c>
      <c r="C280" t="s">
        <v>29</v>
      </c>
      <c r="D280" s="4">
        <v>44215</v>
      </c>
      <c r="E280" s="1">
        <v>4578</v>
      </c>
      <c r="F280">
        <v>251</v>
      </c>
      <c r="G280" s="10">
        <f>VLOOKUP(sales[[#This Row],[Product]],products[#All],3,FALSE)</f>
        <v>6.8</v>
      </c>
      <c r="H280" s="1">
        <f>sales[[#This Row],[Amount]]-sales[[#This Row],[COGS]]</f>
        <v>4571.2</v>
      </c>
    </row>
    <row r="281" spans="1:8" x14ac:dyDescent="0.25">
      <c r="A281" t="s">
        <v>7</v>
      </c>
      <c r="B281" t="s">
        <v>35</v>
      </c>
      <c r="C281" t="s">
        <v>25</v>
      </c>
      <c r="D281" s="4">
        <v>44215</v>
      </c>
      <c r="E281" s="1">
        <v>1449</v>
      </c>
      <c r="F281">
        <v>157</v>
      </c>
      <c r="G281" s="10">
        <f>VLOOKUP(sales[[#This Row],[Product]],products[#All],3,FALSE)</f>
        <v>6.43</v>
      </c>
      <c r="H281" s="1">
        <f>sales[[#This Row],[Amount]]-sales[[#This Row],[COGS]]</f>
        <v>1442.57</v>
      </c>
    </row>
    <row r="282" spans="1:8" x14ac:dyDescent="0.25">
      <c r="A282" t="s">
        <v>3</v>
      </c>
      <c r="B282" t="s">
        <v>35</v>
      </c>
      <c r="C282" t="s">
        <v>24</v>
      </c>
      <c r="D282" s="4">
        <v>44215</v>
      </c>
      <c r="E282" s="1">
        <v>693</v>
      </c>
      <c r="F282">
        <v>85</v>
      </c>
      <c r="G282" s="10">
        <f>VLOOKUP(sales[[#This Row],[Product]],products[#All],3,FALSE)</f>
        <v>10.51</v>
      </c>
      <c r="H282" s="1">
        <f>sales[[#This Row],[Amount]]-sales[[#This Row],[COGS]]</f>
        <v>682.49</v>
      </c>
    </row>
    <row r="283" spans="1:8" x14ac:dyDescent="0.25">
      <c r="A283" t="s">
        <v>69</v>
      </c>
      <c r="B283" t="s">
        <v>34</v>
      </c>
      <c r="C283" t="s">
        <v>22</v>
      </c>
      <c r="D283" s="4">
        <v>44215</v>
      </c>
      <c r="E283" s="1">
        <v>7322</v>
      </c>
      <c r="F283">
        <v>165</v>
      </c>
      <c r="G283" s="10">
        <f>VLOOKUP(sales[[#This Row],[Product]],products[#All],3,FALSE)</f>
        <v>10.23</v>
      </c>
      <c r="H283" s="1">
        <f>sales[[#This Row],[Amount]]-sales[[#This Row],[COGS]]</f>
        <v>7311.77</v>
      </c>
    </row>
    <row r="284" spans="1:8" x14ac:dyDescent="0.25">
      <c r="A284" t="s">
        <v>69</v>
      </c>
      <c r="B284" t="s">
        <v>37</v>
      </c>
      <c r="C284" t="s">
        <v>14</v>
      </c>
      <c r="D284" s="4">
        <v>44215</v>
      </c>
      <c r="E284" s="1">
        <v>2226</v>
      </c>
      <c r="F284">
        <v>241</v>
      </c>
      <c r="G284" s="10">
        <f>VLOOKUP(sales[[#This Row],[Product]],products[#All],3,FALSE)</f>
        <v>7.48</v>
      </c>
      <c r="H284" s="1">
        <f>sales[[#This Row],[Amount]]-sales[[#This Row],[COGS]]</f>
        <v>2218.52</v>
      </c>
    </row>
    <row r="285" spans="1:8" x14ac:dyDescent="0.25">
      <c r="A285" t="s">
        <v>69</v>
      </c>
      <c r="B285" t="s">
        <v>35</v>
      </c>
      <c r="C285" t="s">
        <v>23</v>
      </c>
      <c r="D285" s="4">
        <v>44215</v>
      </c>
      <c r="E285" s="1">
        <v>7763</v>
      </c>
      <c r="F285">
        <v>355</v>
      </c>
      <c r="G285" s="10">
        <f>VLOOKUP(sales[[#This Row],[Product]],products[#All],3,FALSE)</f>
        <v>4.74</v>
      </c>
      <c r="H285" s="1">
        <f>sales[[#This Row],[Amount]]-sales[[#This Row],[COGS]]</f>
        <v>7758.26</v>
      </c>
    </row>
    <row r="286" spans="1:8" x14ac:dyDescent="0.25">
      <c r="A286" t="s">
        <v>3</v>
      </c>
      <c r="B286" t="s">
        <v>34</v>
      </c>
      <c r="C286" t="s">
        <v>28</v>
      </c>
      <c r="D286" s="4">
        <v>44215</v>
      </c>
      <c r="E286" s="1">
        <v>322</v>
      </c>
      <c r="F286">
        <v>238</v>
      </c>
      <c r="G286" s="10">
        <f>VLOOKUP(sales[[#This Row],[Product]],products[#All],3,FALSE)</f>
        <v>8.43</v>
      </c>
      <c r="H286" s="1">
        <f>sales[[#This Row],[Amount]]-sales[[#This Row],[COGS]]</f>
        <v>313.57</v>
      </c>
    </row>
    <row r="287" spans="1:8" x14ac:dyDescent="0.25">
      <c r="A287" t="s">
        <v>72</v>
      </c>
      <c r="B287" t="s">
        <v>36</v>
      </c>
      <c r="C287" t="s">
        <v>27</v>
      </c>
      <c r="D287" s="4">
        <v>44215</v>
      </c>
      <c r="E287" s="1">
        <v>9219</v>
      </c>
      <c r="F287">
        <v>263</v>
      </c>
      <c r="G287" s="10">
        <f>VLOOKUP(sales[[#This Row],[Product]],products[#All],3,FALSE)</f>
        <v>9.57</v>
      </c>
      <c r="H287" s="1">
        <f>sales[[#This Row],[Amount]]-sales[[#This Row],[COGS]]</f>
        <v>9209.43</v>
      </c>
    </row>
    <row r="288" spans="1:8" x14ac:dyDescent="0.25">
      <c r="A288" t="s">
        <v>75</v>
      </c>
      <c r="B288" t="s">
        <v>38</v>
      </c>
      <c r="C288" t="s">
        <v>20</v>
      </c>
      <c r="D288" s="4">
        <v>44215</v>
      </c>
      <c r="E288" s="1">
        <v>2926</v>
      </c>
      <c r="F288">
        <v>259</v>
      </c>
      <c r="G288" s="10">
        <f>VLOOKUP(sales[[#This Row],[Product]],products[#All],3,FALSE)</f>
        <v>3.68</v>
      </c>
      <c r="H288" s="1">
        <f>sales[[#This Row],[Amount]]-sales[[#This Row],[COGS]]</f>
        <v>2922.32</v>
      </c>
    </row>
    <row r="289" spans="1:8" x14ac:dyDescent="0.25">
      <c r="A289" t="s">
        <v>3</v>
      </c>
      <c r="B289" t="s">
        <v>38</v>
      </c>
      <c r="C289" t="s">
        <v>23</v>
      </c>
      <c r="D289" s="4">
        <v>44215</v>
      </c>
      <c r="E289" s="1">
        <v>5831</v>
      </c>
      <c r="F289">
        <v>135</v>
      </c>
      <c r="G289" s="10">
        <f>VLOOKUP(sales[[#This Row],[Product]],products[#All],3,FALSE)</f>
        <v>4.74</v>
      </c>
      <c r="H289" s="1">
        <f>sales[[#This Row],[Amount]]-sales[[#This Row],[COGS]]</f>
        <v>5826.26</v>
      </c>
    </row>
    <row r="290" spans="1:8" x14ac:dyDescent="0.25">
      <c r="A290" t="s">
        <v>67</v>
      </c>
      <c r="B290" t="s">
        <v>39</v>
      </c>
      <c r="C290" t="s">
        <v>29</v>
      </c>
      <c r="D290" s="4">
        <v>44215</v>
      </c>
      <c r="E290" s="1">
        <v>798</v>
      </c>
      <c r="F290">
        <v>163</v>
      </c>
      <c r="G290" s="10">
        <f>VLOOKUP(sales[[#This Row],[Product]],products[#All],3,FALSE)</f>
        <v>6.8</v>
      </c>
      <c r="H290" s="1">
        <f>sales[[#This Row],[Amount]]-sales[[#This Row],[COGS]]</f>
        <v>791.2</v>
      </c>
    </row>
    <row r="291" spans="1:8" x14ac:dyDescent="0.25">
      <c r="A291" t="s">
        <v>75</v>
      </c>
      <c r="B291" t="s">
        <v>36</v>
      </c>
      <c r="C291" t="s">
        <v>32</v>
      </c>
      <c r="D291" s="4">
        <v>44215</v>
      </c>
      <c r="E291" s="1">
        <v>3094</v>
      </c>
      <c r="F291">
        <v>418</v>
      </c>
      <c r="G291" s="10">
        <f>VLOOKUP(sales[[#This Row],[Product]],products[#All],3,FALSE)</f>
        <v>3.32</v>
      </c>
      <c r="H291" s="1">
        <f>sales[[#This Row],[Amount]]-sales[[#This Row],[COGS]]</f>
        <v>3090.68</v>
      </c>
    </row>
    <row r="292" spans="1:8" x14ac:dyDescent="0.25">
      <c r="A292" t="s">
        <v>75</v>
      </c>
      <c r="B292" t="s">
        <v>35</v>
      </c>
      <c r="C292" t="s">
        <v>33</v>
      </c>
      <c r="D292" s="4">
        <v>44215</v>
      </c>
      <c r="E292" s="1">
        <v>8043</v>
      </c>
      <c r="F292">
        <v>123</v>
      </c>
      <c r="G292" s="10">
        <f>VLOOKUP(sales[[#This Row],[Product]],products[#All],3,FALSE)</f>
        <v>2.65</v>
      </c>
      <c r="H292" s="1">
        <f>sales[[#This Row],[Amount]]-sales[[#This Row],[COGS]]</f>
        <v>8040.35</v>
      </c>
    </row>
    <row r="293" spans="1:8" x14ac:dyDescent="0.25">
      <c r="A293" t="s">
        <v>74</v>
      </c>
      <c r="B293" t="s">
        <v>38</v>
      </c>
      <c r="C293" t="s">
        <v>21</v>
      </c>
      <c r="D293" s="4">
        <v>44215</v>
      </c>
      <c r="E293" s="1">
        <v>9702</v>
      </c>
      <c r="F293">
        <v>235</v>
      </c>
      <c r="G293" s="10">
        <f>VLOOKUP(sales[[#This Row],[Product]],products[#All],3,FALSE)</f>
        <v>8.2200000000000006</v>
      </c>
      <c r="H293" s="1">
        <f>sales[[#This Row],[Amount]]-sales[[#This Row],[COGS]]</f>
        <v>9693.7800000000007</v>
      </c>
    </row>
    <row r="294" spans="1:8" x14ac:dyDescent="0.25">
      <c r="A294" t="s">
        <v>70</v>
      </c>
      <c r="B294" t="s">
        <v>34</v>
      </c>
      <c r="C294" t="s">
        <v>22</v>
      </c>
      <c r="D294" s="4">
        <v>44215</v>
      </c>
      <c r="E294" s="1">
        <v>9107</v>
      </c>
      <c r="F294">
        <v>262</v>
      </c>
      <c r="G294" s="10">
        <f>VLOOKUP(sales[[#This Row],[Product]],products[#All],3,FALSE)</f>
        <v>10.23</v>
      </c>
      <c r="H294" s="1">
        <f>sales[[#This Row],[Amount]]-sales[[#This Row],[COGS]]</f>
        <v>9096.77</v>
      </c>
    </row>
    <row r="295" spans="1:8" x14ac:dyDescent="0.25">
      <c r="A295" t="s">
        <v>3</v>
      </c>
      <c r="B295" t="s">
        <v>36</v>
      </c>
      <c r="C295" t="s">
        <v>22</v>
      </c>
      <c r="D295" s="4">
        <v>44215</v>
      </c>
      <c r="E295" s="1">
        <v>1218</v>
      </c>
      <c r="F295">
        <v>1120</v>
      </c>
      <c r="G295" s="10">
        <f>VLOOKUP(sales[[#This Row],[Product]],products[#All],3,FALSE)</f>
        <v>10.23</v>
      </c>
      <c r="H295" s="1">
        <f>sales[[#This Row],[Amount]]-sales[[#This Row],[COGS]]</f>
        <v>1207.77</v>
      </c>
    </row>
    <row r="296" spans="1:8" x14ac:dyDescent="0.25">
      <c r="A296" t="s">
        <v>2</v>
      </c>
      <c r="B296" t="s">
        <v>39</v>
      </c>
      <c r="C296" t="s">
        <v>21</v>
      </c>
      <c r="D296" s="4">
        <v>44215</v>
      </c>
      <c r="E296" s="1">
        <v>1680</v>
      </c>
      <c r="F296">
        <v>139</v>
      </c>
      <c r="G296" s="10">
        <f>VLOOKUP(sales[[#This Row],[Product]],products[#All],3,FALSE)</f>
        <v>8.2200000000000006</v>
      </c>
      <c r="H296" s="1">
        <f>sales[[#This Row],[Amount]]-sales[[#This Row],[COGS]]</f>
        <v>1671.78</v>
      </c>
    </row>
    <row r="297" spans="1:8" x14ac:dyDescent="0.25">
      <c r="A297" t="s">
        <v>71</v>
      </c>
      <c r="B297" t="s">
        <v>36</v>
      </c>
      <c r="C297" t="s">
        <v>20</v>
      </c>
      <c r="D297" s="4">
        <v>44215</v>
      </c>
      <c r="E297" s="1">
        <v>1295</v>
      </c>
      <c r="F297">
        <v>63</v>
      </c>
      <c r="G297" s="10">
        <f>VLOOKUP(sales[[#This Row],[Product]],products[#All],3,FALSE)</f>
        <v>3.68</v>
      </c>
      <c r="H297" s="1">
        <f>sales[[#This Row],[Amount]]-sales[[#This Row],[COGS]]</f>
        <v>1291.32</v>
      </c>
    </row>
    <row r="298" spans="1:8" x14ac:dyDescent="0.25">
      <c r="A298" t="s">
        <v>66</v>
      </c>
      <c r="B298" t="s">
        <v>34</v>
      </c>
      <c r="C298" t="s">
        <v>23</v>
      </c>
      <c r="D298" s="4">
        <v>44215</v>
      </c>
      <c r="E298" s="1">
        <v>2625</v>
      </c>
      <c r="F298">
        <v>163</v>
      </c>
      <c r="G298" s="10">
        <f>VLOOKUP(sales[[#This Row],[Product]],products[#All],3,FALSE)</f>
        <v>4.74</v>
      </c>
      <c r="H298" s="1">
        <f>sales[[#This Row],[Amount]]-sales[[#This Row],[COGS]]</f>
        <v>2620.2600000000002</v>
      </c>
    </row>
    <row r="299" spans="1:8" x14ac:dyDescent="0.25">
      <c r="A299" t="s">
        <v>6</v>
      </c>
      <c r="B299" t="s">
        <v>39</v>
      </c>
      <c r="C299" t="s">
        <v>19</v>
      </c>
      <c r="D299" s="4">
        <v>44215</v>
      </c>
      <c r="E299" s="1">
        <v>1939</v>
      </c>
      <c r="F299">
        <v>341</v>
      </c>
      <c r="G299" s="10">
        <f>VLOOKUP(sales[[#This Row],[Product]],products[#All],3,FALSE)</f>
        <v>7.73</v>
      </c>
      <c r="H299" s="1">
        <f>sales[[#This Row],[Amount]]-sales[[#This Row],[COGS]]</f>
        <v>1931.27</v>
      </c>
    </row>
    <row r="300" spans="1:8" x14ac:dyDescent="0.25">
      <c r="A300" t="s">
        <v>7</v>
      </c>
      <c r="B300" t="s">
        <v>35</v>
      </c>
      <c r="C300" t="s">
        <v>31</v>
      </c>
      <c r="D300" s="4">
        <v>44215</v>
      </c>
      <c r="E300" s="1">
        <v>1575</v>
      </c>
      <c r="F300">
        <v>267</v>
      </c>
      <c r="G300" s="10">
        <f>VLOOKUP(sales[[#This Row],[Product]],products[#All],3,FALSE)</f>
        <v>2.76</v>
      </c>
      <c r="H300" s="1">
        <f>sales[[#This Row],[Amount]]-sales[[#This Row],[COGS]]</f>
        <v>1572.24</v>
      </c>
    </row>
    <row r="301" spans="1:8" x14ac:dyDescent="0.25">
      <c r="A301" t="s">
        <v>68</v>
      </c>
      <c r="B301" t="s">
        <v>36</v>
      </c>
      <c r="C301" t="s">
        <v>14</v>
      </c>
      <c r="D301" s="4">
        <v>44215</v>
      </c>
      <c r="E301" s="1">
        <v>4690</v>
      </c>
      <c r="F301">
        <v>268</v>
      </c>
      <c r="G301" s="10">
        <f>VLOOKUP(sales[[#This Row],[Product]],products[#All],3,FALSE)</f>
        <v>7.48</v>
      </c>
      <c r="H301" s="1">
        <f>sales[[#This Row],[Amount]]-sales[[#This Row],[COGS]]</f>
        <v>4682.5200000000004</v>
      </c>
    </row>
    <row r="302" spans="1:8" x14ac:dyDescent="0.25">
      <c r="A302" t="s">
        <v>72</v>
      </c>
      <c r="B302" t="s">
        <v>37</v>
      </c>
      <c r="C302" t="s">
        <v>18</v>
      </c>
      <c r="D302" s="4">
        <v>44215</v>
      </c>
      <c r="E302" s="1">
        <v>4606</v>
      </c>
      <c r="F302">
        <v>298</v>
      </c>
      <c r="G302" s="10">
        <f>VLOOKUP(sales[[#This Row],[Product]],products[#All],3,FALSE)</f>
        <v>9.94</v>
      </c>
      <c r="H302" s="1">
        <f>sales[[#This Row],[Amount]]-sales[[#This Row],[COGS]]</f>
        <v>4596.0600000000004</v>
      </c>
    </row>
    <row r="303" spans="1:8" x14ac:dyDescent="0.25">
      <c r="A303" t="s">
        <v>6</v>
      </c>
      <c r="B303" t="s">
        <v>39</v>
      </c>
      <c r="C303" t="s">
        <v>32</v>
      </c>
      <c r="D303" s="4">
        <v>44216</v>
      </c>
      <c r="E303" s="1">
        <v>1659</v>
      </c>
      <c r="F303">
        <v>137</v>
      </c>
      <c r="G303" s="10">
        <f>VLOOKUP(sales[[#This Row],[Product]],products[#All],3,FALSE)</f>
        <v>3.32</v>
      </c>
      <c r="H303" s="1">
        <f>sales[[#This Row],[Amount]]-sales[[#This Row],[COGS]]</f>
        <v>1655.68</v>
      </c>
    </row>
    <row r="304" spans="1:8" x14ac:dyDescent="0.25">
      <c r="A304" t="s">
        <v>2</v>
      </c>
      <c r="B304" t="s">
        <v>39</v>
      </c>
      <c r="C304" t="s">
        <v>32</v>
      </c>
      <c r="D304" s="4">
        <v>44216</v>
      </c>
      <c r="E304" s="1">
        <v>2576</v>
      </c>
      <c r="F304">
        <v>132</v>
      </c>
      <c r="G304" s="10">
        <f>VLOOKUP(sales[[#This Row],[Product]],products[#All],3,FALSE)</f>
        <v>3.32</v>
      </c>
      <c r="H304" s="1">
        <f>sales[[#This Row],[Amount]]-sales[[#This Row],[COGS]]</f>
        <v>2572.6799999999998</v>
      </c>
    </row>
    <row r="305" spans="1:8" x14ac:dyDescent="0.25">
      <c r="A305" t="s">
        <v>68</v>
      </c>
      <c r="B305" t="s">
        <v>37</v>
      </c>
      <c r="C305" t="s">
        <v>23</v>
      </c>
      <c r="D305" s="4">
        <v>44216</v>
      </c>
      <c r="E305" s="1">
        <v>413</v>
      </c>
      <c r="F305">
        <v>151</v>
      </c>
      <c r="G305" s="10">
        <f>VLOOKUP(sales[[#This Row],[Product]],products[#All],3,FALSE)</f>
        <v>4.74</v>
      </c>
      <c r="H305" s="1">
        <f>sales[[#This Row],[Amount]]-sales[[#This Row],[COGS]]</f>
        <v>408.26</v>
      </c>
    </row>
    <row r="306" spans="1:8" x14ac:dyDescent="0.25">
      <c r="A306" t="s">
        <v>74</v>
      </c>
      <c r="B306" t="s">
        <v>35</v>
      </c>
      <c r="C306" t="s">
        <v>13</v>
      </c>
      <c r="D306" s="4">
        <v>44216</v>
      </c>
      <c r="E306" s="1">
        <v>819</v>
      </c>
      <c r="F306">
        <v>106</v>
      </c>
      <c r="G306" s="10">
        <f>VLOOKUP(sales[[#This Row],[Product]],products[#All],3,FALSE)</f>
        <v>5.26</v>
      </c>
      <c r="H306" s="1">
        <f>sales[[#This Row],[Amount]]-sales[[#This Row],[COGS]]</f>
        <v>813.74</v>
      </c>
    </row>
    <row r="307" spans="1:8" x14ac:dyDescent="0.25">
      <c r="A307" t="s">
        <v>72</v>
      </c>
      <c r="B307" t="s">
        <v>36</v>
      </c>
      <c r="C307" t="s">
        <v>33</v>
      </c>
      <c r="D307" s="4">
        <v>44216</v>
      </c>
      <c r="E307" s="1">
        <v>5117</v>
      </c>
      <c r="F307">
        <v>43</v>
      </c>
      <c r="G307" s="10">
        <f>VLOOKUP(sales[[#This Row],[Product]],products[#All],3,FALSE)</f>
        <v>2.65</v>
      </c>
      <c r="H307" s="1">
        <f>sales[[#This Row],[Amount]]-sales[[#This Row],[COGS]]</f>
        <v>5114.3500000000004</v>
      </c>
    </row>
    <row r="308" spans="1:8" x14ac:dyDescent="0.25">
      <c r="A308" t="s">
        <v>7</v>
      </c>
      <c r="B308" t="s">
        <v>38</v>
      </c>
      <c r="C308" t="s">
        <v>28</v>
      </c>
      <c r="D308" s="4">
        <v>44216</v>
      </c>
      <c r="E308" s="1">
        <v>4186</v>
      </c>
      <c r="F308">
        <v>137</v>
      </c>
      <c r="G308" s="10">
        <f>VLOOKUP(sales[[#This Row],[Product]],products[#All],3,FALSE)</f>
        <v>8.43</v>
      </c>
      <c r="H308" s="1">
        <f>sales[[#This Row],[Amount]]-sales[[#This Row],[COGS]]</f>
        <v>4177.57</v>
      </c>
    </row>
    <row r="309" spans="1:8" x14ac:dyDescent="0.25">
      <c r="A309" t="s">
        <v>6</v>
      </c>
      <c r="B309" t="s">
        <v>39</v>
      </c>
      <c r="C309" t="s">
        <v>29</v>
      </c>
      <c r="D309" s="4">
        <v>44216</v>
      </c>
      <c r="E309" s="1">
        <v>4452</v>
      </c>
      <c r="F309">
        <v>34</v>
      </c>
      <c r="G309" s="10">
        <f>VLOOKUP(sales[[#This Row],[Product]],products[#All],3,FALSE)</f>
        <v>6.8</v>
      </c>
      <c r="H309" s="1">
        <f>sales[[#This Row],[Amount]]-sales[[#This Row],[COGS]]</f>
        <v>4445.2</v>
      </c>
    </row>
    <row r="310" spans="1:8" x14ac:dyDescent="0.25">
      <c r="A310" t="s">
        <v>8</v>
      </c>
      <c r="B310" t="s">
        <v>38</v>
      </c>
      <c r="C310" t="s">
        <v>33</v>
      </c>
      <c r="D310" s="4">
        <v>44216</v>
      </c>
      <c r="E310" s="1">
        <v>3556</v>
      </c>
      <c r="F310">
        <v>66</v>
      </c>
      <c r="G310" s="10">
        <f>VLOOKUP(sales[[#This Row],[Product]],products[#All],3,FALSE)</f>
        <v>2.65</v>
      </c>
      <c r="H310" s="1">
        <f>sales[[#This Row],[Amount]]-sales[[#This Row],[COGS]]</f>
        <v>3553.35</v>
      </c>
    </row>
    <row r="311" spans="1:8" x14ac:dyDescent="0.25">
      <c r="A311" t="s">
        <v>5</v>
      </c>
      <c r="B311" t="s">
        <v>35</v>
      </c>
      <c r="C311" t="s">
        <v>27</v>
      </c>
      <c r="D311" s="4">
        <v>44216</v>
      </c>
      <c r="E311" s="1">
        <v>4767</v>
      </c>
      <c r="F311">
        <v>308</v>
      </c>
      <c r="G311" s="10">
        <f>VLOOKUP(sales[[#This Row],[Product]],products[#All],3,FALSE)</f>
        <v>9.57</v>
      </c>
      <c r="H311" s="1">
        <f>sales[[#This Row],[Amount]]-sales[[#This Row],[COGS]]</f>
        <v>4757.43</v>
      </c>
    </row>
    <row r="312" spans="1:8" x14ac:dyDescent="0.25">
      <c r="A312" t="s">
        <v>9</v>
      </c>
      <c r="B312" t="s">
        <v>37</v>
      </c>
      <c r="C312" t="s">
        <v>33</v>
      </c>
      <c r="D312" s="4">
        <v>44216</v>
      </c>
      <c r="E312" s="1">
        <v>6629</v>
      </c>
      <c r="F312">
        <v>139</v>
      </c>
      <c r="G312" s="10">
        <f>VLOOKUP(sales[[#This Row],[Product]],products[#All],3,FALSE)</f>
        <v>2.65</v>
      </c>
      <c r="H312" s="1">
        <f>sales[[#This Row],[Amount]]-sales[[#This Row],[COGS]]</f>
        <v>6626.35</v>
      </c>
    </row>
    <row r="313" spans="1:8" x14ac:dyDescent="0.25">
      <c r="A313" t="s">
        <v>64</v>
      </c>
      <c r="B313" t="s">
        <v>37</v>
      </c>
      <c r="C313" t="s">
        <v>23</v>
      </c>
      <c r="D313" s="4">
        <v>44216</v>
      </c>
      <c r="E313" s="1">
        <v>5915</v>
      </c>
      <c r="F313">
        <v>910</v>
      </c>
      <c r="G313" s="10">
        <f>VLOOKUP(sales[[#This Row],[Product]],products[#All],3,FALSE)</f>
        <v>4.74</v>
      </c>
      <c r="H313" s="1">
        <f>sales[[#This Row],[Amount]]-sales[[#This Row],[COGS]]</f>
        <v>5910.26</v>
      </c>
    </row>
    <row r="314" spans="1:8" x14ac:dyDescent="0.25">
      <c r="A314" t="s">
        <v>64</v>
      </c>
      <c r="B314" t="s">
        <v>36</v>
      </c>
      <c r="C314" t="s">
        <v>16</v>
      </c>
      <c r="D314" s="4">
        <v>44216</v>
      </c>
      <c r="E314" s="1">
        <v>1358</v>
      </c>
      <c r="F314">
        <v>208</v>
      </c>
      <c r="G314" s="10">
        <f>VLOOKUP(sales[[#This Row],[Product]],products[#All],3,FALSE)</f>
        <v>5.72</v>
      </c>
      <c r="H314" s="1">
        <f>sales[[#This Row],[Amount]]-sales[[#This Row],[COGS]]</f>
        <v>1352.28</v>
      </c>
    </row>
    <row r="315" spans="1:8" x14ac:dyDescent="0.25">
      <c r="A315" t="s">
        <v>9</v>
      </c>
      <c r="B315" t="s">
        <v>35</v>
      </c>
      <c r="C315" t="s">
        <v>33</v>
      </c>
      <c r="D315" s="4">
        <v>44216</v>
      </c>
      <c r="E315" s="1">
        <v>9331</v>
      </c>
      <c r="F315">
        <v>215</v>
      </c>
      <c r="G315" s="10">
        <f>VLOOKUP(sales[[#This Row],[Product]],products[#All],3,FALSE)</f>
        <v>2.65</v>
      </c>
      <c r="H315" s="1">
        <f>sales[[#This Row],[Amount]]-sales[[#This Row],[COGS]]</f>
        <v>9328.35</v>
      </c>
    </row>
    <row r="316" spans="1:8" x14ac:dyDescent="0.25">
      <c r="A316" t="s">
        <v>74</v>
      </c>
      <c r="B316" t="s">
        <v>36</v>
      </c>
      <c r="C316" t="s">
        <v>15</v>
      </c>
      <c r="D316" s="4">
        <v>44216</v>
      </c>
      <c r="E316" s="1">
        <v>84</v>
      </c>
      <c r="F316">
        <v>59</v>
      </c>
      <c r="G316" s="10">
        <f>VLOOKUP(sales[[#This Row],[Product]],products[#All],3,FALSE)</f>
        <v>3.85</v>
      </c>
      <c r="H316" s="1">
        <f>sales[[#This Row],[Amount]]-sales[[#This Row],[COGS]]</f>
        <v>80.150000000000006</v>
      </c>
    </row>
    <row r="317" spans="1:8" x14ac:dyDescent="0.25">
      <c r="A317" t="s">
        <v>73</v>
      </c>
      <c r="B317" t="s">
        <v>39</v>
      </c>
      <c r="C317" t="s">
        <v>25</v>
      </c>
      <c r="D317" s="4">
        <v>44216</v>
      </c>
      <c r="E317" s="1">
        <v>12894</v>
      </c>
      <c r="F317">
        <v>126</v>
      </c>
      <c r="G317" s="10">
        <f>VLOOKUP(sales[[#This Row],[Product]],products[#All],3,FALSE)</f>
        <v>6.43</v>
      </c>
      <c r="H317" s="1">
        <f>sales[[#This Row],[Amount]]-sales[[#This Row],[COGS]]</f>
        <v>12887.57</v>
      </c>
    </row>
    <row r="318" spans="1:8" x14ac:dyDescent="0.25">
      <c r="A318" t="s">
        <v>64</v>
      </c>
      <c r="B318" t="s">
        <v>38</v>
      </c>
      <c r="C318" t="s">
        <v>15</v>
      </c>
      <c r="D318" s="4">
        <v>44216</v>
      </c>
      <c r="E318" s="1">
        <v>2296</v>
      </c>
      <c r="F318">
        <v>9</v>
      </c>
      <c r="G318" s="10">
        <f>VLOOKUP(sales[[#This Row],[Product]],products[#All],3,FALSE)</f>
        <v>3.85</v>
      </c>
      <c r="H318" s="1">
        <f>sales[[#This Row],[Amount]]-sales[[#This Row],[COGS]]</f>
        <v>2292.15</v>
      </c>
    </row>
    <row r="319" spans="1:8" x14ac:dyDescent="0.25">
      <c r="A319" t="s">
        <v>69</v>
      </c>
      <c r="B319" t="s">
        <v>39</v>
      </c>
      <c r="C319" t="s">
        <v>33</v>
      </c>
      <c r="D319" s="4">
        <v>44216</v>
      </c>
      <c r="E319" s="1">
        <v>91</v>
      </c>
      <c r="F319">
        <v>473</v>
      </c>
      <c r="G319" s="10">
        <f>VLOOKUP(sales[[#This Row],[Product]],products[#All],3,FALSE)</f>
        <v>2.65</v>
      </c>
      <c r="H319" s="1">
        <f>sales[[#This Row],[Amount]]-sales[[#This Row],[COGS]]</f>
        <v>88.35</v>
      </c>
    </row>
    <row r="320" spans="1:8" x14ac:dyDescent="0.25">
      <c r="A320" t="s">
        <v>74</v>
      </c>
      <c r="B320" t="s">
        <v>39</v>
      </c>
      <c r="C320" t="s">
        <v>32</v>
      </c>
      <c r="D320" s="4">
        <v>44216</v>
      </c>
      <c r="E320" s="1">
        <v>6405</v>
      </c>
      <c r="F320">
        <v>373</v>
      </c>
      <c r="G320" s="10">
        <f>VLOOKUP(sales[[#This Row],[Product]],products[#All],3,FALSE)</f>
        <v>3.32</v>
      </c>
      <c r="H320" s="1">
        <f>sales[[#This Row],[Amount]]-sales[[#This Row],[COGS]]</f>
        <v>6401.68</v>
      </c>
    </row>
    <row r="321" spans="1:8" x14ac:dyDescent="0.25">
      <c r="A321" t="s">
        <v>9</v>
      </c>
      <c r="B321" t="s">
        <v>37</v>
      </c>
      <c r="C321" t="s">
        <v>17</v>
      </c>
      <c r="D321" s="4">
        <v>44216</v>
      </c>
      <c r="E321" s="1">
        <v>4550</v>
      </c>
      <c r="F321">
        <v>36</v>
      </c>
      <c r="G321" s="10">
        <f>VLOOKUP(sales[[#This Row],[Product]],products[#All],3,FALSE)</f>
        <v>6.31</v>
      </c>
      <c r="H321" s="1">
        <f>sales[[#This Row],[Amount]]-sales[[#This Row],[COGS]]</f>
        <v>4543.6899999999996</v>
      </c>
    </row>
    <row r="322" spans="1:8" x14ac:dyDescent="0.25">
      <c r="A322" t="s">
        <v>2</v>
      </c>
      <c r="B322" t="s">
        <v>35</v>
      </c>
      <c r="C322" t="s">
        <v>21</v>
      </c>
      <c r="D322" s="4">
        <v>44217</v>
      </c>
      <c r="E322" s="1">
        <v>7014</v>
      </c>
      <c r="F322">
        <v>180</v>
      </c>
      <c r="G322" s="10">
        <f>VLOOKUP(sales[[#This Row],[Product]],products[#All],3,FALSE)</f>
        <v>8.2200000000000006</v>
      </c>
      <c r="H322" s="1">
        <f>sales[[#This Row],[Amount]]-sales[[#This Row],[COGS]]</f>
        <v>7005.78</v>
      </c>
    </row>
    <row r="323" spans="1:8" x14ac:dyDescent="0.25">
      <c r="A323" t="s">
        <v>74</v>
      </c>
      <c r="B323" t="s">
        <v>39</v>
      </c>
      <c r="C323" t="s">
        <v>27</v>
      </c>
      <c r="D323" s="4">
        <v>44217</v>
      </c>
      <c r="E323" s="1">
        <v>6979</v>
      </c>
      <c r="F323">
        <v>164</v>
      </c>
      <c r="G323" s="10">
        <f>VLOOKUP(sales[[#This Row],[Product]],products[#All],3,FALSE)</f>
        <v>9.57</v>
      </c>
      <c r="H323" s="1">
        <f>sales[[#This Row],[Amount]]-sales[[#This Row],[COGS]]</f>
        <v>6969.43</v>
      </c>
    </row>
    <row r="324" spans="1:8" x14ac:dyDescent="0.25">
      <c r="A324" t="s">
        <v>7</v>
      </c>
      <c r="B324" t="s">
        <v>39</v>
      </c>
      <c r="C324" t="s">
        <v>24</v>
      </c>
      <c r="D324" s="4">
        <v>44217</v>
      </c>
      <c r="E324" s="1">
        <v>8344</v>
      </c>
      <c r="F324">
        <v>248</v>
      </c>
      <c r="G324" s="10">
        <f>VLOOKUP(sales[[#This Row],[Product]],products[#All],3,FALSE)</f>
        <v>10.51</v>
      </c>
      <c r="H324" s="1">
        <f>sales[[#This Row],[Amount]]-sales[[#This Row],[COGS]]</f>
        <v>8333.49</v>
      </c>
    </row>
    <row r="325" spans="1:8" x14ac:dyDescent="0.25">
      <c r="A325" t="s">
        <v>74</v>
      </c>
      <c r="B325" t="s">
        <v>37</v>
      </c>
      <c r="C325" t="s">
        <v>15</v>
      </c>
      <c r="D325" s="4">
        <v>44217</v>
      </c>
      <c r="E325" s="1">
        <v>2793</v>
      </c>
      <c r="F325">
        <v>150</v>
      </c>
      <c r="G325" s="10">
        <f>VLOOKUP(sales[[#This Row],[Product]],products[#All],3,FALSE)</f>
        <v>3.85</v>
      </c>
      <c r="H325" s="1">
        <f>sales[[#This Row],[Amount]]-sales[[#This Row],[COGS]]</f>
        <v>2789.15</v>
      </c>
    </row>
    <row r="326" spans="1:8" x14ac:dyDescent="0.25">
      <c r="A326" t="s">
        <v>72</v>
      </c>
      <c r="B326" t="s">
        <v>39</v>
      </c>
      <c r="C326" t="s">
        <v>4</v>
      </c>
      <c r="D326" s="4">
        <v>44217</v>
      </c>
      <c r="E326" s="1">
        <v>3143</v>
      </c>
      <c r="F326">
        <v>99</v>
      </c>
      <c r="G326" s="10">
        <f>VLOOKUP(sales[[#This Row],[Product]],products[#All],3,FALSE)</f>
        <v>5.15</v>
      </c>
      <c r="H326" s="1">
        <f>sales[[#This Row],[Amount]]-sales[[#This Row],[COGS]]</f>
        <v>3137.85</v>
      </c>
    </row>
    <row r="327" spans="1:8" x14ac:dyDescent="0.25">
      <c r="A327" t="s">
        <v>66</v>
      </c>
      <c r="B327" t="s">
        <v>37</v>
      </c>
      <c r="C327" t="s">
        <v>26</v>
      </c>
      <c r="D327" s="4">
        <v>44217</v>
      </c>
      <c r="E327" s="1">
        <v>504</v>
      </c>
      <c r="F327">
        <v>347</v>
      </c>
      <c r="G327" s="10">
        <f>VLOOKUP(sales[[#This Row],[Product]],products[#All],3,FALSE)</f>
        <v>12.41</v>
      </c>
      <c r="H327" s="1">
        <f>sales[[#This Row],[Amount]]-sales[[#This Row],[COGS]]</f>
        <v>491.59</v>
      </c>
    </row>
    <row r="328" spans="1:8" x14ac:dyDescent="0.25">
      <c r="A328" t="s">
        <v>72</v>
      </c>
      <c r="B328" t="s">
        <v>34</v>
      </c>
      <c r="C328" t="s">
        <v>26</v>
      </c>
      <c r="D328" s="4">
        <v>44217</v>
      </c>
      <c r="E328" s="1">
        <v>868</v>
      </c>
      <c r="F328">
        <v>77</v>
      </c>
      <c r="G328" s="10">
        <f>VLOOKUP(sales[[#This Row],[Product]],products[#All],3,FALSE)</f>
        <v>12.41</v>
      </c>
      <c r="H328" s="1">
        <f>sales[[#This Row],[Amount]]-sales[[#This Row],[COGS]]</f>
        <v>855.59</v>
      </c>
    </row>
    <row r="329" spans="1:8" x14ac:dyDescent="0.25">
      <c r="A329" t="s">
        <v>9</v>
      </c>
      <c r="B329" t="s">
        <v>34</v>
      </c>
      <c r="C329" t="s">
        <v>31</v>
      </c>
      <c r="D329" s="4">
        <v>44217</v>
      </c>
      <c r="E329" s="1">
        <v>3143</v>
      </c>
      <c r="F329">
        <v>75</v>
      </c>
      <c r="G329" s="10">
        <f>VLOOKUP(sales[[#This Row],[Product]],products[#All],3,FALSE)</f>
        <v>2.76</v>
      </c>
      <c r="H329" s="1">
        <f>sales[[#This Row],[Amount]]-sales[[#This Row],[COGS]]</f>
        <v>3140.24</v>
      </c>
    </row>
    <row r="330" spans="1:8" x14ac:dyDescent="0.25">
      <c r="A330" t="s">
        <v>10</v>
      </c>
      <c r="B330" t="s">
        <v>35</v>
      </c>
      <c r="C330" t="s">
        <v>20</v>
      </c>
      <c r="D330" s="4">
        <v>44217</v>
      </c>
      <c r="E330" s="1">
        <v>4893</v>
      </c>
      <c r="F330">
        <v>840</v>
      </c>
      <c r="G330" s="10">
        <f>VLOOKUP(sales[[#This Row],[Product]],products[#All],3,FALSE)</f>
        <v>3.68</v>
      </c>
      <c r="H330" s="1">
        <f>sales[[#This Row],[Amount]]-sales[[#This Row],[COGS]]</f>
        <v>4889.32</v>
      </c>
    </row>
    <row r="331" spans="1:8" x14ac:dyDescent="0.25">
      <c r="A331" t="s">
        <v>67</v>
      </c>
      <c r="B331" t="s">
        <v>36</v>
      </c>
      <c r="C331" t="s">
        <v>17</v>
      </c>
      <c r="D331" s="4">
        <v>44217</v>
      </c>
      <c r="E331" s="1">
        <v>1547</v>
      </c>
      <c r="F331">
        <v>276</v>
      </c>
      <c r="G331" s="10">
        <f>VLOOKUP(sales[[#This Row],[Product]],products[#All],3,FALSE)</f>
        <v>6.31</v>
      </c>
      <c r="H331" s="1">
        <f>sales[[#This Row],[Amount]]-sales[[#This Row],[COGS]]</f>
        <v>1540.69</v>
      </c>
    </row>
    <row r="332" spans="1:8" x14ac:dyDescent="0.25">
      <c r="A332" t="s">
        <v>7</v>
      </c>
      <c r="B332" t="s">
        <v>36</v>
      </c>
      <c r="C332" t="s">
        <v>23</v>
      </c>
      <c r="D332" s="4">
        <v>44217</v>
      </c>
      <c r="E332" s="1">
        <v>4200</v>
      </c>
      <c r="F332">
        <v>188</v>
      </c>
      <c r="G332" s="10">
        <f>VLOOKUP(sales[[#This Row],[Product]],products[#All],3,FALSE)</f>
        <v>4.74</v>
      </c>
      <c r="H332" s="1">
        <f>sales[[#This Row],[Amount]]-sales[[#This Row],[COGS]]</f>
        <v>4195.26</v>
      </c>
    </row>
    <row r="333" spans="1:8" x14ac:dyDescent="0.25">
      <c r="A333" t="s">
        <v>64</v>
      </c>
      <c r="B333" t="s">
        <v>38</v>
      </c>
      <c r="C333" t="s">
        <v>23</v>
      </c>
      <c r="D333" s="4">
        <v>44217</v>
      </c>
      <c r="E333" s="1">
        <v>1778</v>
      </c>
      <c r="F333">
        <v>95</v>
      </c>
      <c r="G333" s="10">
        <f>VLOOKUP(sales[[#This Row],[Product]],products[#All],3,FALSE)</f>
        <v>4.74</v>
      </c>
      <c r="H333" s="1">
        <f>sales[[#This Row],[Amount]]-sales[[#This Row],[COGS]]</f>
        <v>1773.26</v>
      </c>
    </row>
    <row r="334" spans="1:8" x14ac:dyDescent="0.25">
      <c r="A334" t="s">
        <v>2</v>
      </c>
      <c r="B334" t="s">
        <v>35</v>
      </c>
      <c r="C334" t="s">
        <v>19</v>
      </c>
      <c r="D334" s="4">
        <v>44217</v>
      </c>
      <c r="E334" s="1">
        <v>10675</v>
      </c>
      <c r="F334">
        <v>184</v>
      </c>
      <c r="G334" s="10">
        <f>VLOOKUP(sales[[#This Row],[Product]],products[#All],3,FALSE)</f>
        <v>7.73</v>
      </c>
      <c r="H334" s="1">
        <f>sales[[#This Row],[Amount]]-sales[[#This Row],[COGS]]</f>
        <v>10667.27</v>
      </c>
    </row>
    <row r="335" spans="1:8" x14ac:dyDescent="0.25">
      <c r="A335" t="s">
        <v>71</v>
      </c>
      <c r="B335" t="s">
        <v>35</v>
      </c>
      <c r="C335" t="s">
        <v>18</v>
      </c>
      <c r="D335" s="4">
        <v>44217</v>
      </c>
      <c r="E335" s="1">
        <v>973</v>
      </c>
      <c r="F335">
        <v>145</v>
      </c>
      <c r="G335" s="10">
        <f>VLOOKUP(sales[[#This Row],[Product]],products[#All],3,FALSE)</f>
        <v>9.94</v>
      </c>
      <c r="H335" s="1">
        <f>sales[[#This Row],[Amount]]-sales[[#This Row],[COGS]]</f>
        <v>963.06</v>
      </c>
    </row>
    <row r="336" spans="1:8" x14ac:dyDescent="0.25">
      <c r="A336" t="s">
        <v>68</v>
      </c>
      <c r="B336" t="s">
        <v>39</v>
      </c>
      <c r="C336" t="s">
        <v>14</v>
      </c>
      <c r="D336" s="4">
        <v>44217</v>
      </c>
      <c r="E336" s="1">
        <v>2310</v>
      </c>
      <c r="F336">
        <v>44</v>
      </c>
      <c r="G336" s="10">
        <f>VLOOKUP(sales[[#This Row],[Product]],products[#All],3,FALSE)</f>
        <v>7.48</v>
      </c>
      <c r="H336" s="1">
        <f>sales[[#This Row],[Amount]]-sales[[#This Row],[COGS]]</f>
        <v>2302.52</v>
      </c>
    </row>
    <row r="337" spans="1:8" x14ac:dyDescent="0.25">
      <c r="A337" t="s">
        <v>74</v>
      </c>
      <c r="B337" t="s">
        <v>34</v>
      </c>
      <c r="C337" t="s">
        <v>33</v>
      </c>
      <c r="D337" s="4">
        <v>44217</v>
      </c>
      <c r="E337" s="1">
        <v>217</v>
      </c>
      <c r="F337">
        <v>333</v>
      </c>
      <c r="G337" s="10">
        <f>VLOOKUP(sales[[#This Row],[Product]],products[#All],3,FALSE)</f>
        <v>2.65</v>
      </c>
      <c r="H337" s="1">
        <f>sales[[#This Row],[Amount]]-sales[[#This Row],[COGS]]</f>
        <v>214.35</v>
      </c>
    </row>
    <row r="338" spans="1:8" x14ac:dyDescent="0.25">
      <c r="A338" t="s">
        <v>69</v>
      </c>
      <c r="B338" t="s">
        <v>37</v>
      </c>
      <c r="C338" t="s">
        <v>22</v>
      </c>
      <c r="D338" s="4">
        <v>44217</v>
      </c>
      <c r="E338" s="1">
        <v>3451</v>
      </c>
      <c r="F338">
        <v>378</v>
      </c>
      <c r="G338" s="10">
        <f>VLOOKUP(sales[[#This Row],[Product]],products[#All],3,FALSE)</f>
        <v>10.23</v>
      </c>
      <c r="H338" s="1">
        <f>sales[[#This Row],[Amount]]-sales[[#This Row],[COGS]]</f>
        <v>3440.77</v>
      </c>
    </row>
    <row r="339" spans="1:8" x14ac:dyDescent="0.25">
      <c r="A339" t="s">
        <v>67</v>
      </c>
      <c r="B339" t="s">
        <v>35</v>
      </c>
      <c r="C339" t="s">
        <v>28</v>
      </c>
      <c r="D339" s="4">
        <v>44217</v>
      </c>
      <c r="E339" s="1">
        <v>4277</v>
      </c>
      <c r="F339">
        <v>60</v>
      </c>
      <c r="G339" s="10">
        <f>VLOOKUP(sales[[#This Row],[Product]],products[#All],3,FALSE)</f>
        <v>8.43</v>
      </c>
      <c r="H339" s="1">
        <f>sales[[#This Row],[Amount]]-sales[[#This Row],[COGS]]</f>
        <v>4268.57</v>
      </c>
    </row>
    <row r="340" spans="1:8" x14ac:dyDescent="0.25">
      <c r="A340" t="s">
        <v>69</v>
      </c>
      <c r="B340" t="s">
        <v>39</v>
      </c>
      <c r="C340" t="s">
        <v>21</v>
      </c>
      <c r="D340" s="4">
        <v>44217</v>
      </c>
      <c r="E340" s="1">
        <v>7294</v>
      </c>
      <c r="F340">
        <v>616</v>
      </c>
      <c r="G340" s="10">
        <f>VLOOKUP(sales[[#This Row],[Product]],products[#All],3,FALSE)</f>
        <v>8.2200000000000006</v>
      </c>
      <c r="H340" s="1">
        <f>sales[[#This Row],[Amount]]-sales[[#This Row],[COGS]]</f>
        <v>7285.78</v>
      </c>
    </row>
    <row r="341" spans="1:8" x14ac:dyDescent="0.25">
      <c r="A341" t="s">
        <v>73</v>
      </c>
      <c r="B341" t="s">
        <v>37</v>
      </c>
      <c r="C341" t="s">
        <v>22</v>
      </c>
      <c r="D341" s="4">
        <v>44218</v>
      </c>
      <c r="E341" s="1">
        <v>8365</v>
      </c>
      <c r="F341">
        <v>238</v>
      </c>
      <c r="G341" s="10">
        <f>VLOOKUP(sales[[#This Row],[Product]],products[#All],3,FALSE)</f>
        <v>10.23</v>
      </c>
      <c r="H341" s="1">
        <f>sales[[#This Row],[Amount]]-sales[[#This Row],[COGS]]</f>
        <v>8354.77</v>
      </c>
    </row>
    <row r="342" spans="1:8" x14ac:dyDescent="0.25">
      <c r="A342" t="s">
        <v>9</v>
      </c>
      <c r="B342" t="s">
        <v>34</v>
      </c>
      <c r="C342" t="s">
        <v>28</v>
      </c>
      <c r="D342" s="4">
        <v>44218</v>
      </c>
      <c r="E342" s="1">
        <v>9982</v>
      </c>
      <c r="F342">
        <v>403</v>
      </c>
      <c r="G342" s="10">
        <f>VLOOKUP(sales[[#This Row],[Product]],products[#All],3,FALSE)</f>
        <v>8.43</v>
      </c>
      <c r="H342" s="1">
        <f>sales[[#This Row],[Amount]]-sales[[#This Row],[COGS]]</f>
        <v>9973.57</v>
      </c>
    </row>
    <row r="343" spans="1:8" x14ac:dyDescent="0.25">
      <c r="A343" t="s">
        <v>3</v>
      </c>
      <c r="B343" t="s">
        <v>37</v>
      </c>
      <c r="C343" t="s">
        <v>25</v>
      </c>
      <c r="D343" s="4">
        <v>44218</v>
      </c>
      <c r="E343" s="1">
        <v>2849</v>
      </c>
      <c r="F343">
        <v>345</v>
      </c>
      <c r="G343" s="10">
        <f>VLOOKUP(sales[[#This Row],[Product]],products[#All],3,FALSE)</f>
        <v>6.43</v>
      </c>
      <c r="H343" s="1">
        <f>sales[[#This Row],[Amount]]-sales[[#This Row],[COGS]]</f>
        <v>2842.57</v>
      </c>
    </row>
    <row r="344" spans="1:8" x14ac:dyDescent="0.25">
      <c r="A344" t="s">
        <v>65</v>
      </c>
      <c r="B344" t="s">
        <v>37</v>
      </c>
      <c r="C344" t="s">
        <v>14</v>
      </c>
      <c r="D344" s="4">
        <v>44218</v>
      </c>
      <c r="E344" s="1">
        <v>1519</v>
      </c>
      <c r="F344">
        <v>188</v>
      </c>
      <c r="G344" s="10">
        <f>VLOOKUP(sales[[#This Row],[Product]],products[#All],3,FALSE)</f>
        <v>7.48</v>
      </c>
      <c r="H344" s="1">
        <f>sales[[#This Row],[Amount]]-sales[[#This Row],[COGS]]</f>
        <v>1511.52</v>
      </c>
    </row>
    <row r="345" spans="1:8" x14ac:dyDescent="0.25">
      <c r="A345" t="s">
        <v>72</v>
      </c>
      <c r="B345" t="s">
        <v>37</v>
      </c>
      <c r="C345" t="s">
        <v>14</v>
      </c>
      <c r="D345" s="4">
        <v>44218</v>
      </c>
      <c r="E345" s="1">
        <v>1106</v>
      </c>
      <c r="F345">
        <v>438</v>
      </c>
      <c r="G345" s="10">
        <f>VLOOKUP(sales[[#This Row],[Product]],products[#All],3,FALSE)</f>
        <v>7.48</v>
      </c>
      <c r="H345" s="1">
        <f>sales[[#This Row],[Amount]]-sales[[#This Row],[COGS]]</f>
        <v>1098.52</v>
      </c>
    </row>
    <row r="346" spans="1:8" x14ac:dyDescent="0.25">
      <c r="A346" t="s">
        <v>70</v>
      </c>
      <c r="B346" t="s">
        <v>38</v>
      </c>
      <c r="C346" t="s">
        <v>13</v>
      </c>
      <c r="D346" s="4">
        <v>44218</v>
      </c>
      <c r="E346" s="1">
        <v>2695</v>
      </c>
      <c r="F346">
        <v>524</v>
      </c>
      <c r="G346" s="10">
        <f>VLOOKUP(sales[[#This Row],[Product]],products[#All],3,FALSE)</f>
        <v>5.26</v>
      </c>
      <c r="H346" s="1">
        <f>sales[[#This Row],[Amount]]-sales[[#This Row],[COGS]]</f>
        <v>2689.74</v>
      </c>
    </row>
    <row r="347" spans="1:8" x14ac:dyDescent="0.25">
      <c r="A347" t="s">
        <v>68</v>
      </c>
      <c r="B347" t="s">
        <v>35</v>
      </c>
      <c r="C347" t="s">
        <v>13</v>
      </c>
      <c r="D347" s="4">
        <v>44218</v>
      </c>
      <c r="E347" s="1">
        <v>3108</v>
      </c>
      <c r="F347">
        <v>700</v>
      </c>
      <c r="G347" s="10">
        <f>VLOOKUP(sales[[#This Row],[Product]],products[#All],3,FALSE)</f>
        <v>5.26</v>
      </c>
      <c r="H347" s="1">
        <f>sales[[#This Row],[Amount]]-sales[[#This Row],[COGS]]</f>
        <v>3102.74</v>
      </c>
    </row>
    <row r="348" spans="1:8" x14ac:dyDescent="0.25">
      <c r="A348" t="s">
        <v>8</v>
      </c>
      <c r="B348" t="s">
        <v>36</v>
      </c>
      <c r="C348" t="s">
        <v>13</v>
      </c>
      <c r="D348" s="4">
        <v>44218</v>
      </c>
      <c r="E348" s="1">
        <v>3115</v>
      </c>
      <c r="F348">
        <v>243</v>
      </c>
      <c r="G348" s="10">
        <f>VLOOKUP(sales[[#This Row],[Product]],products[#All],3,FALSE)</f>
        <v>5.26</v>
      </c>
      <c r="H348" s="1">
        <f>sales[[#This Row],[Amount]]-sales[[#This Row],[COGS]]</f>
        <v>3109.74</v>
      </c>
    </row>
    <row r="349" spans="1:8" x14ac:dyDescent="0.25">
      <c r="A349" t="s">
        <v>68</v>
      </c>
      <c r="B349" t="s">
        <v>37</v>
      </c>
      <c r="C349" t="s">
        <v>14</v>
      </c>
      <c r="D349" s="4">
        <v>44218</v>
      </c>
      <c r="E349" s="1">
        <v>2471</v>
      </c>
      <c r="F349">
        <v>163</v>
      </c>
      <c r="G349" s="10">
        <f>VLOOKUP(sales[[#This Row],[Product]],products[#All],3,FALSE)</f>
        <v>7.48</v>
      </c>
      <c r="H349" s="1">
        <f>sales[[#This Row],[Amount]]-sales[[#This Row],[COGS]]</f>
        <v>2463.52</v>
      </c>
    </row>
    <row r="350" spans="1:8" x14ac:dyDescent="0.25">
      <c r="A350" t="s">
        <v>10</v>
      </c>
      <c r="B350" t="s">
        <v>36</v>
      </c>
      <c r="C350" t="s">
        <v>25</v>
      </c>
      <c r="D350" s="4">
        <v>44218</v>
      </c>
      <c r="E350" s="1">
        <v>5817</v>
      </c>
      <c r="F350">
        <v>365</v>
      </c>
      <c r="G350" s="10">
        <f>VLOOKUP(sales[[#This Row],[Product]],products[#All],3,FALSE)</f>
        <v>6.43</v>
      </c>
      <c r="H350" s="1">
        <f>sales[[#This Row],[Amount]]-sales[[#This Row],[COGS]]</f>
        <v>5810.57</v>
      </c>
    </row>
    <row r="351" spans="1:8" x14ac:dyDescent="0.25">
      <c r="A351" t="s">
        <v>68</v>
      </c>
      <c r="B351" t="s">
        <v>34</v>
      </c>
      <c r="C351" t="s">
        <v>29</v>
      </c>
      <c r="D351" s="4">
        <v>44218</v>
      </c>
      <c r="E351" s="1">
        <v>1309</v>
      </c>
      <c r="F351">
        <v>514</v>
      </c>
      <c r="G351" s="10">
        <f>VLOOKUP(sales[[#This Row],[Product]],products[#All],3,FALSE)</f>
        <v>6.8</v>
      </c>
      <c r="H351" s="1">
        <f>sales[[#This Row],[Amount]]-sales[[#This Row],[COGS]]</f>
        <v>1302.2</v>
      </c>
    </row>
    <row r="352" spans="1:8" x14ac:dyDescent="0.25">
      <c r="A352" t="s">
        <v>69</v>
      </c>
      <c r="B352" t="s">
        <v>35</v>
      </c>
      <c r="C352" t="s">
        <v>4</v>
      </c>
      <c r="D352" s="4">
        <v>44218</v>
      </c>
      <c r="E352" s="1">
        <v>5768</v>
      </c>
      <c r="F352">
        <v>98</v>
      </c>
      <c r="G352" s="10">
        <f>VLOOKUP(sales[[#This Row],[Product]],products[#All],3,FALSE)</f>
        <v>5.15</v>
      </c>
      <c r="H352" s="1">
        <f>sales[[#This Row],[Amount]]-sales[[#This Row],[COGS]]</f>
        <v>5762.85</v>
      </c>
    </row>
    <row r="353" spans="1:8" x14ac:dyDescent="0.25">
      <c r="A353" t="s">
        <v>8</v>
      </c>
      <c r="B353" t="s">
        <v>37</v>
      </c>
      <c r="C353" t="s">
        <v>21</v>
      </c>
      <c r="D353" s="4">
        <v>44218</v>
      </c>
      <c r="E353" s="1">
        <v>2681</v>
      </c>
      <c r="F353">
        <v>117</v>
      </c>
      <c r="G353" s="10">
        <f>VLOOKUP(sales[[#This Row],[Product]],products[#All],3,FALSE)</f>
        <v>8.2200000000000006</v>
      </c>
      <c r="H353" s="1">
        <f>sales[[#This Row],[Amount]]-sales[[#This Row],[COGS]]</f>
        <v>2672.78</v>
      </c>
    </row>
    <row r="354" spans="1:8" x14ac:dyDescent="0.25">
      <c r="A354" t="s">
        <v>68</v>
      </c>
      <c r="B354" t="s">
        <v>35</v>
      </c>
      <c r="C354" t="s">
        <v>4</v>
      </c>
      <c r="D354" s="4">
        <v>44218</v>
      </c>
      <c r="E354" s="1">
        <v>3661</v>
      </c>
      <c r="F354">
        <v>228</v>
      </c>
      <c r="G354" s="10">
        <f>VLOOKUP(sales[[#This Row],[Product]],products[#All],3,FALSE)</f>
        <v>5.15</v>
      </c>
      <c r="H354" s="1">
        <f>sales[[#This Row],[Amount]]-sales[[#This Row],[COGS]]</f>
        <v>3655.85</v>
      </c>
    </row>
    <row r="355" spans="1:8" x14ac:dyDescent="0.25">
      <c r="A355" t="s">
        <v>2</v>
      </c>
      <c r="B355" t="s">
        <v>37</v>
      </c>
      <c r="C355" t="s">
        <v>28</v>
      </c>
      <c r="D355" s="4">
        <v>44218</v>
      </c>
      <c r="E355" s="1">
        <v>3290</v>
      </c>
      <c r="F355">
        <v>6</v>
      </c>
      <c r="G355" s="10">
        <f>VLOOKUP(sales[[#This Row],[Product]],products[#All],3,FALSE)</f>
        <v>8.43</v>
      </c>
      <c r="H355" s="1">
        <f>sales[[#This Row],[Amount]]-sales[[#This Row],[COGS]]</f>
        <v>3281.57</v>
      </c>
    </row>
    <row r="356" spans="1:8" x14ac:dyDescent="0.25">
      <c r="A356" t="s">
        <v>7</v>
      </c>
      <c r="B356" t="s">
        <v>35</v>
      </c>
      <c r="C356" t="s">
        <v>24</v>
      </c>
      <c r="D356" s="4">
        <v>44218</v>
      </c>
      <c r="E356" s="1">
        <v>8428</v>
      </c>
      <c r="F356">
        <v>17</v>
      </c>
      <c r="G356" s="10">
        <f>VLOOKUP(sales[[#This Row],[Product]],products[#All],3,FALSE)</f>
        <v>10.51</v>
      </c>
      <c r="H356" s="1">
        <f>sales[[#This Row],[Amount]]-sales[[#This Row],[COGS]]</f>
        <v>8417.49</v>
      </c>
    </row>
    <row r="357" spans="1:8" x14ac:dyDescent="0.25">
      <c r="A357" t="s">
        <v>8</v>
      </c>
      <c r="B357" t="s">
        <v>35</v>
      </c>
      <c r="C357" t="s">
        <v>26</v>
      </c>
      <c r="D357" s="4">
        <v>44218</v>
      </c>
      <c r="E357" s="1">
        <v>2044</v>
      </c>
      <c r="F357">
        <v>31</v>
      </c>
      <c r="G357" s="10">
        <f>VLOOKUP(sales[[#This Row],[Product]],products[#All],3,FALSE)</f>
        <v>12.41</v>
      </c>
      <c r="H357" s="1">
        <f>sales[[#This Row],[Amount]]-sales[[#This Row],[COGS]]</f>
        <v>2031.59</v>
      </c>
    </row>
    <row r="358" spans="1:8" x14ac:dyDescent="0.25">
      <c r="A358" t="s">
        <v>74</v>
      </c>
      <c r="B358" t="s">
        <v>36</v>
      </c>
      <c r="C358" t="s">
        <v>29</v>
      </c>
      <c r="D358" s="4">
        <v>44221</v>
      </c>
      <c r="E358" s="1">
        <v>2219</v>
      </c>
      <c r="F358">
        <v>320</v>
      </c>
      <c r="G358" s="10">
        <f>VLOOKUP(sales[[#This Row],[Product]],products[#All],3,FALSE)</f>
        <v>6.8</v>
      </c>
      <c r="H358" s="1">
        <f>sales[[#This Row],[Amount]]-sales[[#This Row],[COGS]]</f>
        <v>2212.1999999999998</v>
      </c>
    </row>
    <row r="359" spans="1:8" x14ac:dyDescent="0.25">
      <c r="A359" t="s">
        <v>7</v>
      </c>
      <c r="B359" t="s">
        <v>36</v>
      </c>
      <c r="C359" t="s">
        <v>21</v>
      </c>
      <c r="D359" s="4">
        <v>44221</v>
      </c>
      <c r="E359" s="1">
        <v>4473</v>
      </c>
      <c r="F359">
        <v>202</v>
      </c>
      <c r="G359" s="10">
        <f>VLOOKUP(sales[[#This Row],[Product]],products[#All],3,FALSE)</f>
        <v>8.2200000000000006</v>
      </c>
      <c r="H359" s="1">
        <f>sales[[#This Row],[Amount]]-sales[[#This Row],[COGS]]</f>
        <v>4464.78</v>
      </c>
    </row>
    <row r="360" spans="1:8" x14ac:dyDescent="0.25">
      <c r="A360" t="s">
        <v>68</v>
      </c>
      <c r="B360" t="s">
        <v>39</v>
      </c>
      <c r="C360" t="s">
        <v>23</v>
      </c>
      <c r="D360" s="4">
        <v>44221</v>
      </c>
      <c r="E360" s="1">
        <v>2086</v>
      </c>
      <c r="F360">
        <v>410</v>
      </c>
      <c r="G360" s="10">
        <f>VLOOKUP(sales[[#This Row],[Product]],products[#All],3,FALSE)</f>
        <v>4.74</v>
      </c>
      <c r="H360" s="1">
        <f>sales[[#This Row],[Amount]]-sales[[#This Row],[COGS]]</f>
        <v>2081.2600000000002</v>
      </c>
    </row>
    <row r="361" spans="1:8" x14ac:dyDescent="0.25">
      <c r="A361" t="s">
        <v>70</v>
      </c>
      <c r="B361" t="s">
        <v>37</v>
      </c>
      <c r="C361" t="s">
        <v>18</v>
      </c>
      <c r="D361" s="4">
        <v>44221</v>
      </c>
      <c r="E361" s="1">
        <v>2618</v>
      </c>
      <c r="F361">
        <v>128</v>
      </c>
      <c r="G361" s="10">
        <f>VLOOKUP(sales[[#This Row],[Product]],products[#All],3,FALSE)</f>
        <v>9.94</v>
      </c>
      <c r="H361" s="1">
        <f>sales[[#This Row],[Amount]]-sales[[#This Row],[COGS]]</f>
        <v>2608.06</v>
      </c>
    </row>
    <row r="362" spans="1:8" x14ac:dyDescent="0.25">
      <c r="A362" t="s">
        <v>70</v>
      </c>
      <c r="B362" t="s">
        <v>36</v>
      </c>
      <c r="C362" t="s">
        <v>4</v>
      </c>
      <c r="D362" s="4">
        <v>44221</v>
      </c>
      <c r="E362" s="1">
        <v>7630</v>
      </c>
      <c r="F362">
        <v>276</v>
      </c>
      <c r="G362" s="10">
        <f>VLOOKUP(sales[[#This Row],[Product]],products[#All],3,FALSE)</f>
        <v>5.15</v>
      </c>
      <c r="H362" s="1">
        <f>sales[[#This Row],[Amount]]-sales[[#This Row],[COGS]]</f>
        <v>7624.85</v>
      </c>
    </row>
    <row r="363" spans="1:8" x14ac:dyDescent="0.25">
      <c r="A363" t="s">
        <v>72</v>
      </c>
      <c r="B363" t="s">
        <v>35</v>
      </c>
      <c r="C363" t="s">
        <v>23</v>
      </c>
      <c r="D363" s="4">
        <v>44221</v>
      </c>
      <c r="E363" s="1">
        <v>7910</v>
      </c>
      <c r="F363">
        <v>480</v>
      </c>
      <c r="G363" s="10">
        <f>VLOOKUP(sales[[#This Row],[Product]],products[#All],3,FALSE)</f>
        <v>4.74</v>
      </c>
      <c r="H363" s="1">
        <f>sales[[#This Row],[Amount]]-sales[[#This Row],[COGS]]</f>
        <v>7905.26</v>
      </c>
    </row>
    <row r="364" spans="1:8" x14ac:dyDescent="0.25">
      <c r="A364" t="s">
        <v>65</v>
      </c>
      <c r="B364" t="s">
        <v>39</v>
      </c>
      <c r="C364" t="s">
        <v>21</v>
      </c>
      <c r="D364" s="4">
        <v>44221</v>
      </c>
      <c r="E364" s="1">
        <v>7882</v>
      </c>
      <c r="F364">
        <v>103</v>
      </c>
      <c r="G364" s="10">
        <f>VLOOKUP(sales[[#This Row],[Product]],products[#All],3,FALSE)</f>
        <v>8.2200000000000006</v>
      </c>
      <c r="H364" s="1">
        <f>sales[[#This Row],[Amount]]-sales[[#This Row],[COGS]]</f>
        <v>7873.78</v>
      </c>
    </row>
    <row r="365" spans="1:8" x14ac:dyDescent="0.25">
      <c r="A365" t="s">
        <v>9</v>
      </c>
      <c r="B365" t="s">
        <v>38</v>
      </c>
      <c r="C365" t="s">
        <v>20</v>
      </c>
      <c r="D365" s="4">
        <v>44221</v>
      </c>
      <c r="E365" s="1">
        <v>2940</v>
      </c>
      <c r="F365">
        <v>573</v>
      </c>
      <c r="G365" s="10">
        <f>VLOOKUP(sales[[#This Row],[Product]],products[#All],3,FALSE)</f>
        <v>3.68</v>
      </c>
      <c r="H365" s="1">
        <f>sales[[#This Row],[Amount]]-sales[[#This Row],[COGS]]</f>
        <v>2936.32</v>
      </c>
    </row>
    <row r="366" spans="1:8" x14ac:dyDescent="0.25">
      <c r="A366" t="s">
        <v>7</v>
      </c>
      <c r="B366" t="s">
        <v>39</v>
      </c>
      <c r="C366" t="s">
        <v>30</v>
      </c>
      <c r="D366" s="4">
        <v>44221</v>
      </c>
      <c r="E366" s="1">
        <v>3192</v>
      </c>
      <c r="F366">
        <v>572</v>
      </c>
      <c r="G366" s="10">
        <f>VLOOKUP(sales[[#This Row],[Product]],products[#All],3,FALSE)</f>
        <v>5.04</v>
      </c>
      <c r="H366" s="1">
        <f>sales[[#This Row],[Amount]]-sales[[#This Row],[COGS]]</f>
        <v>3186.96</v>
      </c>
    </row>
    <row r="367" spans="1:8" x14ac:dyDescent="0.25">
      <c r="A367" t="s">
        <v>67</v>
      </c>
      <c r="B367" t="s">
        <v>35</v>
      </c>
      <c r="C367" t="s">
        <v>21</v>
      </c>
      <c r="D367" s="4">
        <v>44221</v>
      </c>
      <c r="E367" s="1">
        <v>3465</v>
      </c>
      <c r="F367">
        <v>42</v>
      </c>
      <c r="G367" s="10">
        <f>VLOOKUP(sales[[#This Row],[Product]],products[#All],3,FALSE)</f>
        <v>8.2200000000000006</v>
      </c>
      <c r="H367" s="1">
        <f>sales[[#This Row],[Amount]]-sales[[#This Row],[COGS]]</f>
        <v>3456.78</v>
      </c>
    </row>
    <row r="368" spans="1:8" x14ac:dyDescent="0.25">
      <c r="A368" t="s">
        <v>70</v>
      </c>
      <c r="B368" t="s">
        <v>39</v>
      </c>
      <c r="C368" t="s">
        <v>28</v>
      </c>
      <c r="D368" s="4">
        <v>44221</v>
      </c>
      <c r="E368" s="1">
        <v>4410</v>
      </c>
      <c r="F368">
        <v>88</v>
      </c>
      <c r="G368" s="10">
        <f>VLOOKUP(sales[[#This Row],[Product]],products[#All],3,FALSE)</f>
        <v>8.43</v>
      </c>
      <c r="H368" s="1">
        <f>sales[[#This Row],[Amount]]-sales[[#This Row],[COGS]]</f>
        <v>4401.57</v>
      </c>
    </row>
    <row r="369" spans="1:8" x14ac:dyDescent="0.25">
      <c r="A369" t="s">
        <v>7</v>
      </c>
      <c r="B369" t="s">
        <v>38</v>
      </c>
      <c r="C369" t="s">
        <v>25</v>
      </c>
      <c r="D369" s="4">
        <v>44221</v>
      </c>
      <c r="E369" s="1">
        <v>5397</v>
      </c>
      <c r="F369">
        <v>301</v>
      </c>
      <c r="G369" s="10">
        <f>VLOOKUP(sales[[#This Row],[Product]],products[#All],3,FALSE)</f>
        <v>6.43</v>
      </c>
      <c r="H369" s="1">
        <f>sales[[#This Row],[Amount]]-sales[[#This Row],[COGS]]</f>
        <v>5390.57</v>
      </c>
    </row>
    <row r="370" spans="1:8" x14ac:dyDescent="0.25">
      <c r="A370" t="s">
        <v>70</v>
      </c>
      <c r="B370" t="s">
        <v>36</v>
      </c>
      <c r="C370" t="s">
        <v>22</v>
      </c>
      <c r="D370" s="4">
        <v>44221</v>
      </c>
      <c r="E370" s="1">
        <v>4928</v>
      </c>
      <c r="F370">
        <v>222</v>
      </c>
      <c r="G370" s="10">
        <f>VLOOKUP(sales[[#This Row],[Product]],products[#All],3,FALSE)</f>
        <v>10.23</v>
      </c>
      <c r="H370" s="1">
        <f>sales[[#This Row],[Amount]]-sales[[#This Row],[COGS]]</f>
        <v>4917.7700000000004</v>
      </c>
    </row>
    <row r="371" spans="1:8" x14ac:dyDescent="0.25">
      <c r="A371" t="s">
        <v>8</v>
      </c>
      <c r="B371" t="s">
        <v>36</v>
      </c>
      <c r="C371" t="s">
        <v>29</v>
      </c>
      <c r="D371" s="4">
        <v>44221</v>
      </c>
      <c r="E371" s="1">
        <v>7987</v>
      </c>
      <c r="F371">
        <v>49</v>
      </c>
      <c r="G371" s="10">
        <f>VLOOKUP(sales[[#This Row],[Product]],products[#All],3,FALSE)</f>
        <v>6.8</v>
      </c>
      <c r="H371" s="1">
        <f>sales[[#This Row],[Amount]]-sales[[#This Row],[COGS]]</f>
        <v>7980.2</v>
      </c>
    </row>
    <row r="372" spans="1:8" x14ac:dyDescent="0.25">
      <c r="A372" t="s">
        <v>68</v>
      </c>
      <c r="B372" t="s">
        <v>34</v>
      </c>
      <c r="C372" t="s">
        <v>26</v>
      </c>
      <c r="D372" s="4">
        <v>44221</v>
      </c>
      <c r="E372" s="1">
        <v>3710</v>
      </c>
      <c r="F372">
        <v>6</v>
      </c>
      <c r="G372" s="10">
        <f>VLOOKUP(sales[[#This Row],[Product]],products[#All],3,FALSE)</f>
        <v>12.41</v>
      </c>
      <c r="H372" s="1">
        <f>sales[[#This Row],[Amount]]-sales[[#This Row],[COGS]]</f>
        <v>3697.59</v>
      </c>
    </row>
    <row r="373" spans="1:8" x14ac:dyDescent="0.25">
      <c r="A373" t="s">
        <v>66</v>
      </c>
      <c r="B373" t="s">
        <v>38</v>
      </c>
      <c r="C373" t="s">
        <v>20</v>
      </c>
      <c r="D373" s="4">
        <v>44221</v>
      </c>
      <c r="E373" s="1">
        <v>4620</v>
      </c>
      <c r="F373">
        <v>105</v>
      </c>
      <c r="G373" s="10">
        <f>VLOOKUP(sales[[#This Row],[Product]],products[#All],3,FALSE)</f>
        <v>3.68</v>
      </c>
      <c r="H373" s="1">
        <f>sales[[#This Row],[Amount]]-sales[[#This Row],[COGS]]</f>
        <v>4616.32</v>
      </c>
    </row>
    <row r="374" spans="1:8" x14ac:dyDescent="0.25">
      <c r="A374" t="s">
        <v>65</v>
      </c>
      <c r="B374" t="s">
        <v>38</v>
      </c>
      <c r="C374" t="s">
        <v>20</v>
      </c>
      <c r="D374" s="4">
        <v>44221</v>
      </c>
      <c r="E374" s="1">
        <v>441</v>
      </c>
      <c r="F374">
        <v>10</v>
      </c>
      <c r="G374" s="10">
        <f>VLOOKUP(sales[[#This Row],[Product]],products[#All],3,FALSE)</f>
        <v>3.68</v>
      </c>
      <c r="H374" s="1">
        <f>sales[[#This Row],[Amount]]-sales[[#This Row],[COGS]]</f>
        <v>437.32</v>
      </c>
    </row>
    <row r="375" spans="1:8" x14ac:dyDescent="0.25">
      <c r="A375" t="s">
        <v>10</v>
      </c>
      <c r="B375" t="s">
        <v>37</v>
      </c>
      <c r="C375" t="s">
        <v>28</v>
      </c>
      <c r="D375" s="4">
        <v>44221</v>
      </c>
      <c r="E375" s="1">
        <v>6601</v>
      </c>
      <c r="F375">
        <v>20</v>
      </c>
      <c r="G375" s="10">
        <f>VLOOKUP(sales[[#This Row],[Product]],products[#All],3,FALSE)</f>
        <v>8.43</v>
      </c>
      <c r="H375" s="1">
        <f>sales[[#This Row],[Amount]]-sales[[#This Row],[COGS]]</f>
        <v>6592.57</v>
      </c>
    </row>
    <row r="376" spans="1:8" x14ac:dyDescent="0.25">
      <c r="A376" t="s">
        <v>75</v>
      </c>
      <c r="B376" t="s">
        <v>34</v>
      </c>
      <c r="C376" t="s">
        <v>33</v>
      </c>
      <c r="D376" s="4">
        <v>44221</v>
      </c>
      <c r="E376" s="1">
        <v>7896</v>
      </c>
      <c r="F376">
        <v>85</v>
      </c>
      <c r="G376" s="10">
        <f>VLOOKUP(sales[[#This Row],[Product]],products[#All],3,FALSE)</f>
        <v>2.65</v>
      </c>
      <c r="H376" s="1">
        <f>sales[[#This Row],[Amount]]-sales[[#This Row],[COGS]]</f>
        <v>7893.35</v>
      </c>
    </row>
    <row r="377" spans="1:8" x14ac:dyDescent="0.25">
      <c r="A377" t="s">
        <v>8</v>
      </c>
      <c r="B377" t="s">
        <v>35</v>
      </c>
      <c r="C377" t="s">
        <v>18</v>
      </c>
      <c r="D377" s="4">
        <v>44221</v>
      </c>
      <c r="E377" s="1">
        <v>812</v>
      </c>
      <c r="F377">
        <v>602</v>
      </c>
      <c r="G377" s="10">
        <f>VLOOKUP(sales[[#This Row],[Product]],products[#All],3,FALSE)</f>
        <v>9.94</v>
      </c>
      <c r="H377" s="1">
        <f>sales[[#This Row],[Amount]]-sales[[#This Row],[COGS]]</f>
        <v>802.06</v>
      </c>
    </row>
    <row r="378" spans="1:8" x14ac:dyDescent="0.25">
      <c r="A378" t="s">
        <v>66</v>
      </c>
      <c r="B378" t="s">
        <v>39</v>
      </c>
      <c r="C378" t="s">
        <v>14</v>
      </c>
      <c r="D378" s="4">
        <v>44221</v>
      </c>
      <c r="E378" s="1">
        <v>2219</v>
      </c>
      <c r="F378">
        <v>472</v>
      </c>
      <c r="G378" s="10">
        <f>VLOOKUP(sales[[#This Row],[Product]],products[#All],3,FALSE)</f>
        <v>7.48</v>
      </c>
      <c r="H378" s="1">
        <f>sales[[#This Row],[Amount]]-sales[[#This Row],[COGS]]</f>
        <v>2211.52</v>
      </c>
    </row>
    <row r="379" spans="1:8" x14ac:dyDescent="0.25">
      <c r="A379" t="s">
        <v>7</v>
      </c>
      <c r="B379" t="s">
        <v>39</v>
      </c>
      <c r="C379" t="s">
        <v>4</v>
      </c>
      <c r="D379" s="4">
        <v>44221</v>
      </c>
      <c r="E379" s="1">
        <v>4886</v>
      </c>
      <c r="F379">
        <v>173</v>
      </c>
      <c r="G379" s="10">
        <f>VLOOKUP(sales[[#This Row],[Product]],products[#All],3,FALSE)</f>
        <v>5.15</v>
      </c>
      <c r="H379" s="1">
        <f>sales[[#This Row],[Amount]]-sales[[#This Row],[COGS]]</f>
        <v>4880.8500000000004</v>
      </c>
    </row>
    <row r="380" spans="1:8" x14ac:dyDescent="0.25">
      <c r="A380" t="s">
        <v>7</v>
      </c>
      <c r="B380" t="s">
        <v>37</v>
      </c>
      <c r="C380" t="s">
        <v>24</v>
      </c>
      <c r="D380" s="4">
        <v>44221</v>
      </c>
      <c r="E380" s="1">
        <v>7644</v>
      </c>
      <c r="F380">
        <v>133</v>
      </c>
      <c r="G380" s="10">
        <f>VLOOKUP(sales[[#This Row],[Product]],products[#All],3,FALSE)</f>
        <v>10.51</v>
      </c>
      <c r="H380" s="1">
        <f>sales[[#This Row],[Amount]]-sales[[#This Row],[COGS]]</f>
        <v>7633.49</v>
      </c>
    </row>
    <row r="381" spans="1:8" x14ac:dyDescent="0.25">
      <c r="A381" t="s">
        <v>64</v>
      </c>
      <c r="B381" t="s">
        <v>39</v>
      </c>
      <c r="C381" t="s">
        <v>30</v>
      </c>
      <c r="D381" s="4">
        <v>44221</v>
      </c>
      <c r="E381" s="1">
        <v>4410</v>
      </c>
      <c r="F381">
        <v>248</v>
      </c>
      <c r="G381" s="10">
        <f>VLOOKUP(sales[[#This Row],[Product]],products[#All],3,FALSE)</f>
        <v>5.04</v>
      </c>
      <c r="H381" s="1">
        <f>sales[[#This Row],[Amount]]-sales[[#This Row],[COGS]]</f>
        <v>4404.96</v>
      </c>
    </row>
    <row r="382" spans="1:8" x14ac:dyDescent="0.25">
      <c r="A382" t="s">
        <v>9</v>
      </c>
      <c r="B382" t="s">
        <v>37</v>
      </c>
      <c r="C382" t="s">
        <v>27</v>
      </c>
      <c r="D382" s="4">
        <v>44221</v>
      </c>
      <c r="E382" s="1">
        <v>7728</v>
      </c>
      <c r="F382">
        <v>269</v>
      </c>
      <c r="G382" s="10">
        <f>VLOOKUP(sales[[#This Row],[Product]],products[#All],3,FALSE)</f>
        <v>9.57</v>
      </c>
      <c r="H382" s="1">
        <f>sales[[#This Row],[Amount]]-sales[[#This Row],[COGS]]</f>
        <v>7718.43</v>
      </c>
    </row>
    <row r="383" spans="1:8" x14ac:dyDescent="0.25">
      <c r="A383" t="s">
        <v>10</v>
      </c>
      <c r="B383" t="s">
        <v>35</v>
      </c>
      <c r="C383" t="s">
        <v>4</v>
      </c>
      <c r="D383" s="4">
        <v>44221</v>
      </c>
      <c r="E383" s="1">
        <v>4739</v>
      </c>
      <c r="F383">
        <v>124</v>
      </c>
      <c r="G383" s="10">
        <f>VLOOKUP(sales[[#This Row],[Product]],products[#All],3,FALSE)</f>
        <v>5.15</v>
      </c>
      <c r="H383" s="1">
        <f>sales[[#This Row],[Amount]]-sales[[#This Row],[COGS]]</f>
        <v>4733.8500000000004</v>
      </c>
    </row>
    <row r="384" spans="1:8" x14ac:dyDescent="0.25">
      <c r="A384" t="s">
        <v>67</v>
      </c>
      <c r="B384" t="s">
        <v>34</v>
      </c>
      <c r="C384" t="s">
        <v>31</v>
      </c>
      <c r="D384" s="4">
        <v>44221</v>
      </c>
      <c r="E384" s="1">
        <v>2205</v>
      </c>
      <c r="F384">
        <v>305</v>
      </c>
      <c r="G384" s="10">
        <f>VLOOKUP(sales[[#This Row],[Product]],products[#All],3,FALSE)</f>
        <v>2.76</v>
      </c>
      <c r="H384" s="1">
        <f>sales[[#This Row],[Amount]]-sales[[#This Row],[COGS]]</f>
        <v>2202.2399999999998</v>
      </c>
    </row>
    <row r="385" spans="1:8" x14ac:dyDescent="0.25">
      <c r="A385" t="s">
        <v>2</v>
      </c>
      <c r="B385" t="s">
        <v>34</v>
      </c>
      <c r="C385" t="s">
        <v>13</v>
      </c>
      <c r="D385" s="4">
        <v>44221</v>
      </c>
      <c r="E385" s="1">
        <v>1547</v>
      </c>
      <c r="F385">
        <v>251</v>
      </c>
      <c r="G385" s="10">
        <f>VLOOKUP(sales[[#This Row],[Product]],products[#All],3,FALSE)</f>
        <v>5.26</v>
      </c>
      <c r="H385" s="1">
        <f>sales[[#This Row],[Amount]]-sales[[#This Row],[COGS]]</f>
        <v>1541.74</v>
      </c>
    </row>
    <row r="386" spans="1:8" x14ac:dyDescent="0.25">
      <c r="A386" t="s">
        <v>64</v>
      </c>
      <c r="B386" t="s">
        <v>39</v>
      </c>
      <c r="C386" t="s">
        <v>16</v>
      </c>
      <c r="D386" s="4">
        <v>44222</v>
      </c>
      <c r="E386" s="1">
        <v>1204</v>
      </c>
      <c r="F386">
        <v>22</v>
      </c>
      <c r="G386" s="10">
        <f>VLOOKUP(sales[[#This Row],[Product]],products[#All],3,FALSE)</f>
        <v>5.72</v>
      </c>
      <c r="H386" s="1">
        <f>sales[[#This Row],[Amount]]-sales[[#This Row],[COGS]]</f>
        <v>1198.28</v>
      </c>
    </row>
    <row r="387" spans="1:8" x14ac:dyDescent="0.25">
      <c r="A387" t="s">
        <v>6</v>
      </c>
      <c r="B387" t="s">
        <v>39</v>
      </c>
      <c r="C387" t="s">
        <v>16</v>
      </c>
      <c r="D387" s="4">
        <v>44222</v>
      </c>
      <c r="E387" s="1">
        <v>7084</v>
      </c>
      <c r="F387">
        <v>65</v>
      </c>
      <c r="G387" s="10">
        <f>VLOOKUP(sales[[#This Row],[Product]],products[#All],3,FALSE)</f>
        <v>5.72</v>
      </c>
      <c r="H387" s="1">
        <f>sales[[#This Row],[Amount]]-sales[[#This Row],[COGS]]</f>
        <v>7078.28</v>
      </c>
    </row>
    <row r="388" spans="1:8" x14ac:dyDescent="0.25">
      <c r="A388" t="s">
        <v>72</v>
      </c>
      <c r="B388" t="s">
        <v>35</v>
      </c>
      <c r="C388" t="s">
        <v>18</v>
      </c>
      <c r="D388" s="4">
        <v>44222</v>
      </c>
      <c r="E388" s="1">
        <v>3157</v>
      </c>
      <c r="F388">
        <v>106</v>
      </c>
      <c r="G388" s="10">
        <f>VLOOKUP(sales[[#This Row],[Product]],products[#All],3,FALSE)</f>
        <v>9.94</v>
      </c>
      <c r="H388" s="1">
        <f>sales[[#This Row],[Amount]]-sales[[#This Row],[COGS]]</f>
        <v>3147.06</v>
      </c>
    </row>
    <row r="389" spans="1:8" x14ac:dyDescent="0.25">
      <c r="A389" t="s">
        <v>8</v>
      </c>
      <c r="B389" t="s">
        <v>34</v>
      </c>
      <c r="C389" t="s">
        <v>20</v>
      </c>
      <c r="D389" s="4">
        <v>44222</v>
      </c>
      <c r="E389" s="1">
        <v>525</v>
      </c>
      <c r="F389">
        <v>187</v>
      </c>
      <c r="G389" s="10">
        <f>VLOOKUP(sales[[#This Row],[Product]],products[#All],3,FALSE)</f>
        <v>3.68</v>
      </c>
      <c r="H389" s="1">
        <f>sales[[#This Row],[Amount]]-sales[[#This Row],[COGS]]</f>
        <v>521.32000000000005</v>
      </c>
    </row>
    <row r="390" spans="1:8" x14ac:dyDescent="0.25">
      <c r="A390" t="s">
        <v>65</v>
      </c>
      <c r="B390" t="s">
        <v>39</v>
      </c>
      <c r="C390" t="s">
        <v>20</v>
      </c>
      <c r="D390" s="4">
        <v>44222</v>
      </c>
      <c r="E390" s="1">
        <v>1113</v>
      </c>
      <c r="F390">
        <v>106</v>
      </c>
      <c r="G390" s="10">
        <f>VLOOKUP(sales[[#This Row],[Product]],products[#All],3,FALSE)</f>
        <v>3.68</v>
      </c>
      <c r="H390" s="1">
        <f>sales[[#This Row],[Amount]]-sales[[#This Row],[COGS]]</f>
        <v>1109.32</v>
      </c>
    </row>
    <row r="391" spans="1:8" x14ac:dyDescent="0.25">
      <c r="A391" t="s">
        <v>7</v>
      </c>
      <c r="B391" t="s">
        <v>34</v>
      </c>
      <c r="C391" t="s">
        <v>26</v>
      </c>
      <c r="D391" s="4">
        <v>44222</v>
      </c>
      <c r="E391" s="1">
        <v>2898</v>
      </c>
      <c r="F391">
        <v>113</v>
      </c>
      <c r="G391" s="10">
        <f>VLOOKUP(sales[[#This Row],[Product]],products[#All],3,FALSE)</f>
        <v>12.41</v>
      </c>
      <c r="H391" s="1">
        <f>sales[[#This Row],[Amount]]-sales[[#This Row],[COGS]]</f>
        <v>2885.59</v>
      </c>
    </row>
    <row r="392" spans="1:8" x14ac:dyDescent="0.25">
      <c r="A392" t="s">
        <v>9</v>
      </c>
      <c r="B392" t="s">
        <v>37</v>
      </c>
      <c r="C392" t="s">
        <v>31</v>
      </c>
      <c r="D392" s="4">
        <v>44222</v>
      </c>
      <c r="E392" s="1">
        <v>5495</v>
      </c>
      <c r="F392">
        <v>255</v>
      </c>
      <c r="G392" s="10">
        <f>VLOOKUP(sales[[#This Row],[Product]],products[#All],3,FALSE)</f>
        <v>2.76</v>
      </c>
      <c r="H392" s="1">
        <f>sales[[#This Row],[Amount]]-sales[[#This Row],[COGS]]</f>
        <v>5492.24</v>
      </c>
    </row>
    <row r="393" spans="1:8" x14ac:dyDescent="0.25">
      <c r="A393" t="s">
        <v>64</v>
      </c>
      <c r="B393" t="s">
        <v>39</v>
      </c>
      <c r="C393" t="s">
        <v>25</v>
      </c>
      <c r="D393" s="4">
        <v>44222</v>
      </c>
      <c r="E393" s="1">
        <v>1414</v>
      </c>
      <c r="F393">
        <v>590</v>
      </c>
      <c r="G393" s="10">
        <f>VLOOKUP(sales[[#This Row],[Product]],products[#All],3,FALSE)</f>
        <v>6.43</v>
      </c>
      <c r="H393" s="1">
        <f>sales[[#This Row],[Amount]]-sales[[#This Row],[COGS]]</f>
        <v>1407.57</v>
      </c>
    </row>
    <row r="394" spans="1:8" x14ac:dyDescent="0.25">
      <c r="A394" t="s">
        <v>71</v>
      </c>
      <c r="B394" t="s">
        <v>38</v>
      </c>
      <c r="C394" t="s">
        <v>29</v>
      </c>
      <c r="D394" s="4">
        <v>44222</v>
      </c>
      <c r="E394" s="1">
        <v>1372</v>
      </c>
      <c r="F394">
        <v>166</v>
      </c>
      <c r="G394" s="10">
        <f>VLOOKUP(sales[[#This Row],[Product]],products[#All],3,FALSE)</f>
        <v>6.8</v>
      </c>
      <c r="H394" s="1">
        <f>sales[[#This Row],[Amount]]-sales[[#This Row],[COGS]]</f>
        <v>1365.2</v>
      </c>
    </row>
    <row r="395" spans="1:8" x14ac:dyDescent="0.25">
      <c r="A395" t="s">
        <v>75</v>
      </c>
      <c r="B395" t="s">
        <v>38</v>
      </c>
      <c r="C395" t="s">
        <v>24</v>
      </c>
      <c r="D395" s="4">
        <v>44223</v>
      </c>
      <c r="E395" s="1">
        <v>5299</v>
      </c>
      <c r="F395">
        <v>168</v>
      </c>
      <c r="G395" s="10">
        <f>VLOOKUP(sales[[#This Row],[Product]],products[#All],3,FALSE)</f>
        <v>10.51</v>
      </c>
      <c r="H395" s="1">
        <f>sales[[#This Row],[Amount]]-sales[[#This Row],[COGS]]</f>
        <v>5288.49</v>
      </c>
    </row>
    <row r="396" spans="1:8" x14ac:dyDescent="0.25">
      <c r="A396" t="s">
        <v>65</v>
      </c>
      <c r="B396" t="s">
        <v>38</v>
      </c>
      <c r="C396" t="s">
        <v>18</v>
      </c>
      <c r="D396" s="4">
        <v>44223</v>
      </c>
      <c r="E396" s="1">
        <v>1673</v>
      </c>
      <c r="F396">
        <v>157</v>
      </c>
      <c r="G396" s="10">
        <f>VLOOKUP(sales[[#This Row],[Product]],products[#All],3,FALSE)</f>
        <v>9.94</v>
      </c>
      <c r="H396" s="1">
        <f>sales[[#This Row],[Amount]]-sales[[#This Row],[COGS]]</f>
        <v>1663.06</v>
      </c>
    </row>
    <row r="397" spans="1:8" x14ac:dyDescent="0.25">
      <c r="A397" t="s">
        <v>74</v>
      </c>
      <c r="B397" t="s">
        <v>34</v>
      </c>
      <c r="C397" t="s">
        <v>22</v>
      </c>
      <c r="D397" s="4">
        <v>44223</v>
      </c>
      <c r="E397" s="1">
        <v>4956</v>
      </c>
      <c r="F397">
        <v>548</v>
      </c>
      <c r="G397" s="10">
        <f>VLOOKUP(sales[[#This Row],[Product]],products[#All],3,FALSE)</f>
        <v>10.23</v>
      </c>
      <c r="H397" s="1">
        <f>sales[[#This Row],[Amount]]-sales[[#This Row],[COGS]]</f>
        <v>4945.7700000000004</v>
      </c>
    </row>
    <row r="398" spans="1:8" x14ac:dyDescent="0.25">
      <c r="A398" t="s">
        <v>10</v>
      </c>
      <c r="B398" t="s">
        <v>37</v>
      </c>
      <c r="C398" t="s">
        <v>18</v>
      </c>
      <c r="D398" s="4">
        <v>44223</v>
      </c>
      <c r="E398" s="1">
        <v>3745</v>
      </c>
      <c r="F398">
        <v>254</v>
      </c>
      <c r="G398" s="10">
        <f>VLOOKUP(sales[[#This Row],[Product]],products[#All],3,FALSE)</f>
        <v>9.94</v>
      </c>
      <c r="H398" s="1">
        <f>sales[[#This Row],[Amount]]-sales[[#This Row],[COGS]]</f>
        <v>3735.06</v>
      </c>
    </row>
    <row r="399" spans="1:8" x14ac:dyDescent="0.25">
      <c r="A399" t="s">
        <v>68</v>
      </c>
      <c r="B399" t="s">
        <v>35</v>
      </c>
      <c r="C399" t="s">
        <v>17</v>
      </c>
      <c r="D399" s="4">
        <v>44223</v>
      </c>
      <c r="E399" s="1">
        <v>49</v>
      </c>
      <c r="F399">
        <v>192</v>
      </c>
      <c r="G399" s="10">
        <f>VLOOKUP(sales[[#This Row],[Product]],products[#All],3,FALSE)</f>
        <v>6.31</v>
      </c>
      <c r="H399" s="1">
        <f>sales[[#This Row],[Amount]]-sales[[#This Row],[COGS]]</f>
        <v>42.69</v>
      </c>
    </row>
    <row r="400" spans="1:8" x14ac:dyDescent="0.25">
      <c r="A400" t="s">
        <v>8</v>
      </c>
      <c r="B400" t="s">
        <v>34</v>
      </c>
      <c r="C400" t="s">
        <v>29</v>
      </c>
      <c r="D400" s="4">
        <v>44223</v>
      </c>
      <c r="E400" s="1">
        <v>3997</v>
      </c>
      <c r="F400">
        <v>299</v>
      </c>
      <c r="G400" s="10">
        <f>VLOOKUP(sales[[#This Row],[Product]],products[#All],3,FALSE)</f>
        <v>6.8</v>
      </c>
      <c r="H400" s="1">
        <f>sales[[#This Row],[Amount]]-sales[[#This Row],[COGS]]</f>
        <v>3990.2</v>
      </c>
    </row>
    <row r="401" spans="1:8" x14ac:dyDescent="0.25">
      <c r="A401" t="s">
        <v>9</v>
      </c>
      <c r="B401" t="s">
        <v>36</v>
      </c>
      <c r="C401" t="s">
        <v>24</v>
      </c>
      <c r="D401" s="4">
        <v>44223</v>
      </c>
      <c r="E401" s="1">
        <v>6279</v>
      </c>
      <c r="F401">
        <v>177</v>
      </c>
      <c r="G401" s="10">
        <f>VLOOKUP(sales[[#This Row],[Product]],products[#All],3,FALSE)</f>
        <v>10.51</v>
      </c>
      <c r="H401" s="1">
        <f>sales[[#This Row],[Amount]]-sales[[#This Row],[COGS]]</f>
        <v>6268.49</v>
      </c>
    </row>
    <row r="402" spans="1:8" x14ac:dyDescent="0.25">
      <c r="A402" t="s">
        <v>67</v>
      </c>
      <c r="B402" t="s">
        <v>38</v>
      </c>
      <c r="C402" t="s">
        <v>33</v>
      </c>
      <c r="D402" s="4">
        <v>44223</v>
      </c>
      <c r="E402" s="1">
        <v>3346</v>
      </c>
      <c r="F402">
        <v>449</v>
      </c>
      <c r="G402" s="10">
        <f>VLOOKUP(sales[[#This Row],[Product]],products[#All],3,FALSE)</f>
        <v>2.65</v>
      </c>
      <c r="H402" s="1">
        <f>sales[[#This Row],[Amount]]-sales[[#This Row],[COGS]]</f>
        <v>3343.35</v>
      </c>
    </row>
    <row r="403" spans="1:8" x14ac:dyDescent="0.25">
      <c r="A403" t="s">
        <v>71</v>
      </c>
      <c r="B403" t="s">
        <v>36</v>
      </c>
      <c r="C403" t="s">
        <v>25</v>
      </c>
      <c r="D403" s="4">
        <v>44224</v>
      </c>
      <c r="E403" s="1">
        <v>434</v>
      </c>
      <c r="F403">
        <v>10</v>
      </c>
      <c r="G403" s="10">
        <f>VLOOKUP(sales[[#This Row],[Product]],products[#All],3,FALSE)</f>
        <v>6.43</v>
      </c>
      <c r="H403" s="1">
        <f>sales[[#This Row],[Amount]]-sales[[#This Row],[COGS]]</f>
        <v>427.57</v>
      </c>
    </row>
    <row r="404" spans="1:8" x14ac:dyDescent="0.25">
      <c r="A404" t="s">
        <v>5</v>
      </c>
      <c r="B404" t="s">
        <v>34</v>
      </c>
      <c r="C404" t="s">
        <v>21</v>
      </c>
      <c r="D404" s="4">
        <v>44224</v>
      </c>
      <c r="E404" s="1">
        <v>2051</v>
      </c>
      <c r="F404">
        <v>13</v>
      </c>
      <c r="G404" s="10">
        <f>VLOOKUP(sales[[#This Row],[Product]],products[#All],3,FALSE)</f>
        <v>8.2200000000000006</v>
      </c>
      <c r="H404" s="1">
        <f>sales[[#This Row],[Amount]]-sales[[#This Row],[COGS]]</f>
        <v>2042.78</v>
      </c>
    </row>
    <row r="405" spans="1:8" x14ac:dyDescent="0.25">
      <c r="A405" t="s">
        <v>74</v>
      </c>
      <c r="B405" t="s">
        <v>37</v>
      </c>
      <c r="C405" t="s">
        <v>28</v>
      </c>
      <c r="D405" s="4">
        <v>44224</v>
      </c>
      <c r="E405" s="1">
        <v>7350</v>
      </c>
      <c r="F405">
        <v>176</v>
      </c>
      <c r="G405" s="10">
        <f>VLOOKUP(sales[[#This Row],[Product]],products[#All],3,FALSE)</f>
        <v>8.43</v>
      </c>
      <c r="H405" s="1">
        <f>sales[[#This Row],[Amount]]-sales[[#This Row],[COGS]]</f>
        <v>7341.57</v>
      </c>
    </row>
    <row r="406" spans="1:8" x14ac:dyDescent="0.25">
      <c r="A406" t="s">
        <v>68</v>
      </c>
      <c r="B406" t="s">
        <v>36</v>
      </c>
      <c r="C406" t="s">
        <v>32</v>
      </c>
      <c r="D406" s="4">
        <v>44224</v>
      </c>
      <c r="E406" s="1">
        <v>3752</v>
      </c>
      <c r="F406">
        <v>232</v>
      </c>
      <c r="G406" s="10">
        <f>VLOOKUP(sales[[#This Row],[Product]],products[#All],3,FALSE)</f>
        <v>3.32</v>
      </c>
      <c r="H406" s="1">
        <f>sales[[#This Row],[Amount]]-sales[[#This Row],[COGS]]</f>
        <v>3748.68</v>
      </c>
    </row>
    <row r="407" spans="1:8" x14ac:dyDescent="0.25">
      <c r="A407" t="s">
        <v>65</v>
      </c>
      <c r="B407" t="s">
        <v>36</v>
      </c>
      <c r="C407" t="s">
        <v>31</v>
      </c>
      <c r="D407" s="4">
        <v>44224</v>
      </c>
      <c r="E407" s="1">
        <v>6139</v>
      </c>
      <c r="F407">
        <v>54</v>
      </c>
      <c r="G407" s="10">
        <f>VLOOKUP(sales[[#This Row],[Product]],products[#All],3,FALSE)</f>
        <v>2.76</v>
      </c>
      <c r="H407" s="1">
        <f>sales[[#This Row],[Amount]]-sales[[#This Row],[COGS]]</f>
        <v>6136.24</v>
      </c>
    </row>
    <row r="408" spans="1:8" x14ac:dyDescent="0.25">
      <c r="A408" t="s">
        <v>2</v>
      </c>
      <c r="B408" t="s">
        <v>34</v>
      </c>
      <c r="C408" t="s">
        <v>24</v>
      </c>
      <c r="D408" s="4">
        <v>44224</v>
      </c>
      <c r="E408" s="1">
        <v>896</v>
      </c>
      <c r="F408">
        <v>130</v>
      </c>
      <c r="G408" s="10">
        <f>VLOOKUP(sales[[#This Row],[Product]],products[#All],3,FALSE)</f>
        <v>10.51</v>
      </c>
      <c r="H408" s="1">
        <f>sales[[#This Row],[Amount]]-sales[[#This Row],[COGS]]</f>
        <v>885.49</v>
      </c>
    </row>
    <row r="409" spans="1:8" x14ac:dyDescent="0.25">
      <c r="A409" t="s">
        <v>8</v>
      </c>
      <c r="B409" t="s">
        <v>34</v>
      </c>
      <c r="C409" t="s">
        <v>32</v>
      </c>
      <c r="D409" s="4">
        <v>44224</v>
      </c>
      <c r="E409" s="1">
        <v>1750</v>
      </c>
      <c r="F409">
        <v>110</v>
      </c>
      <c r="G409" s="10">
        <f>VLOOKUP(sales[[#This Row],[Product]],products[#All],3,FALSE)</f>
        <v>3.32</v>
      </c>
      <c r="H409" s="1">
        <f>sales[[#This Row],[Amount]]-sales[[#This Row],[COGS]]</f>
        <v>1746.68</v>
      </c>
    </row>
    <row r="410" spans="1:8" x14ac:dyDescent="0.25">
      <c r="A410" t="s">
        <v>67</v>
      </c>
      <c r="B410" t="s">
        <v>38</v>
      </c>
      <c r="C410" t="s">
        <v>32</v>
      </c>
      <c r="D410" s="4">
        <v>44224</v>
      </c>
      <c r="E410" s="1">
        <v>2093</v>
      </c>
      <c r="F410">
        <v>346</v>
      </c>
      <c r="G410" s="10">
        <f>VLOOKUP(sales[[#This Row],[Product]],products[#All],3,FALSE)</f>
        <v>3.32</v>
      </c>
      <c r="H410" s="1">
        <f>sales[[#This Row],[Amount]]-sales[[#This Row],[COGS]]</f>
        <v>2089.6799999999998</v>
      </c>
    </row>
    <row r="411" spans="1:8" x14ac:dyDescent="0.25">
      <c r="A411" t="s">
        <v>69</v>
      </c>
      <c r="B411" t="s">
        <v>39</v>
      </c>
      <c r="C411" t="s">
        <v>22</v>
      </c>
      <c r="D411" s="4">
        <v>44224</v>
      </c>
      <c r="E411" s="1">
        <v>1197</v>
      </c>
      <c r="F411">
        <v>72</v>
      </c>
      <c r="G411" s="10">
        <f>VLOOKUP(sales[[#This Row],[Product]],products[#All],3,FALSE)</f>
        <v>10.23</v>
      </c>
      <c r="H411" s="1">
        <f>sales[[#This Row],[Amount]]-sales[[#This Row],[COGS]]</f>
        <v>1186.77</v>
      </c>
    </row>
    <row r="412" spans="1:8" x14ac:dyDescent="0.25">
      <c r="A412" t="s">
        <v>65</v>
      </c>
      <c r="B412" t="s">
        <v>36</v>
      </c>
      <c r="C412" t="s">
        <v>29</v>
      </c>
      <c r="D412" s="4">
        <v>44224</v>
      </c>
      <c r="E412" s="1">
        <v>2968</v>
      </c>
      <c r="F412">
        <v>398</v>
      </c>
      <c r="G412" s="10">
        <f>VLOOKUP(sales[[#This Row],[Product]],products[#All],3,FALSE)</f>
        <v>6.8</v>
      </c>
      <c r="H412" s="1">
        <f>sales[[#This Row],[Amount]]-sales[[#This Row],[COGS]]</f>
        <v>2961.2</v>
      </c>
    </row>
    <row r="413" spans="1:8" x14ac:dyDescent="0.25">
      <c r="A413" t="s">
        <v>8</v>
      </c>
      <c r="B413" t="s">
        <v>38</v>
      </c>
      <c r="C413" t="s">
        <v>27</v>
      </c>
      <c r="D413" s="4">
        <v>44224</v>
      </c>
      <c r="E413" s="1">
        <v>10759</v>
      </c>
      <c r="F413">
        <v>187</v>
      </c>
      <c r="G413" s="10">
        <f>VLOOKUP(sales[[#This Row],[Product]],products[#All],3,FALSE)</f>
        <v>9.57</v>
      </c>
      <c r="H413" s="1">
        <f>sales[[#This Row],[Amount]]-sales[[#This Row],[COGS]]</f>
        <v>10749.43</v>
      </c>
    </row>
    <row r="414" spans="1:8" x14ac:dyDescent="0.25">
      <c r="A414" t="s">
        <v>3</v>
      </c>
      <c r="B414" t="s">
        <v>36</v>
      </c>
      <c r="C414" t="s">
        <v>24</v>
      </c>
      <c r="D414" s="4">
        <v>44224</v>
      </c>
      <c r="E414" s="1">
        <v>2191</v>
      </c>
      <c r="F414">
        <v>1190</v>
      </c>
      <c r="G414" s="10">
        <f>VLOOKUP(sales[[#This Row],[Product]],products[#All],3,FALSE)</f>
        <v>10.51</v>
      </c>
      <c r="H414" s="1">
        <f>sales[[#This Row],[Amount]]-sales[[#This Row],[COGS]]</f>
        <v>2180.4899999999998</v>
      </c>
    </row>
    <row r="415" spans="1:8" x14ac:dyDescent="0.25">
      <c r="A415" t="s">
        <v>73</v>
      </c>
      <c r="B415" t="s">
        <v>39</v>
      </c>
      <c r="C415" t="s">
        <v>31</v>
      </c>
      <c r="D415" s="4">
        <v>44224</v>
      </c>
      <c r="E415" s="1">
        <v>2555</v>
      </c>
      <c r="F415">
        <v>12</v>
      </c>
      <c r="G415" s="10">
        <f>VLOOKUP(sales[[#This Row],[Product]],products[#All],3,FALSE)</f>
        <v>2.76</v>
      </c>
      <c r="H415" s="1">
        <f>sales[[#This Row],[Amount]]-sales[[#This Row],[COGS]]</f>
        <v>2552.2399999999998</v>
      </c>
    </row>
    <row r="416" spans="1:8" x14ac:dyDescent="0.25">
      <c r="A416" t="s">
        <v>9</v>
      </c>
      <c r="B416" t="s">
        <v>37</v>
      </c>
      <c r="C416" t="s">
        <v>30</v>
      </c>
      <c r="D416" s="4">
        <v>44224</v>
      </c>
      <c r="E416" s="1">
        <v>2394</v>
      </c>
      <c r="F416">
        <v>329</v>
      </c>
      <c r="G416" s="10">
        <f>VLOOKUP(sales[[#This Row],[Product]],products[#All],3,FALSE)</f>
        <v>5.04</v>
      </c>
      <c r="H416" s="1">
        <f>sales[[#This Row],[Amount]]-sales[[#This Row],[COGS]]</f>
        <v>2388.96</v>
      </c>
    </row>
    <row r="417" spans="1:8" x14ac:dyDescent="0.25">
      <c r="A417" t="s">
        <v>71</v>
      </c>
      <c r="B417" t="s">
        <v>38</v>
      </c>
      <c r="C417" t="s">
        <v>17</v>
      </c>
      <c r="D417" s="4">
        <v>44224</v>
      </c>
      <c r="E417" s="1">
        <v>2450</v>
      </c>
      <c r="F417">
        <v>150</v>
      </c>
      <c r="G417" s="10">
        <f>VLOOKUP(sales[[#This Row],[Product]],products[#All],3,FALSE)</f>
        <v>6.31</v>
      </c>
      <c r="H417" s="1">
        <f>sales[[#This Row],[Amount]]-sales[[#This Row],[COGS]]</f>
        <v>2443.69</v>
      </c>
    </row>
    <row r="418" spans="1:8" x14ac:dyDescent="0.25">
      <c r="A418" t="s">
        <v>73</v>
      </c>
      <c r="B418" t="s">
        <v>34</v>
      </c>
      <c r="C418" t="s">
        <v>27</v>
      </c>
      <c r="D418" s="4">
        <v>44224</v>
      </c>
      <c r="E418" s="1">
        <v>9170</v>
      </c>
      <c r="F418">
        <v>223</v>
      </c>
      <c r="G418" s="10">
        <f>VLOOKUP(sales[[#This Row],[Product]],products[#All],3,FALSE)</f>
        <v>9.57</v>
      </c>
      <c r="H418" s="1">
        <f>sales[[#This Row],[Amount]]-sales[[#This Row],[COGS]]</f>
        <v>9160.43</v>
      </c>
    </row>
    <row r="419" spans="1:8" x14ac:dyDescent="0.25">
      <c r="A419" t="s">
        <v>10</v>
      </c>
      <c r="B419" t="s">
        <v>38</v>
      </c>
      <c r="C419" t="s">
        <v>22</v>
      </c>
      <c r="D419" s="4">
        <v>44224</v>
      </c>
      <c r="E419" s="1">
        <v>2296</v>
      </c>
      <c r="F419">
        <v>171</v>
      </c>
      <c r="G419" s="10">
        <f>VLOOKUP(sales[[#This Row],[Product]],products[#All],3,FALSE)</f>
        <v>10.23</v>
      </c>
      <c r="H419" s="1">
        <f>sales[[#This Row],[Amount]]-sales[[#This Row],[COGS]]</f>
        <v>2285.77</v>
      </c>
    </row>
    <row r="420" spans="1:8" x14ac:dyDescent="0.25">
      <c r="A420" t="s">
        <v>2</v>
      </c>
      <c r="B420" t="s">
        <v>38</v>
      </c>
      <c r="C420" t="s">
        <v>16</v>
      </c>
      <c r="D420" s="4">
        <v>44224</v>
      </c>
      <c r="E420" s="1">
        <v>721</v>
      </c>
      <c r="F420">
        <v>479</v>
      </c>
      <c r="G420" s="10">
        <f>VLOOKUP(sales[[#This Row],[Product]],products[#All],3,FALSE)</f>
        <v>5.72</v>
      </c>
      <c r="H420" s="1">
        <f>sales[[#This Row],[Amount]]-sales[[#This Row],[COGS]]</f>
        <v>715.28</v>
      </c>
    </row>
    <row r="421" spans="1:8" x14ac:dyDescent="0.25">
      <c r="A421" t="s">
        <v>6</v>
      </c>
      <c r="B421" t="s">
        <v>38</v>
      </c>
      <c r="C421" t="s">
        <v>33</v>
      </c>
      <c r="D421" s="4">
        <v>44224</v>
      </c>
      <c r="E421" s="1">
        <v>10080</v>
      </c>
      <c r="F421">
        <v>48</v>
      </c>
      <c r="G421" s="10">
        <f>VLOOKUP(sales[[#This Row],[Product]],products[#All],3,FALSE)</f>
        <v>2.65</v>
      </c>
      <c r="H421" s="1">
        <f>sales[[#This Row],[Amount]]-sales[[#This Row],[COGS]]</f>
        <v>10077.35</v>
      </c>
    </row>
    <row r="422" spans="1:8" x14ac:dyDescent="0.25">
      <c r="A422" t="s">
        <v>68</v>
      </c>
      <c r="B422" t="s">
        <v>35</v>
      </c>
      <c r="C422" t="s">
        <v>22</v>
      </c>
      <c r="D422" s="4">
        <v>44224</v>
      </c>
      <c r="E422" s="1">
        <v>294</v>
      </c>
      <c r="F422">
        <v>398</v>
      </c>
      <c r="G422" s="10">
        <f>VLOOKUP(sales[[#This Row],[Product]],products[#All],3,FALSE)</f>
        <v>10.23</v>
      </c>
      <c r="H422" s="1">
        <f>sales[[#This Row],[Amount]]-sales[[#This Row],[COGS]]</f>
        <v>283.77</v>
      </c>
    </row>
    <row r="423" spans="1:8" x14ac:dyDescent="0.25">
      <c r="A423" t="s">
        <v>66</v>
      </c>
      <c r="B423" t="s">
        <v>38</v>
      </c>
      <c r="C423" t="s">
        <v>25</v>
      </c>
      <c r="D423" s="4">
        <v>44225</v>
      </c>
      <c r="E423" s="1">
        <v>1512</v>
      </c>
      <c r="F423">
        <v>107</v>
      </c>
      <c r="G423" s="10">
        <f>VLOOKUP(sales[[#This Row],[Product]],products[#All],3,FALSE)</f>
        <v>6.43</v>
      </c>
      <c r="H423" s="1">
        <f>sales[[#This Row],[Amount]]-sales[[#This Row],[COGS]]</f>
        <v>1505.57</v>
      </c>
    </row>
    <row r="424" spans="1:8" x14ac:dyDescent="0.25">
      <c r="A424" t="s">
        <v>5</v>
      </c>
      <c r="B424" t="s">
        <v>35</v>
      </c>
      <c r="C424" t="s">
        <v>17</v>
      </c>
      <c r="D424" s="4">
        <v>44225</v>
      </c>
      <c r="E424" s="1">
        <v>6706</v>
      </c>
      <c r="F424">
        <v>126</v>
      </c>
      <c r="G424" s="10">
        <f>VLOOKUP(sales[[#This Row],[Product]],products[#All],3,FALSE)</f>
        <v>6.31</v>
      </c>
      <c r="H424" s="1">
        <f>sales[[#This Row],[Amount]]-sales[[#This Row],[COGS]]</f>
        <v>6699.69</v>
      </c>
    </row>
    <row r="425" spans="1:8" x14ac:dyDescent="0.25">
      <c r="A425" t="s">
        <v>68</v>
      </c>
      <c r="B425" t="s">
        <v>38</v>
      </c>
      <c r="C425" t="s">
        <v>23</v>
      </c>
      <c r="D425" s="4">
        <v>44225</v>
      </c>
      <c r="E425" s="1">
        <v>6853</v>
      </c>
      <c r="F425">
        <v>61</v>
      </c>
      <c r="G425" s="10">
        <f>VLOOKUP(sales[[#This Row],[Product]],products[#All],3,FALSE)</f>
        <v>4.74</v>
      </c>
      <c r="H425" s="1">
        <f>sales[[#This Row],[Amount]]-sales[[#This Row],[COGS]]</f>
        <v>6848.26</v>
      </c>
    </row>
    <row r="426" spans="1:8" x14ac:dyDescent="0.25">
      <c r="A426" t="s">
        <v>9</v>
      </c>
      <c r="B426" t="s">
        <v>39</v>
      </c>
      <c r="C426" t="s">
        <v>27</v>
      </c>
      <c r="D426" s="4">
        <v>44225</v>
      </c>
      <c r="E426" s="1">
        <v>630</v>
      </c>
      <c r="F426">
        <v>515</v>
      </c>
      <c r="G426" s="10">
        <f>VLOOKUP(sales[[#This Row],[Product]],products[#All],3,FALSE)</f>
        <v>9.57</v>
      </c>
      <c r="H426" s="1">
        <f>sales[[#This Row],[Amount]]-sales[[#This Row],[COGS]]</f>
        <v>620.42999999999995</v>
      </c>
    </row>
    <row r="427" spans="1:8" x14ac:dyDescent="0.25">
      <c r="A427" t="s">
        <v>69</v>
      </c>
      <c r="B427" t="s">
        <v>38</v>
      </c>
      <c r="C427" t="s">
        <v>27</v>
      </c>
      <c r="D427" s="4">
        <v>44225</v>
      </c>
      <c r="E427" s="1">
        <v>12999</v>
      </c>
      <c r="F427">
        <v>74</v>
      </c>
      <c r="G427" s="10">
        <f>VLOOKUP(sales[[#This Row],[Product]],products[#All],3,FALSE)</f>
        <v>9.57</v>
      </c>
      <c r="H427" s="1">
        <f>sales[[#This Row],[Amount]]-sales[[#This Row],[COGS]]</f>
        <v>12989.43</v>
      </c>
    </row>
    <row r="428" spans="1:8" x14ac:dyDescent="0.25">
      <c r="A428" t="s">
        <v>7</v>
      </c>
      <c r="B428" t="s">
        <v>38</v>
      </c>
      <c r="C428" t="s">
        <v>26</v>
      </c>
      <c r="D428" s="4">
        <v>44225</v>
      </c>
      <c r="E428" s="1">
        <v>1330</v>
      </c>
      <c r="F428">
        <v>344</v>
      </c>
      <c r="G428" s="10">
        <f>VLOOKUP(sales[[#This Row],[Product]],products[#All],3,FALSE)</f>
        <v>12.41</v>
      </c>
      <c r="H428" s="1">
        <f>sales[[#This Row],[Amount]]-sales[[#This Row],[COGS]]</f>
        <v>1317.59</v>
      </c>
    </row>
    <row r="429" spans="1:8" x14ac:dyDescent="0.25">
      <c r="A429" t="s">
        <v>64</v>
      </c>
      <c r="B429" t="s">
        <v>35</v>
      </c>
      <c r="C429" t="s">
        <v>16</v>
      </c>
      <c r="D429" s="4">
        <v>44225</v>
      </c>
      <c r="E429" s="1">
        <v>5383</v>
      </c>
      <c r="F429">
        <v>49</v>
      </c>
      <c r="G429" s="10">
        <f>VLOOKUP(sales[[#This Row],[Product]],products[#All],3,FALSE)</f>
        <v>5.72</v>
      </c>
      <c r="H429" s="1">
        <f>sales[[#This Row],[Amount]]-sales[[#This Row],[COGS]]</f>
        <v>5377.28</v>
      </c>
    </row>
    <row r="430" spans="1:8" x14ac:dyDescent="0.25">
      <c r="A430" t="s">
        <v>7</v>
      </c>
      <c r="B430" t="s">
        <v>38</v>
      </c>
      <c r="C430" t="s">
        <v>33</v>
      </c>
      <c r="D430" s="4">
        <v>44225</v>
      </c>
      <c r="E430" s="1">
        <v>735</v>
      </c>
      <c r="F430">
        <v>153</v>
      </c>
      <c r="G430" s="10">
        <f>VLOOKUP(sales[[#This Row],[Product]],products[#All],3,FALSE)</f>
        <v>2.65</v>
      </c>
      <c r="H430" s="1">
        <f>sales[[#This Row],[Amount]]-sales[[#This Row],[COGS]]</f>
        <v>732.35</v>
      </c>
    </row>
    <row r="431" spans="1:8" x14ac:dyDescent="0.25">
      <c r="A431" t="s">
        <v>10</v>
      </c>
      <c r="B431" t="s">
        <v>37</v>
      </c>
      <c r="C431" t="s">
        <v>17</v>
      </c>
      <c r="D431" s="4">
        <v>44225</v>
      </c>
      <c r="E431" s="1">
        <v>3598</v>
      </c>
      <c r="F431">
        <v>74</v>
      </c>
      <c r="G431" s="10">
        <f>VLOOKUP(sales[[#This Row],[Product]],products[#All],3,FALSE)</f>
        <v>6.31</v>
      </c>
      <c r="H431" s="1">
        <f>sales[[#This Row],[Amount]]-sales[[#This Row],[COGS]]</f>
        <v>3591.69</v>
      </c>
    </row>
    <row r="432" spans="1:8" x14ac:dyDescent="0.25">
      <c r="A432" t="s">
        <v>3</v>
      </c>
      <c r="B432" t="s">
        <v>39</v>
      </c>
      <c r="C432" t="s">
        <v>14</v>
      </c>
      <c r="D432" s="4">
        <v>44225</v>
      </c>
      <c r="E432" s="1">
        <v>2478</v>
      </c>
      <c r="F432">
        <v>16</v>
      </c>
      <c r="G432" s="10">
        <f>VLOOKUP(sales[[#This Row],[Product]],products[#All],3,FALSE)</f>
        <v>7.48</v>
      </c>
      <c r="H432" s="1">
        <f>sales[[#This Row],[Amount]]-sales[[#This Row],[COGS]]</f>
        <v>2470.52</v>
      </c>
    </row>
    <row r="433" spans="1:8" x14ac:dyDescent="0.25">
      <c r="A433" t="s">
        <v>68</v>
      </c>
      <c r="B433" t="s">
        <v>39</v>
      </c>
      <c r="C433" t="s">
        <v>33</v>
      </c>
      <c r="D433" s="4">
        <v>44225</v>
      </c>
      <c r="E433" s="1">
        <v>3276</v>
      </c>
      <c r="F433">
        <v>5</v>
      </c>
      <c r="G433" s="10">
        <f>VLOOKUP(sales[[#This Row],[Product]],products[#All],3,FALSE)</f>
        <v>2.65</v>
      </c>
      <c r="H433" s="1">
        <f>sales[[#This Row],[Amount]]-sales[[#This Row],[COGS]]</f>
        <v>3273.35</v>
      </c>
    </row>
    <row r="434" spans="1:8" x14ac:dyDescent="0.25">
      <c r="A434" t="s">
        <v>72</v>
      </c>
      <c r="B434" t="s">
        <v>38</v>
      </c>
      <c r="C434" t="s">
        <v>16</v>
      </c>
      <c r="D434" s="4">
        <v>44225</v>
      </c>
      <c r="E434" s="1">
        <v>5047</v>
      </c>
      <c r="F434">
        <v>2</v>
      </c>
      <c r="G434" s="10">
        <f>VLOOKUP(sales[[#This Row],[Product]],products[#All],3,FALSE)</f>
        <v>5.72</v>
      </c>
      <c r="H434" s="1">
        <f>sales[[#This Row],[Amount]]-sales[[#This Row],[COGS]]</f>
        <v>5041.28</v>
      </c>
    </row>
    <row r="435" spans="1:8" x14ac:dyDescent="0.25">
      <c r="A435" t="s">
        <v>74</v>
      </c>
      <c r="B435" t="s">
        <v>36</v>
      </c>
      <c r="C435" t="s">
        <v>26</v>
      </c>
      <c r="D435" s="4">
        <v>44225</v>
      </c>
      <c r="E435" s="1">
        <v>5775</v>
      </c>
      <c r="F435">
        <v>41</v>
      </c>
      <c r="G435" s="10">
        <f>VLOOKUP(sales[[#This Row],[Product]],products[#All],3,FALSE)</f>
        <v>12.41</v>
      </c>
      <c r="H435" s="1">
        <f>sales[[#This Row],[Amount]]-sales[[#This Row],[COGS]]</f>
        <v>5762.59</v>
      </c>
    </row>
    <row r="436" spans="1:8" x14ac:dyDescent="0.25">
      <c r="A436" t="s">
        <v>7</v>
      </c>
      <c r="B436" t="s">
        <v>35</v>
      </c>
      <c r="C436" t="s">
        <v>4</v>
      </c>
      <c r="D436" s="4">
        <v>44225</v>
      </c>
      <c r="E436" s="1">
        <v>1232</v>
      </c>
      <c r="F436">
        <v>411</v>
      </c>
      <c r="G436" s="10">
        <f>VLOOKUP(sales[[#This Row],[Product]],products[#All],3,FALSE)</f>
        <v>5.15</v>
      </c>
      <c r="H436" s="1">
        <f>sales[[#This Row],[Amount]]-sales[[#This Row],[COGS]]</f>
        <v>1226.8499999999999</v>
      </c>
    </row>
    <row r="437" spans="1:8" x14ac:dyDescent="0.25">
      <c r="A437" t="s">
        <v>6</v>
      </c>
      <c r="B437" t="s">
        <v>37</v>
      </c>
      <c r="C437" t="s">
        <v>18</v>
      </c>
      <c r="D437" s="4">
        <v>44225</v>
      </c>
      <c r="E437" s="1">
        <v>5754</v>
      </c>
      <c r="F437">
        <v>4</v>
      </c>
      <c r="G437" s="10">
        <f>VLOOKUP(sales[[#This Row],[Product]],products[#All],3,FALSE)</f>
        <v>9.94</v>
      </c>
      <c r="H437" s="1">
        <f>sales[[#This Row],[Amount]]-sales[[#This Row],[COGS]]</f>
        <v>5744.06</v>
      </c>
    </row>
    <row r="438" spans="1:8" x14ac:dyDescent="0.25">
      <c r="A438" t="s">
        <v>70</v>
      </c>
      <c r="B438" t="s">
        <v>37</v>
      </c>
      <c r="C438" t="s">
        <v>26</v>
      </c>
      <c r="D438" s="4">
        <v>44225</v>
      </c>
      <c r="E438" s="1">
        <v>399</v>
      </c>
      <c r="F438">
        <v>459</v>
      </c>
      <c r="G438" s="10">
        <f>VLOOKUP(sales[[#This Row],[Product]],products[#All],3,FALSE)</f>
        <v>12.41</v>
      </c>
      <c r="H438" s="1">
        <f>sales[[#This Row],[Amount]]-sales[[#This Row],[COGS]]</f>
        <v>386.59</v>
      </c>
    </row>
    <row r="439" spans="1:8" x14ac:dyDescent="0.25">
      <c r="A439" t="s">
        <v>75</v>
      </c>
      <c r="B439" t="s">
        <v>36</v>
      </c>
      <c r="C439" t="s">
        <v>19</v>
      </c>
      <c r="D439" s="4">
        <v>44225</v>
      </c>
      <c r="E439" s="1">
        <v>5775</v>
      </c>
      <c r="F439">
        <v>126</v>
      </c>
      <c r="G439" s="10">
        <f>VLOOKUP(sales[[#This Row],[Product]],products[#All],3,FALSE)</f>
        <v>7.73</v>
      </c>
      <c r="H439" s="1">
        <f>sales[[#This Row],[Amount]]-sales[[#This Row],[COGS]]</f>
        <v>5767.27</v>
      </c>
    </row>
    <row r="440" spans="1:8" x14ac:dyDescent="0.25">
      <c r="A440" t="s">
        <v>8</v>
      </c>
      <c r="B440" t="s">
        <v>38</v>
      </c>
      <c r="C440" t="s">
        <v>20</v>
      </c>
      <c r="D440" s="4">
        <v>44225</v>
      </c>
      <c r="E440" s="1">
        <v>1547</v>
      </c>
      <c r="F440">
        <v>231</v>
      </c>
      <c r="G440" s="10">
        <f>VLOOKUP(sales[[#This Row],[Product]],products[#All],3,FALSE)</f>
        <v>3.68</v>
      </c>
      <c r="H440" s="1">
        <f>sales[[#This Row],[Amount]]-sales[[#This Row],[COGS]]</f>
        <v>1543.32</v>
      </c>
    </row>
    <row r="441" spans="1:8" x14ac:dyDescent="0.25">
      <c r="A441" t="s">
        <v>9</v>
      </c>
      <c r="B441" t="s">
        <v>39</v>
      </c>
      <c r="C441" t="s">
        <v>29</v>
      </c>
      <c r="D441" s="4">
        <v>44225</v>
      </c>
      <c r="E441" s="1">
        <v>5383</v>
      </c>
      <c r="F441">
        <v>9</v>
      </c>
      <c r="G441" s="10">
        <f>VLOOKUP(sales[[#This Row],[Product]],products[#All],3,FALSE)</f>
        <v>6.8</v>
      </c>
      <c r="H441" s="1">
        <f>sales[[#This Row],[Amount]]-sales[[#This Row],[COGS]]</f>
        <v>5376.2</v>
      </c>
    </row>
    <row r="442" spans="1:8" x14ac:dyDescent="0.25">
      <c r="A442" t="s">
        <v>72</v>
      </c>
      <c r="B442" t="s">
        <v>39</v>
      </c>
      <c r="C442" t="s">
        <v>29</v>
      </c>
      <c r="D442" s="4">
        <v>44225</v>
      </c>
      <c r="E442" s="1">
        <v>1162</v>
      </c>
      <c r="F442">
        <v>182</v>
      </c>
      <c r="G442" s="10">
        <f>VLOOKUP(sales[[#This Row],[Product]],products[#All],3,FALSE)</f>
        <v>6.8</v>
      </c>
      <c r="H442" s="1">
        <f>sales[[#This Row],[Amount]]-sales[[#This Row],[COGS]]</f>
        <v>1155.2</v>
      </c>
    </row>
    <row r="443" spans="1:8" x14ac:dyDescent="0.25">
      <c r="A443" t="s">
        <v>2</v>
      </c>
      <c r="B443" t="s">
        <v>34</v>
      </c>
      <c r="C443" t="s">
        <v>29</v>
      </c>
      <c r="D443" s="4">
        <v>44225</v>
      </c>
      <c r="E443" s="1">
        <v>3423</v>
      </c>
      <c r="F443">
        <v>434</v>
      </c>
      <c r="G443" s="10">
        <f>VLOOKUP(sales[[#This Row],[Product]],products[#All],3,FALSE)</f>
        <v>6.8</v>
      </c>
      <c r="H443" s="1">
        <f>sales[[#This Row],[Amount]]-sales[[#This Row],[COGS]]</f>
        <v>3416.2</v>
      </c>
    </row>
    <row r="444" spans="1:8" x14ac:dyDescent="0.25">
      <c r="A444" t="s">
        <v>5</v>
      </c>
      <c r="B444" t="s">
        <v>36</v>
      </c>
      <c r="C444" t="s">
        <v>23</v>
      </c>
      <c r="D444" s="4">
        <v>44225</v>
      </c>
      <c r="E444" s="1">
        <v>3395</v>
      </c>
      <c r="F444">
        <v>209</v>
      </c>
      <c r="G444" s="10">
        <f>VLOOKUP(sales[[#This Row],[Product]],products[#All],3,FALSE)</f>
        <v>4.74</v>
      </c>
      <c r="H444" s="1">
        <f>sales[[#This Row],[Amount]]-sales[[#This Row],[COGS]]</f>
        <v>3390.26</v>
      </c>
    </row>
    <row r="445" spans="1:8" x14ac:dyDescent="0.25">
      <c r="A445" t="s">
        <v>71</v>
      </c>
      <c r="B445" t="s">
        <v>37</v>
      </c>
      <c r="C445" t="s">
        <v>14</v>
      </c>
      <c r="D445" s="4">
        <v>44225</v>
      </c>
      <c r="E445" s="1">
        <v>322</v>
      </c>
      <c r="F445">
        <v>72</v>
      </c>
      <c r="G445" s="10">
        <f>VLOOKUP(sales[[#This Row],[Product]],products[#All],3,FALSE)</f>
        <v>7.48</v>
      </c>
      <c r="H445" s="1">
        <f>sales[[#This Row],[Amount]]-sales[[#This Row],[COGS]]</f>
        <v>314.52</v>
      </c>
    </row>
    <row r="446" spans="1:8" x14ac:dyDescent="0.25">
      <c r="A446" t="s">
        <v>70</v>
      </c>
      <c r="B446" t="s">
        <v>39</v>
      </c>
      <c r="C446" t="s">
        <v>17</v>
      </c>
      <c r="D446" s="4">
        <v>44225</v>
      </c>
      <c r="E446" s="1">
        <v>5719</v>
      </c>
      <c r="F446">
        <v>199</v>
      </c>
      <c r="G446" s="10">
        <f>VLOOKUP(sales[[#This Row],[Product]],products[#All],3,FALSE)</f>
        <v>6.31</v>
      </c>
      <c r="H446" s="1">
        <f>sales[[#This Row],[Amount]]-sales[[#This Row],[COGS]]</f>
        <v>5712.69</v>
      </c>
    </row>
    <row r="447" spans="1:8" x14ac:dyDescent="0.25">
      <c r="A447" t="s">
        <v>3</v>
      </c>
      <c r="B447" t="s">
        <v>35</v>
      </c>
      <c r="C447" t="s">
        <v>20</v>
      </c>
      <c r="D447" s="4">
        <v>44228</v>
      </c>
      <c r="E447" s="1">
        <v>12824</v>
      </c>
      <c r="F447">
        <v>5</v>
      </c>
      <c r="G447" s="10">
        <f>VLOOKUP(sales[[#This Row],[Product]],products[#All],3,FALSE)</f>
        <v>3.68</v>
      </c>
      <c r="H447" s="1">
        <f>sales[[#This Row],[Amount]]-sales[[#This Row],[COGS]]</f>
        <v>12820.32</v>
      </c>
    </row>
    <row r="448" spans="1:8" x14ac:dyDescent="0.25">
      <c r="A448" t="s">
        <v>9</v>
      </c>
      <c r="B448" t="s">
        <v>37</v>
      </c>
      <c r="C448" t="s">
        <v>22</v>
      </c>
      <c r="D448" s="4">
        <v>44228</v>
      </c>
      <c r="E448" s="1">
        <v>2177</v>
      </c>
      <c r="F448">
        <v>14</v>
      </c>
      <c r="G448" s="10">
        <f>VLOOKUP(sales[[#This Row],[Product]],products[#All],3,FALSE)</f>
        <v>10.23</v>
      </c>
      <c r="H448" s="1">
        <f>sales[[#This Row],[Amount]]-sales[[#This Row],[COGS]]</f>
        <v>2166.77</v>
      </c>
    </row>
    <row r="449" spans="1:8" x14ac:dyDescent="0.25">
      <c r="A449" t="s">
        <v>74</v>
      </c>
      <c r="B449" t="s">
        <v>36</v>
      </c>
      <c r="C449" t="s">
        <v>25</v>
      </c>
      <c r="D449" s="4">
        <v>44228</v>
      </c>
      <c r="E449" s="1">
        <v>1673</v>
      </c>
      <c r="F449">
        <v>577</v>
      </c>
      <c r="G449" s="10">
        <f>VLOOKUP(sales[[#This Row],[Product]],products[#All],3,FALSE)</f>
        <v>6.43</v>
      </c>
      <c r="H449" s="1">
        <f>sales[[#This Row],[Amount]]-sales[[#This Row],[COGS]]</f>
        <v>1666.57</v>
      </c>
    </row>
    <row r="450" spans="1:8" x14ac:dyDescent="0.25">
      <c r="A450" t="s">
        <v>74</v>
      </c>
      <c r="B450" t="s">
        <v>34</v>
      </c>
      <c r="C450" t="s">
        <v>13</v>
      </c>
      <c r="D450" s="4">
        <v>44228</v>
      </c>
      <c r="E450" s="1">
        <v>1260</v>
      </c>
      <c r="F450">
        <v>238</v>
      </c>
      <c r="G450" s="10">
        <f>VLOOKUP(sales[[#This Row],[Product]],products[#All],3,FALSE)</f>
        <v>5.26</v>
      </c>
      <c r="H450" s="1">
        <f>sales[[#This Row],[Amount]]-sales[[#This Row],[COGS]]</f>
        <v>1254.74</v>
      </c>
    </row>
    <row r="451" spans="1:8" x14ac:dyDescent="0.25">
      <c r="A451" t="s">
        <v>6</v>
      </c>
      <c r="B451" t="s">
        <v>35</v>
      </c>
      <c r="C451" t="s">
        <v>4</v>
      </c>
      <c r="D451" s="4">
        <v>44228</v>
      </c>
      <c r="E451" s="1">
        <v>1596</v>
      </c>
      <c r="F451">
        <v>74</v>
      </c>
      <c r="G451" s="10">
        <f>VLOOKUP(sales[[#This Row],[Product]],products[#All],3,FALSE)</f>
        <v>5.15</v>
      </c>
      <c r="H451" s="1">
        <f>sales[[#This Row],[Amount]]-sales[[#This Row],[COGS]]</f>
        <v>1590.85</v>
      </c>
    </row>
    <row r="452" spans="1:8" x14ac:dyDescent="0.25">
      <c r="A452" t="s">
        <v>66</v>
      </c>
      <c r="B452" t="s">
        <v>37</v>
      </c>
      <c r="C452" t="s">
        <v>14</v>
      </c>
      <c r="D452" s="4">
        <v>44228</v>
      </c>
      <c r="E452" s="1">
        <v>4949</v>
      </c>
      <c r="F452">
        <v>122</v>
      </c>
      <c r="G452" s="10">
        <f>VLOOKUP(sales[[#This Row],[Product]],products[#All],3,FALSE)</f>
        <v>7.48</v>
      </c>
      <c r="H452" s="1">
        <f>sales[[#This Row],[Amount]]-sales[[#This Row],[COGS]]</f>
        <v>4941.5200000000004</v>
      </c>
    </row>
    <row r="453" spans="1:8" x14ac:dyDescent="0.25">
      <c r="A453" t="s">
        <v>70</v>
      </c>
      <c r="B453" t="s">
        <v>36</v>
      </c>
      <c r="C453" t="s">
        <v>28</v>
      </c>
      <c r="D453" s="4">
        <v>44228</v>
      </c>
      <c r="E453" s="1">
        <v>5950</v>
      </c>
      <c r="F453">
        <v>218</v>
      </c>
      <c r="G453" s="10">
        <f>VLOOKUP(sales[[#This Row],[Product]],products[#All],3,FALSE)</f>
        <v>8.43</v>
      </c>
      <c r="H453" s="1">
        <f>sales[[#This Row],[Amount]]-sales[[#This Row],[COGS]]</f>
        <v>5941.57</v>
      </c>
    </row>
    <row r="454" spans="1:8" x14ac:dyDescent="0.25">
      <c r="A454" t="s">
        <v>73</v>
      </c>
      <c r="B454" t="s">
        <v>37</v>
      </c>
      <c r="C454" t="s">
        <v>20</v>
      </c>
      <c r="D454" s="4">
        <v>44228</v>
      </c>
      <c r="E454" s="1">
        <v>1876</v>
      </c>
      <c r="F454">
        <v>339</v>
      </c>
      <c r="G454" s="10">
        <f>VLOOKUP(sales[[#This Row],[Product]],products[#All],3,FALSE)</f>
        <v>3.68</v>
      </c>
      <c r="H454" s="1">
        <f>sales[[#This Row],[Amount]]-sales[[#This Row],[COGS]]</f>
        <v>1872.32</v>
      </c>
    </row>
    <row r="455" spans="1:8" x14ac:dyDescent="0.25">
      <c r="A455" t="s">
        <v>5</v>
      </c>
      <c r="B455" t="s">
        <v>38</v>
      </c>
      <c r="C455" t="s">
        <v>24</v>
      </c>
      <c r="D455" s="4">
        <v>44228</v>
      </c>
      <c r="E455" s="1">
        <v>1708</v>
      </c>
      <c r="F455">
        <v>220</v>
      </c>
      <c r="G455" s="10">
        <f>VLOOKUP(sales[[#This Row],[Product]],products[#All],3,FALSE)</f>
        <v>10.51</v>
      </c>
      <c r="H455" s="1">
        <f>sales[[#This Row],[Amount]]-sales[[#This Row],[COGS]]</f>
        <v>1697.49</v>
      </c>
    </row>
    <row r="456" spans="1:8" x14ac:dyDescent="0.25">
      <c r="A456" t="s">
        <v>70</v>
      </c>
      <c r="B456" t="s">
        <v>36</v>
      </c>
      <c r="C456" t="s">
        <v>32</v>
      </c>
      <c r="D456" s="4">
        <v>44228</v>
      </c>
      <c r="E456" s="1">
        <v>5628</v>
      </c>
      <c r="F456">
        <v>434</v>
      </c>
      <c r="G456" s="10">
        <f>VLOOKUP(sales[[#This Row],[Product]],products[#All],3,FALSE)</f>
        <v>3.32</v>
      </c>
      <c r="H456" s="1">
        <f>sales[[#This Row],[Amount]]-sales[[#This Row],[COGS]]</f>
        <v>5624.68</v>
      </c>
    </row>
    <row r="457" spans="1:8" x14ac:dyDescent="0.25">
      <c r="A457" t="s">
        <v>64</v>
      </c>
      <c r="B457" t="s">
        <v>36</v>
      </c>
      <c r="C457" t="s">
        <v>33</v>
      </c>
      <c r="D457" s="4">
        <v>44228</v>
      </c>
      <c r="E457" s="1">
        <v>7133</v>
      </c>
      <c r="F457">
        <v>441</v>
      </c>
      <c r="G457" s="10">
        <f>VLOOKUP(sales[[#This Row],[Product]],products[#All],3,FALSE)</f>
        <v>2.65</v>
      </c>
      <c r="H457" s="1">
        <f>sales[[#This Row],[Amount]]-sales[[#This Row],[COGS]]</f>
        <v>7130.35</v>
      </c>
    </row>
    <row r="458" spans="1:8" x14ac:dyDescent="0.25">
      <c r="A458" t="s">
        <v>3</v>
      </c>
      <c r="B458" t="s">
        <v>39</v>
      </c>
      <c r="C458" t="s">
        <v>13</v>
      </c>
      <c r="D458" s="4">
        <v>44228</v>
      </c>
      <c r="E458" s="1">
        <v>854</v>
      </c>
      <c r="F458">
        <v>18</v>
      </c>
      <c r="G458" s="10">
        <f>VLOOKUP(sales[[#This Row],[Product]],products[#All],3,FALSE)</f>
        <v>5.26</v>
      </c>
      <c r="H458" s="1">
        <f>sales[[#This Row],[Amount]]-sales[[#This Row],[COGS]]</f>
        <v>848.74</v>
      </c>
    </row>
    <row r="459" spans="1:8" x14ac:dyDescent="0.25">
      <c r="A459" t="s">
        <v>67</v>
      </c>
      <c r="B459" t="s">
        <v>34</v>
      </c>
      <c r="C459" t="s">
        <v>15</v>
      </c>
      <c r="D459" s="4">
        <v>44228</v>
      </c>
      <c r="E459" s="1">
        <v>4837</v>
      </c>
      <c r="F459">
        <v>77</v>
      </c>
      <c r="G459" s="10">
        <f>VLOOKUP(sales[[#This Row],[Product]],products[#All],3,FALSE)</f>
        <v>3.85</v>
      </c>
      <c r="H459" s="1">
        <f>sales[[#This Row],[Amount]]-sales[[#This Row],[COGS]]</f>
        <v>4833.1499999999996</v>
      </c>
    </row>
    <row r="460" spans="1:8" x14ac:dyDescent="0.25">
      <c r="A460" t="s">
        <v>8</v>
      </c>
      <c r="B460" t="s">
        <v>34</v>
      </c>
      <c r="C460" t="s">
        <v>21</v>
      </c>
      <c r="D460" s="4">
        <v>44228</v>
      </c>
      <c r="E460" s="1">
        <v>3241</v>
      </c>
      <c r="F460">
        <v>448</v>
      </c>
      <c r="G460" s="10">
        <f>VLOOKUP(sales[[#This Row],[Product]],products[#All],3,FALSE)</f>
        <v>8.2200000000000006</v>
      </c>
      <c r="H460" s="1">
        <f>sales[[#This Row],[Amount]]-sales[[#This Row],[COGS]]</f>
        <v>3232.78</v>
      </c>
    </row>
    <row r="461" spans="1:8" x14ac:dyDescent="0.25">
      <c r="A461" t="s">
        <v>64</v>
      </c>
      <c r="B461" t="s">
        <v>38</v>
      </c>
      <c r="C461" t="s">
        <v>27</v>
      </c>
      <c r="D461" s="4">
        <v>44228</v>
      </c>
      <c r="E461" s="1">
        <v>14</v>
      </c>
      <c r="F461">
        <v>129</v>
      </c>
      <c r="G461" s="10">
        <f>VLOOKUP(sales[[#This Row],[Product]],products[#All],3,FALSE)</f>
        <v>9.57</v>
      </c>
      <c r="H461" s="1">
        <f>sales[[#This Row],[Amount]]-sales[[#This Row],[COGS]]</f>
        <v>4.43</v>
      </c>
    </row>
    <row r="462" spans="1:8" x14ac:dyDescent="0.25">
      <c r="A462" t="s">
        <v>67</v>
      </c>
      <c r="B462" t="s">
        <v>35</v>
      </c>
      <c r="C462" t="s">
        <v>23</v>
      </c>
      <c r="D462" s="4">
        <v>44228</v>
      </c>
      <c r="E462" s="1">
        <v>2982</v>
      </c>
      <c r="F462">
        <v>770.00000000000011</v>
      </c>
      <c r="G462" s="10">
        <f>VLOOKUP(sales[[#This Row],[Product]],products[#All],3,FALSE)</f>
        <v>4.74</v>
      </c>
      <c r="H462" s="1">
        <f>sales[[#This Row],[Amount]]-sales[[#This Row],[COGS]]</f>
        <v>2977.26</v>
      </c>
    </row>
    <row r="463" spans="1:8" x14ac:dyDescent="0.25">
      <c r="A463" t="s">
        <v>71</v>
      </c>
      <c r="B463" t="s">
        <v>36</v>
      </c>
      <c r="C463" t="s">
        <v>32</v>
      </c>
      <c r="D463" s="4">
        <v>44228</v>
      </c>
      <c r="E463" s="1">
        <v>1120</v>
      </c>
      <c r="F463">
        <v>262</v>
      </c>
      <c r="G463" s="10">
        <f>VLOOKUP(sales[[#This Row],[Product]],products[#All],3,FALSE)</f>
        <v>3.32</v>
      </c>
      <c r="H463" s="1">
        <f>sales[[#This Row],[Amount]]-sales[[#This Row],[COGS]]</f>
        <v>1116.68</v>
      </c>
    </row>
    <row r="464" spans="1:8" x14ac:dyDescent="0.25">
      <c r="A464" t="s">
        <v>71</v>
      </c>
      <c r="B464" t="s">
        <v>35</v>
      </c>
      <c r="C464" t="s">
        <v>28</v>
      </c>
      <c r="D464" s="4">
        <v>44228</v>
      </c>
      <c r="E464" s="1">
        <v>1575</v>
      </c>
      <c r="F464">
        <v>700</v>
      </c>
      <c r="G464" s="10">
        <f>VLOOKUP(sales[[#This Row],[Product]],products[#All],3,FALSE)</f>
        <v>8.43</v>
      </c>
      <c r="H464" s="1">
        <f>sales[[#This Row],[Amount]]-sales[[#This Row],[COGS]]</f>
        <v>1566.57</v>
      </c>
    </row>
    <row r="465" spans="1:8" x14ac:dyDescent="0.25">
      <c r="A465" t="s">
        <v>7</v>
      </c>
      <c r="B465" t="s">
        <v>37</v>
      </c>
      <c r="C465" t="s">
        <v>25</v>
      </c>
      <c r="D465" s="4">
        <v>44228</v>
      </c>
      <c r="E465" s="1">
        <v>182</v>
      </c>
      <c r="F465">
        <v>23</v>
      </c>
      <c r="G465" s="10">
        <f>VLOOKUP(sales[[#This Row],[Product]],products[#All],3,FALSE)</f>
        <v>6.43</v>
      </c>
      <c r="H465" s="1">
        <f>sales[[#This Row],[Amount]]-sales[[#This Row],[COGS]]</f>
        <v>175.57</v>
      </c>
    </row>
    <row r="466" spans="1:8" x14ac:dyDescent="0.25">
      <c r="A466" t="s">
        <v>71</v>
      </c>
      <c r="B466" t="s">
        <v>36</v>
      </c>
      <c r="C466" t="s">
        <v>15</v>
      </c>
      <c r="D466" s="4">
        <v>44228</v>
      </c>
      <c r="E466" s="1">
        <v>1113</v>
      </c>
      <c r="F466">
        <v>35</v>
      </c>
      <c r="G466" s="10">
        <f>VLOOKUP(sales[[#This Row],[Product]],products[#All],3,FALSE)</f>
        <v>3.85</v>
      </c>
      <c r="H466" s="1">
        <f>sales[[#This Row],[Amount]]-sales[[#This Row],[COGS]]</f>
        <v>1109.1500000000001</v>
      </c>
    </row>
    <row r="467" spans="1:8" x14ac:dyDescent="0.25">
      <c r="A467" t="s">
        <v>67</v>
      </c>
      <c r="B467" t="s">
        <v>34</v>
      </c>
      <c r="C467" t="s">
        <v>33</v>
      </c>
      <c r="D467" s="4">
        <v>44228</v>
      </c>
      <c r="E467" s="1">
        <v>4613</v>
      </c>
      <c r="F467">
        <v>170</v>
      </c>
      <c r="G467" s="10">
        <f>VLOOKUP(sales[[#This Row],[Product]],products[#All],3,FALSE)</f>
        <v>2.65</v>
      </c>
      <c r="H467" s="1">
        <f>sales[[#This Row],[Amount]]-sales[[#This Row],[COGS]]</f>
        <v>4610.3500000000004</v>
      </c>
    </row>
    <row r="468" spans="1:8" x14ac:dyDescent="0.25">
      <c r="A468" t="s">
        <v>64</v>
      </c>
      <c r="B468" t="s">
        <v>39</v>
      </c>
      <c r="C468" t="s">
        <v>28</v>
      </c>
      <c r="D468" s="4">
        <v>44228</v>
      </c>
      <c r="E468" s="1">
        <v>882</v>
      </c>
      <c r="F468">
        <v>209</v>
      </c>
      <c r="G468" s="10">
        <f>VLOOKUP(sales[[#This Row],[Product]],products[#All],3,FALSE)</f>
        <v>8.43</v>
      </c>
      <c r="H468" s="1">
        <f>sales[[#This Row],[Amount]]-sales[[#This Row],[COGS]]</f>
        <v>873.57</v>
      </c>
    </row>
    <row r="469" spans="1:8" x14ac:dyDescent="0.25">
      <c r="A469" t="s">
        <v>69</v>
      </c>
      <c r="B469" t="s">
        <v>39</v>
      </c>
      <c r="C469" t="s">
        <v>27</v>
      </c>
      <c r="D469" s="4">
        <v>44228</v>
      </c>
      <c r="E469" s="1">
        <v>693</v>
      </c>
      <c r="F469">
        <v>9</v>
      </c>
      <c r="G469" s="10">
        <f>VLOOKUP(sales[[#This Row],[Product]],products[#All],3,FALSE)</f>
        <v>9.57</v>
      </c>
      <c r="H469" s="1">
        <f>sales[[#This Row],[Amount]]-sales[[#This Row],[COGS]]</f>
        <v>683.43</v>
      </c>
    </row>
    <row r="470" spans="1:8" x14ac:dyDescent="0.25">
      <c r="A470" t="s">
        <v>70</v>
      </c>
      <c r="B470" t="s">
        <v>37</v>
      </c>
      <c r="C470" t="s">
        <v>22</v>
      </c>
      <c r="D470" s="4">
        <v>44228</v>
      </c>
      <c r="E470" s="1">
        <v>3556</v>
      </c>
      <c r="F470">
        <v>24</v>
      </c>
      <c r="G470" s="10">
        <f>VLOOKUP(sales[[#This Row],[Product]],products[#All],3,FALSE)</f>
        <v>10.23</v>
      </c>
      <c r="H470" s="1">
        <f>sales[[#This Row],[Amount]]-sales[[#This Row],[COGS]]</f>
        <v>3545.77</v>
      </c>
    </row>
    <row r="471" spans="1:8" x14ac:dyDescent="0.25">
      <c r="A471" t="s">
        <v>69</v>
      </c>
      <c r="B471" t="s">
        <v>35</v>
      </c>
      <c r="C471" t="s">
        <v>27</v>
      </c>
      <c r="D471" s="4">
        <v>44228</v>
      </c>
      <c r="E471" s="1">
        <v>49</v>
      </c>
      <c r="F471">
        <v>245</v>
      </c>
      <c r="G471" s="10">
        <f>VLOOKUP(sales[[#This Row],[Product]],products[#All],3,FALSE)</f>
        <v>9.57</v>
      </c>
      <c r="H471" s="1">
        <f>sales[[#This Row],[Amount]]-sales[[#This Row],[COGS]]</f>
        <v>39.43</v>
      </c>
    </row>
    <row r="472" spans="1:8" x14ac:dyDescent="0.25">
      <c r="A472" t="s">
        <v>71</v>
      </c>
      <c r="B472" t="s">
        <v>34</v>
      </c>
      <c r="C472" t="s">
        <v>4</v>
      </c>
      <c r="D472" s="4">
        <v>44228</v>
      </c>
      <c r="E472" s="1">
        <v>8288</v>
      </c>
      <c r="F472">
        <v>185</v>
      </c>
      <c r="G472" s="10">
        <f>VLOOKUP(sales[[#This Row],[Product]],products[#All],3,FALSE)</f>
        <v>5.15</v>
      </c>
      <c r="H472" s="1">
        <f>sales[[#This Row],[Amount]]-sales[[#This Row],[COGS]]</f>
        <v>8282.85</v>
      </c>
    </row>
    <row r="473" spans="1:8" x14ac:dyDescent="0.25">
      <c r="A473" t="s">
        <v>74</v>
      </c>
      <c r="B473" t="s">
        <v>39</v>
      </c>
      <c r="C473" t="s">
        <v>26</v>
      </c>
      <c r="D473" s="4">
        <v>44228</v>
      </c>
      <c r="E473" s="1">
        <v>1197</v>
      </c>
      <c r="F473">
        <v>379</v>
      </c>
      <c r="G473" s="10">
        <f>VLOOKUP(sales[[#This Row],[Product]],products[#All],3,FALSE)</f>
        <v>12.41</v>
      </c>
      <c r="H473" s="1">
        <f>sales[[#This Row],[Amount]]-sales[[#This Row],[COGS]]</f>
        <v>1184.5899999999999</v>
      </c>
    </row>
    <row r="474" spans="1:8" x14ac:dyDescent="0.25">
      <c r="A474" t="s">
        <v>5</v>
      </c>
      <c r="B474" t="s">
        <v>36</v>
      </c>
      <c r="C474" t="s">
        <v>32</v>
      </c>
      <c r="D474" s="4">
        <v>44228</v>
      </c>
      <c r="E474" s="1">
        <v>8218</v>
      </c>
      <c r="F474">
        <v>250</v>
      </c>
      <c r="G474" s="10">
        <f>VLOOKUP(sales[[#This Row],[Product]],products[#All],3,FALSE)</f>
        <v>3.32</v>
      </c>
      <c r="H474" s="1">
        <f>sales[[#This Row],[Amount]]-sales[[#This Row],[COGS]]</f>
        <v>8214.68</v>
      </c>
    </row>
    <row r="475" spans="1:8" x14ac:dyDescent="0.25">
      <c r="A475" t="s">
        <v>71</v>
      </c>
      <c r="B475" t="s">
        <v>38</v>
      </c>
      <c r="C475" t="s">
        <v>21</v>
      </c>
      <c r="D475" s="4">
        <v>44228</v>
      </c>
      <c r="E475" s="1">
        <v>3689</v>
      </c>
      <c r="F475">
        <v>128</v>
      </c>
      <c r="G475" s="10">
        <f>VLOOKUP(sales[[#This Row],[Product]],products[#All],3,FALSE)</f>
        <v>8.2200000000000006</v>
      </c>
      <c r="H475" s="1">
        <f>sales[[#This Row],[Amount]]-sales[[#This Row],[COGS]]</f>
        <v>3680.78</v>
      </c>
    </row>
    <row r="476" spans="1:8" x14ac:dyDescent="0.25">
      <c r="A476" t="s">
        <v>90</v>
      </c>
      <c r="B476" t="s">
        <v>37</v>
      </c>
      <c r="C476" t="s">
        <v>23</v>
      </c>
      <c r="D476" s="4">
        <v>44228</v>
      </c>
      <c r="E476" s="1">
        <v>5089</v>
      </c>
      <c r="F476">
        <v>283</v>
      </c>
      <c r="G476" s="10">
        <f>VLOOKUP(sales[[#This Row],[Product]],products[#All],3,FALSE)</f>
        <v>4.74</v>
      </c>
      <c r="H476" s="1">
        <f>sales[[#This Row],[Amount]]-sales[[#This Row],[COGS]]</f>
        <v>5084.26</v>
      </c>
    </row>
    <row r="477" spans="1:8" x14ac:dyDescent="0.25">
      <c r="A477" t="s">
        <v>68</v>
      </c>
      <c r="B477" t="s">
        <v>35</v>
      </c>
      <c r="C477" t="s">
        <v>4</v>
      </c>
      <c r="D477" s="4">
        <v>44228</v>
      </c>
      <c r="E477" s="1">
        <v>3507</v>
      </c>
      <c r="F477">
        <v>130</v>
      </c>
      <c r="G477" s="10">
        <f>VLOOKUP(sales[[#This Row],[Product]],products[#All],3,FALSE)</f>
        <v>5.15</v>
      </c>
      <c r="H477" s="1">
        <f>sales[[#This Row],[Amount]]-sales[[#This Row],[COGS]]</f>
        <v>3501.85</v>
      </c>
    </row>
    <row r="478" spans="1:8" x14ac:dyDescent="0.25">
      <c r="A478" t="s">
        <v>94</v>
      </c>
      <c r="B478" t="s">
        <v>38</v>
      </c>
      <c r="C478" t="s">
        <v>15</v>
      </c>
      <c r="D478" s="4">
        <v>44228</v>
      </c>
      <c r="E478" s="1">
        <v>11102</v>
      </c>
      <c r="F478">
        <v>654</v>
      </c>
      <c r="G478" s="10">
        <f>VLOOKUP(sales[[#This Row],[Product]],products[#All],3,FALSE)</f>
        <v>3.85</v>
      </c>
      <c r="H478" s="1">
        <f>sales[[#This Row],[Amount]]-sales[[#This Row],[COGS]]</f>
        <v>11098.15</v>
      </c>
    </row>
    <row r="479" spans="1:8" x14ac:dyDescent="0.25">
      <c r="A479" t="s">
        <v>72</v>
      </c>
      <c r="B479" t="s">
        <v>34</v>
      </c>
      <c r="C479" t="s">
        <v>28</v>
      </c>
      <c r="D479" s="4">
        <v>44228</v>
      </c>
      <c r="E479" s="1">
        <v>7518</v>
      </c>
      <c r="F479">
        <v>327</v>
      </c>
      <c r="G479" s="10">
        <f>VLOOKUP(sales[[#This Row],[Product]],products[#All],3,FALSE)</f>
        <v>8.43</v>
      </c>
      <c r="H479" s="1">
        <f>sales[[#This Row],[Amount]]-sales[[#This Row],[COGS]]</f>
        <v>7509.57</v>
      </c>
    </row>
    <row r="480" spans="1:8" x14ac:dyDescent="0.25">
      <c r="A480" t="s">
        <v>71</v>
      </c>
      <c r="B480" t="s">
        <v>39</v>
      </c>
      <c r="C480" t="s">
        <v>26</v>
      </c>
      <c r="D480" s="4">
        <v>44228</v>
      </c>
      <c r="E480" s="1">
        <v>4907</v>
      </c>
      <c r="F480">
        <v>189</v>
      </c>
      <c r="G480" s="10">
        <f>VLOOKUP(sales[[#This Row],[Product]],products[#All],3,FALSE)</f>
        <v>12.41</v>
      </c>
      <c r="H480" s="1">
        <f>sales[[#This Row],[Amount]]-sales[[#This Row],[COGS]]</f>
        <v>4894.59</v>
      </c>
    </row>
    <row r="481" spans="1:8" x14ac:dyDescent="0.25">
      <c r="A481" t="s">
        <v>2</v>
      </c>
      <c r="B481" t="s">
        <v>37</v>
      </c>
      <c r="C481" t="s">
        <v>26</v>
      </c>
      <c r="D481" s="4">
        <v>44228</v>
      </c>
      <c r="E481" s="1">
        <v>6076</v>
      </c>
      <c r="F481">
        <v>217</v>
      </c>
      <c r="G481" s="10">
        <f>VLOOKUP(sales[[#This Row],[Product]],products[#All],3,FALSE)</f>
        <v>12.41</v>
      </c>
      <c r="H481" s="1">
        <f>sales[[#This Row],[Amount]]-sales[[#This Row],[COGS]]</f>
        <v>6063.59</v>
      </c>
    </row>
    <row r="482" spans="1:8" x14ac:dyDescent="0.25">
      <c r="A482" t="s">
        <v>7</v>
      </c>
      <c r="B482" t="s">
        <v>35</v>
      </c>
      <c r="C482" t="s">
        <v>33</v>
      </c>
      <c r="D482" s="4">
        <v>44228</v>
      </c>
      <c r="E482" s="1">
        <v>2737</v>
      </c>
      <c r="F482">
        <v>548</v>
      </c>
      <c r="G482" s="10">
        <f>VLOOKUP(sales[[#This Row],[Product]],products[#All],3,FALSE)</f>
        <v>2.65</v>
      </c>
      <c r="H482" s="1">
        <f>sales[[#This Row],[Amount]]-sales[[#This Row],[COGS]]</f>
        <v>2734.35</v>
      </c>
    </row>
    <row r="483" spans="1:8" x14ac:dyDescent="0.25">
      <c r="A483" t="s">
        <v>6</v>
      </c>
      <c r="B483" t="s">
        <v>34</v>
      </c>
      <c r="C483" t="s">
        <v>24</v>
      </c>
      <c r="D483" s="4">
        <v>44228</v>
      </c>
      <c r="E483" s="1">
        <v>8386</v>
      </c>
      <c r="F483">
        <v>494</v>
      </c>
      <c r="G483" s="10">
        <f>VLOOKUP(sales[[#This Row],[Product]],products[#All],3,FALSE)</f>
        <v>10.51</v>
      </c>
      <c r="H483" s="1">
        <f>sales[[#This Row],[Amount]]-sales[[#This Row],[COGS]]</f>
        <v>8375.49</v>
      </c>
    </row>
    <row r="484" spans="1:8" x14ac:dyDescent="0.25">
      <c r="A484" t="s">
        <v>8</v>
      </c>
      <c r="B484" t="s">
        <v>37</v>
      </c>
      <c r="C484" t="s">
        <v>14</v>
      </c>
      <c r="D484" s="4">
        <v>44228</v>
      </c>
      <c r="E484" s="1">
        <v>8715</v>
      </c>
      <c r="F484">
        <v>301</v>
      </c>
      <c r="G484" s="10">
        <f>VLOOKUP(sales[[#This Row],[Product]],products[#All],3,FALSE)</f>
        <v>7.48</v>
      </c>
      <c r="H484" s="1">
        <f>sales[[#This Row],[Amount]]-sales[[#This Row],[COGS]]</f>
        <v>8707.52</v>
      </c>
    </row>
    <row r="485" spans="1:8" x14ac:dyDescent="0.25">
      <c r="A485" t="s">
        <v>66</v>
      </c>
      <c r="B485" t="s">
        <v>36</v>
      </c>
      <c r="C485" t="s">
        <v>22</v>
      </c>
      <c r="D485" s="4">
        <v>44228</v>
      </c>
      <c r="E485" s="1">
        <v>3255</v>
      </c>
      <c r="F485">
        <v>172</v>
      </c>
      <c r="G485" s="10">
        <f>VLOOKUP(sales[[#This Row],[Product]],products[#All],3,FALSE)</f>
        <v>10.23</v>
      </c>
      <c r="H485" s="1">
        <f>sales[[#This Row],[Amount]]-sales[[#This Row],[COGS]]</f>
        <v>3244.77</v>
      </c>
    </row>
    <row r="486" spans="1:8" x14ac:dyDescent="0.25">
      <c r="A486" t="s">
        <v>3</v>
      </c>
      <c r="B486" t="s">
        <v>39</v>
      </c>
      <c r="C486" t="s">
        <v>33</v>
      </c>
      <c r="D486" s="4">
        <v>44228</v>
      </c>
      <c r="E486" s="1">
        <v>1792</v>
      </c>
      <c r="F486">
        <v>150</v>
      </c>
      <c r="G486" s="10">
        <f>VLOOKUP(sales[[#This Row],[Product]],products[#All],3,FALSE)</f>
        <v>2.65</v>
      </c>
      <c r="H486" s="1">
        <f>sales[[#This Row],[Amount]]-sales[[#This Row],[COGS]]</f>
        <v>1789.35</v>
      </c>
    </row>
    <row r="487" spans="1:8" x14ac:dyDescent="0.25">
      <c r="A487" t="s">
        <v>8</v>
      </c>
      <c r="B487" t="s">
        <v>34</v>
      </c>
      <c r="C487" t="s">
        <v>21</v>
      </c>
      <c r="D487" s="4">
        <v>44228</v>
      </c>
      <c r="E487" s="1">
        <v>8904</v>
      </c>
      <c r="F487">
        <v>308</v>
      </c>
      <c r="G487" s="10">
        <f>VLOOKUP(sales[[#This Row],[Product]],products[#All],3,FALSE)</f>
        <v>8.2200000000000006</v>
      </c>
      <c r="H487" s="1">
        <f>sales[[#This Row],[Amount]]-sales[[#This Row],[COGS]]</f>
        <v>8895.7800000000007</v>
      </c>
    </row>
    <row r="488" spans="1:8" x14ac:dyDescent="0.25">
      <c r="A488" t="s">
        <v>6</v>
      </c>
      <c r="B488" t="s">
        <v>36</v>
      </c>
      <c r="C488" t="s">
        <v>23</v>
      </c>
      <c r="D488" s="4">
        <v>44229</v>
      </c>
      <c r="E488" s="1">
        <v>5992</v>
      </c>
      <c r="F488">
        <v>306</v>
      </c>
      <c r="G488" s="10">
        <f>VLOOKUP(sales[[#This Row],[Product]],products[#All],3,FALSE)</f>
        <v>4.74</v>
      </c>
      <c r="H488" s="1">
        <f>sales[[#This Row],[Amount]]-sales[[#This Row],[COGS]]</f>
        <v>5987.26</v>
      </c>
    </row>
    <row r="489" spans="1:8" x14ac:dyDescent="0.25">
      <c r="A489" t="s">
        <v>65</v>
      </c>
      <c r="B489" t="s">
        <v>35</v>
      </c>
      <c r="C489" t="s">
        <v>22</v>
      </c>
      <c r="D489" s="4">
        <v>44229</v>
      </c>
      <c r="E489" s="1">
        <v>903</v>
      </c>
      <c r="F489">
        <v>238</v>
      </c>
      <c r="G489" s="10">
        <f>VLOOKUP(sales[[#This Row],[Product]],products[#All],3,FALSE)</f>
        <v>10.23</v>
      </c>
      <c r="H489" s="1">
        <f>sales[[#This Row],[Amount]]-sales[[#This Row],[COGS]]</f>
        <v>892.77</v>
      </c>
    </row>
    <row r="490" spans="1:8" x14ac:dyDescent="0.25">
      <c r="A490" t="s">
        <v>69</v>
      </c>
      <c r="B490" t="s">
        <v>38</v>
      </c>
      <c r="C490" t="s">
        <v>18</v>
      </c>
      <c r="D490" s="4">
        <v>44229</v>
      </c>
      <c r="E490" s="1">
        <v>3941</v>
      </c>
      <c r="F490">
        <v>663</v>
      </c>
      <c r="G490" s="10">
        <f>VLOOKUP(sales[[#This Row],[Product]],products[#All],3,FALSE)</f>
        <v>9.94</v>
      </c>
      <c r="H490" s="1">
        <f>sales[[#This Row],[Amount]]-sales[[#This Row],[COGS]]</f>
        <v>3931.06</v>
      </c>
    </row>
    <row r="491" spans="1:8" x14ac:dyDescent="0.25">
      <c r="A491" t="s">
        <v>67</v>
      </c>
      <c r="B491" t="s">
        <v>37</v>
      </c>
      <c r="C491" t="s">
        <v>27</v>
      </c>
      <c r="D491" s="4">
        <v>44229</v>
      </c>
      <c r="E491" s="1">
        <v>3024</v>
      </c>
      <c r="F491">
        <v>175</v>
      </c>
      <c r="G491" s="10">
        <f>VLOOKUP(sales[[#This Row],[Product]],products[#All],3,FALSE)</f>
        <v>9.57</v>
      </c>
      <c r="H491" s="1">
        <f>sales[[#This Row],[Amount]]-sales[[#This Row],[COGS]]</f>
        <v>3014.43</v>
      </c>
    </row>
    <row r="492" spans="1:8" x14ac:dyDescent="0.25">
      <c r="A492" t="s">
        <v>70</v>
      </c>
      <c r="B492" t="s">
        <v>36</v>
      </c>
      <c r="C492" t="s">
        <v>15</v>
      </c>
      <c r="D492" s="4">
        <v>44229</v>
      </c>
      <c r="E492" s="1">
        <v>91</v>
      </c>
      <c r="F492">
        <v>595</v>
      </c>
      <c r="G492" s="10">
        <f>VLOOKUP(sales[[#This Row],[Product]],products[#All],3,FALSE)</f>
        <v>3.85</v>
      </c>
      <c r="H492" s="1">
        <f>sales[[#This Row],[Amount]]-sales[[#This Row],[COGS]]</f>
        <v>87.15</v>
      </c>
    </row>
    <row r="493" spans="1:8" x14ac:dyDescent="0.25">
      <c r="A493" t="s">
        <v>66</v>
      </c>
      <c r="B493" t="s">
        <v>34</v>
      </c>
      <c r="C493" t="s">
        <v>13</v>
      </c>
      <c r="D493" s="4">
        <v>44229</v>
      </c>
      <c r="E493" s="1">
        <v>1085</v>
      </c>
      <c r="F493">
        <v>458</v>
      </c>
      <c r="G493" s="10">
        <f>VLOOKUP(sales[[#This Row],[Product]],products[#All],3,FALSE)</f>
        <v>5.26</v>
      </c>
      <c r="H493" s="1">
        <f>sales[[#This Row],[Amount]]-sales[[#This Row],[COGS]]</f>
        <v>1079.74</v>
      </c>
    </row>
    <row r="494" spans="1:8" x14ac:dyDescent="0.25">
      <c r="A494" t="s">
        <v>9</v>
      </c>
      <c r="B494" t="s">
        <v>38</v>
      </c>
      <c r="C494" t="s">
        <v>16</v>
      </c>
      <c r="D494" s="4">
        <v>44229</v>
      </c>
      <c r="E494" s="1">
        <v>2905</v>
      </c>
      <c r="F494">
        <v>25</v>
      </c>
      <c r="G494" s="10">
        <f>VLOOKUP(sales[[#This Row],[Product]],products[#All],3,FALSE)</f>
        <v>5.72</v>
      </c>
      <c r="H494" s="1">
        <f>sales[[#This Row],[Amount]]-sales[[#This Row],[COGS]]</f>
        <v>2899.28</v>
      </c>
    </row>
    <row r="495" spans="1:8" x14ac:dyDescent="0.25">
      <c r="A495" t="s">
        <v>6</v>
      </c>
      <c r="B495" t="s">
        <v>35</v>
      </c>
      <c r="C495" t="s">
        <v>21</v>
      </c>
      <c r="D495" s="4">
        <v>44229</v>
      </c>
      <c r="E495" s="1">
        <v>5586</v>
      </c>
      <c r="F495">
        <v>303</v>
      </c>
      <c r="G495" s="10">
        <f>VLOOKUP(sales[[#This Row],[Product]],products[#All],3,FALSE)</f>
        <v>8.2200000000000006</v>
      </c>
      <c r="H495" s="1">
        <f>sales[[#This Row],[Amount]]-sales[[#This Row],[COGS]]</f>
        <v>5577.78</v>
      </c>
    </row>
    <row r="496" spans="1:8" x14ac:dyDescent="0.25">
      <c r="A496" t="s">
        <v>68</v>
      </c>
      <c r="B496" t="s">
        <v>35</v>
      </c>
      <c r="C496" t="s">
        <v>16</v>
      </c>
      <c r="D496" s="4">
        <v>44229</v>
      </c>
      <c r="E496" s="1">
        <v>5306</v>
      </c>
      <c r="F496">
        <v>390</v>
      </c>
      <c r="G496" s="10">
        <f>VLOOKUP(sales[[#This Row],[Product]],products[#All],3,FALSE)</f>
        <v>5.72</v>
      </c>
      <c r="H496" s="1">
        <f>sales[[#This Row],[Amount]]-sales[[#This Row],[COGS]]</f>
        <v>5300.28</v>
      </c>
    </row>
    <row r="497" spans="1:8" x14ac:dyDescent="0.25">
      <c r="A497" t="s">
        <v>7</v>
      </c>
      <c r="B497" t="s">
        <v>39</v>
      </c>
      <c r="C497" t="s">
        <v>15</v>
      </c>
      <c r="D497" s="4">
        <v>44229</v>
      </c>
      <c r="E497" s="1">
        <v>2877</v>
      </c>
      <c r="F497">
        <v>249</v>
      </c>
      <c r="G497" s="10">
        <f>VLOOKUP(sales[[#This Row],[Product]],products[#All],3,FALSE)</f>
        <v>3.85</v>
      </c>
      <c r="H497" s="1">
        <f>sales[[#This Row],[Amount]]-sales[[#This Row],[COGS]]</f>
        <v>2873.15</v>
      </c>
    </row>
    <row r="498" spans="1:8" x14ac:dyDescent="0.25">
      <c r="A498" t="s">
        <v>64</v>
      </c>
      <c r="B498" t="s">
        <v>35</v>
      </c>
      <c r="C498" t="s">
        <v>19</v>
      </c>
      <c r="D498" s="4">
        <v>44229</v>
      </c>
      <c r="E498" s="1">
        <v>490</v>
      </c>
      <c r="F498">
        <v>99</v>
      </c>
      <c r="G498" s="10">
        <f>VLOOKUP(sales[[#This Row],[Product]],products[#All],3,FALSE)</f>
        <v>7.73</v>
      </c>
      <c r="H498" s="1">
        <f>sales[[#This Row],[Amount]]-sales[[#This Row],[COGS]]</f>
        <v>482.27</v>
      </c>
    </row>
    <row r="499" spans="1:8" x14ac:dyDescent="0.25">
      <c r="A499" t="s">
        <v>69</v>
      </c>
      <c r="B499" t="s">
        <v>37</v>
      </c>
      <c r="C499" t="s">
        <v>24</v>
      </c>
      <c r="D499" s="4">
        <v>44229</v>
      </c>
      <c r="E499" s="1">
        <v>2212</v>
      </c>
      <c r="F499">
        <v>11</v>
      </c>
      <c r="G499" s="10">
        <f>VLOOKUP(sales[[#This Row],[Product]],products[#All],3,FALSE)</f>
        <v>10.51</v>
      </c>
      <c r="H499" s="1">
        <f>sales[[#This Row],[Amount]]-sales[[#This Row],[COGS]]</f>
        <v>2201.4899999999998</v>
      </c>
    </row>
    <row r="500" spans="1:8" x14ac:dyDescent="0.25">
      <c r="A500" t="s">
        <v>5</v>
      </c>
      <c r="B500" t="s">
        <v>39</v>
      </c>
      <c r="C500" t="s">
        <v>17</v>
      </c>
      <c r="D500" s="4">
        <v>44229</v>
      </c>
      <c r="E500" s="1">
        <v>3885</v>
      </c>
      <c r="F500">
        <v>102</v>
      </c>
      <c r="G500" s="10">
        <f>VLOOKUP(sales[[#This Row],[Product]],products[#All],3,FALSE)</f>
        <v>6.31</v>
      </c>
      <c r="H500" s="1">
        <f>sales[[#This Row],[Amount]]-sales[[#This Row],[COGS]]</f>
        <v>3878.69</v>
      </c>
    </row>
    <row r="501" spans="1:8" x14ac:dyDescent="0.25">
      <c r="A501" t="s">
        <v>68</v>
      </c>
      <c r="B501" t="s">
        <v>38</v>
      </c>
      <c r="C501" t="s">
        <v>19</v>
      </c>
      <c r="D501" s="4">
        <v>44229</v>
      </c>
      <c r="E501" s="1">
        <v>5992</v>
      </c>
      <c r="F501">
        <v>263</v>
      </c>
      <c r="G501" s="10">
        <f>VLOOKUP(sales[[#This Row],[Product]],products[#All],3,FALSE)</f>
        <v>7.73</v>
      </c>
      <c r="H501" s="1">
        <f>sales[[#This Row],[Amount]]-sales[[#This Row],[COGS]]</f>
        <v>5984.27</v>
      </c>
    </row>
    <row r="502" spans="1:8" x14ac:dyDescent="0.25">
      <c r="A502" t="s">
        <v>69</v>
      </c>
      <c r="B502" t="s">
        <v>37</v>
      </c>
      <c r="C502" t="s">
        <v>20</v>
      </c>
      <c r="D502" s="4">
        <v>44229</v>
      </c>
      <c r="E502" s="1">
        <v>140</v>
      </c>
      <c r="F502">
        <v>150</v>
      </c>
      <c r="G502" s="10">
        <f>VLOOKUP(sales[[#This Row],[Product]],products[#All],3,FALSE)</f>
        <v>3.68</v>
      </c>
      <c r="H502" s="1">
        <f>sales[[#This Row],[Amount]]-sales[[#This Row],[COGS]]</f>
        <v>136.32</v>
      </c>
    </row>
    <row r="503" spans="1:8" x14ac:dyDescent="0.25">
      <c r="A503" t="s">
        <v>70</v>
      </c>
      <c r="B503" t="s">
        <v>39</v>
      </c>
      <c r="C503" t="s">
        <v>32</v>
      </c>
      <c r="D503" s="4">
        <v>44229</v>
      </c>
      <c r="E503" s="1">
        <v>3913</v>
      </c>
      <c r="F503">
        <v>12</v>
      </c>
      <c r="G503" s="10">
        <f>VLOOKUP(sales[[#This Row],[Product]],products[#All],3,FALSE)</f>
        <v>3.32</v>
      </c>
      <c r="H503" s="1">
        <f>sales[[#This Row],[Amount]]-sales[[#This Row],[COGS]]</f>
        <v>3909.68</v>
      </c>
    </row>
    <row r="504" spans="1:8" x14ac:dyDescent="0.25">
      <c r="A504" t="s">
        <v>65</v>
      </c>
      <c r="B504" t="s">
        <v>39</v>
      </c>
      <c r="C504" t="s">
        <v>29</v>
      </c>
      <c r="D504" s="4">
        <v>44229</v>
      </c>
      <c r="E504" s="1">
        <v>2373</v>
      </c>
      <c r="F504">
        <v>426</v>
      </c>
      <c r="G504" s="10">
        <f>VLOOKUP(sales[[#This Row],[Product]],products[#All],3,FALSE)</f>
        <v>6.8</v>
      </c>
      <c r="H504" s="1">
        <f>sales[[#This Row],[Amount]]-sales[[#This Row],[COGS]]</f>
        <v>2366.1999999999998</v>
      </c>
    </row>
    <row r="505" spans="1:8" x14ac:dyDescent="0.25">
      <c r="A505" t="s">
        <v>69</v>
      </c>
      <c r="B505" t="s">
        <v>36</v>
      </c>
      <c r="C505" t="s">
        <v>18</v>
      </c>
      <c r="D505" s="4">
        <v>44229</v>
      </c>
      <c r="E505" s="1">
        <v>5054</v>
      </c>
      <c r="F505">
        <v>124</v>
      </c>
      <c r="G505" s="10">
        <f>VLOOKUP(sales[[#This Row],[Product]],products[#All],3,FALSE)</f>
        <v>9.94</v>
      </c>
      <c r="H505" s="1">
        <f>sales[[#This Row],[Amount]]-sales[[#This Row],[COGS]]</f>
        <v>5044.0600000000004</v>
      </c>
    </row>
    <row r="506" spans="1:8" x14ac:dyDescent="0.25">
      <c r="A506" t="s">
        <v>65</v>
      </c>
      <c r="B506" t="s">
        <v>34</v>
      </c>
      <c r="C506" t="s">
        <v>26</v>
      </c>
      <c r="D506" s="4">
        <v>44229</v>
      </c>
      <c r="E506" s="1">
        <v>1652</v>
      </c>
      <c r="F506">
        <v>49</v>
      </c>
      <c r="G506" s="10">
        <f>VLOOKUP(sales[[#This Row],[Product]],products[#All],3,FALSE)</f>
        <v>12.41</v>
      </c>
      <c r="H506" s="1">
        <f>sales[[#This Row],[Amount]]-sales[[#This Row],[COGS]]</f>
        <v>1639.59</v>
      </c>
    </row>
    <row r="507" spans="1:8" x14ac:dyDescent="0.25">
      <c r="A507" t="s">
        <v>64</v>
      </c>
      <c r="B507" t="s">
        <v>39</v>
      </c>
      <c r="C507" t="s">
        <v>13</v>
      </c>
      <c r="D507" s="4">
        <v>44229</v>
      </c>
      <c r="E507" s="1">
        <v>2947</v>
      </c>
      <c r="F507">
        <v>42</v>
      </c>
      <c r="G507" s="10">
        <f>VLOOKUP(sales[[#This Row],[Product]],products[#All],3,FALSE)</f>
        <v>5.26</v>
      </c>
      <c r="H507" s="1">
        <f>sales[[#This Row],[Amount]]-sales[[#This Row],[COGS]]</f>
        <v>2941.74</v>
      </c>
    </row>
    <row r="508" spans="1:8" x14ac:dyDescent="0.25">
      <c r="A508" t="s">
        <v>67</v>
      </c>
      <c r="B508" t="s">
        <v>34</v>
      </c>
      <c r="C508" t="s">
        <v>4</v>
      </c>
      <c r="D508" s="4">
        <v>44229</v>
      </c>
      <c r="E508" s="1">
        <v>5040</v>
      </c>
      <c r="F508">
        <v>158</v>
      </c>
      <c r="G508" s="10">
        <f>VLOOKUP(sales[[#This Row],[Product]],products[#All],3,FALSE)</f>
        <v>5.15</v>
      </c>
      <c r="H508" s="1">
        <f>sales[[#This Row],[Amount]]-sales[[#This Row],[COGS]]</f>
        <v>5034.8500000000004</v>
      </c>
    </row>
    <row r="509" spans="1:8" x14ac:dyDescent="0.25">
      <c r="A509" t="s">
        <v>91</v>
      </c>
      <c r="B509" t="s">
        <v>35</v>
      </c>
      <c r="C509" t="s">
        <v>33</v>
      </c>
      <c r="D509" s="4">
        <v>44229</v>
      </c>
      <c r="E509" s="1">
        <v>7021</v>
      </c>
      <c r="F509">
        <v>541</v>
      </c>
      <c r="G509" s="10">
        <f>VLOOKUP(sales[[#This Row],[Product]],products[#All],3,FALSE)</f>
        <v>2.65</v>
      </c>
      <c r="H509" s="1">
        <f>sales[[#This Row],[Amount]]-sales[[#This Row],[COGS]]</f>
        <v>7018.35</v>
      </c>
    </row>
    <row r="510" spans="1:8" x14ac:dyDescent="0.25">
      <c r="A510" t="s">
        <v>5</v>
      </c>
      <c r="B510" t="s">
        <v>39</v>
      </c>
      <c r="C510" t="s">
        <v>18</v>
      </c>
      <c r="D510" s="4">
        <v>44229</v>
      </c>
      <c r="E510" s="1">
        <v>8967</v>
      </c>
      <c r="F510">
        <v>374</v>
      </c>
      <c r="G510" s="10">
        <f>VLOOKUP(sales[[#This Row],[Product]],products[#All],3,FALSE)</f>
        <v>9.94</v>
      </c>
      <c r="H510" s="1">
        <f>sales[[#This Row],[Amount]]-sales[[#This Row],[COGS]]</f>
        <v>8957.06</v>
      </c>
    </row>
    <row r="511" spans="1:8" x14ac:dyDescent="0.25">
      <c r="A511" t="s">
        <v>93</v>
      </c>
      <c r="B511" t="s">
        <v>37</v>
      </c>
      <c r="C511" t="s">
        <v>22</v>
      </c>
      <c r="D511" s="4">
        <v>44229</v>
      </c>
      <c r="E511" s="1">
        <v>4620</v>
      </c>
      <c r="F511">
        <v>210</v>
      </c>
      <c r="G511" s="10">
        <f>VLOOKUP(sales[[#This Row],[Product]],products[#All],3,FALSE)</f>
        <v>10.23</v>
      </c>
      <c r="H511" s="1">
        <f>sales[[#This Row],[Amount]]-sales[[#This Row],[COGS]]</f>
        <v>4609.7700000000004</v>
      </c>
    </row>
    <row r="512" spans="1:8" x14ac:dyDescent="0.25">
      <c r="A512" t="s">
        <v>72</v>
      </c>
      <c r="B512" t="s">
        <v>39</v>
      </c>
      <c r="C512" t="s">
        <v>20</v>
      </c>
      <c r="D512" s="4">
        <v>44229</v>
      </c>
      <c r="E512" s="1">
        <v>15645</v>
      </c>
      <c r="F512">
        <v>1330</v>
      </c>
      <c r="G512" s="10">
        <f>VLOOKUP(sales[[#This Row],[Product]],products[#All],3,FALSE)</f>
        <v>3.68</v>
      </c>
      <c r="H512" s="1">
        <f>sales[[#This Row],[Amount]]-sales[[#This Row],[COGS]]</f>
        <v>15641.32</v>
      </c>
    </row>
    <row r="513" spans="1:8" x14ac:dyDescent="0.25">
      <c r="A513" t="s">
        <v>94</v>
      </c>
      <c r="B513" t="s">
        <v>37</v>
      </c>
      <c r="C513" t="s">
        <v>22</v>
      </c>
      <c r="D513" s="4">
        <v>44229</v>
      </c>
      <c r="E513" s="1">
        <v>5873</v>
      </c>
      <c r="F513">
        <v>267</v>
      </c>
      <c r="G513" s="10">
        <f>VLOOKUP(sales[[#This Row],[Product]],products[#All],3,FALSE)</f>
        <v>10.23</v>
      </c>
      <c r="H513" s="1">
        <f>sales[[#This Row],[Amount]]-sales[[#This Row],[COGS]]</f>
        <v>5862.77</v>
      </c>
    </row>
    <row r="514" spans="1:8" x14ac:dyDescent="0.25">
      <c r="A514" t="s">
        <v>66</v>
      </c>
      <c r="B514" t="s">
        <v>34</v>
      </c>
      <c r="C514" t="s">
        <v>24</v>
      </c>
      <c r="D514" s="4">
        <v>44229</v>
      </c>
      <c r="E514" s="1">
        <v>6195</v>
      </c>
      <c r="F514">
        <v>564</v>
      </c>
      <c r="G514" s="10">
        <f>VLOOKUP(sales[[#This Row],[Product]],products[#All],3,FALSE)</f>
        <v>10.51</v>
      </c>
      <c r="H514" s="1">
        <f>sales[[#This Row],[Amount]]-sales[[#This Row],[COGS]]</f>
        <v>6184.49</v>
      </c>
    </row>
    <row r="515" spans="1:8" x14ac:dyDescent="0.25">
      <c r="A515" t="s">
        <v>3</v>
      </c>
      <c r="B515" t="s">
        <v>39</v>
      </c>
      <c r="C515" t="s">
        <v>28</v>
      </c>
      <c r="D515" s="4">
        <v>44229</v>
      </c>
      <c r="E515" s="1">
        <v>1274</v>
      </c>
      <c r="F515">
        <v>51</v>
      </c>
      <c r="G515" s="10">
        <f>VLOOKUP(sales[[#This Row],[Product]],products[#All],3,FALSE)</f>
        <v>8.43</v>
      </c>
      <c r="H515" s="1">
        <f>sales[[#This Row],[Amount]]-sales[[#This Row],[COGS]]</f>
        <v>1265.57</v>
      </c>
    </row>
    <row r="516" spans="1:8" x14ac:dyDescent="0.25">
      <c r="A516" t="s">
        <v>69</v>
      </c>
      <c r="B516" t="s">
        <v>35</v>
      </c>
      <c r="C516" t="s">
        <v>25</v>
      </c>
      <c r="D516" s="4">
        <v>44229</v>
      </c>
      <c r="E516" s="1">
        <v>17976</v>
      </c>
      <c r="F516">
        <v>1820</v>
      </c>
      <c r="G516" s="10">
        <f>VLOOKUP(sales[[#This Row],[Product]],products[#All],3,FALSE)</f>
        <v>6.43</v>
      </c>
      <c r="H516" s="1">
        <f>sales[[#This Row],[Amount]]-sales[[#This Row],[COGS]]</f>
        <v>17969.57</v>
      </c>
    </row>
    <row r="517" spans="1:8" x14ac:dyDescent="0.25">
      <c r="A517" t="s">
        <v>7</v>
      </c>
      <c r="B517" t="s">
        <v>38</v>
      </c>
      <c r="C517" t="s">
        <v>20</v>
      </c>
      <c r="D517" s="4">
        <v>44229</v>
      </c>
      <c r="E517" s="1">
        <v>616</v>
      </c>
      <c r="F517">
        <v>39</v>
      </c>
      <c r="G517" s="10">
        <f>VLOOKUP(sales[[#This Row],[Product]],products[#All],3,FALSE)</f>
        <v>3.68</v>
      </c>
      <c r="H517" s="1">
        <f>sales[[#This Row],[Amount]]-sales[[#This Row],[COGS]]</f>
        <v>612.32000000000005</v>
      </c>
    </row>
    <row r="518" spans="1:8" x14ac:dyDescent="0.25">
      <c r="A518" t="s">
        <v>90</v>
      </c>
      <c r="B518" t="s">
        <v>34</v>
      </c>
      <c r="C518" t="s">
        <v>18</v>
      </c>
      <c r="D518" s="4">
        <v>44229</v>
      </c>
      <c r="E518" s="1">
        <v>1729</v>
      </c>
      <c r="F518">
        <v>62</v>
      </c>
      <c r="G518" s="10">
        <f>VLOOKUP(sales[[#This Row],[Product]],products[#All],3,FALSE)</f>
        <v>9.94</v>
      </c>
      <c r="H518" s="1">
        <f>sales[[#This Row],[Amount]]-sales[[#This Row],[COGS]]</f>
        <v>1719.06</v>
      </c>
    </row>
    <row r="519" spans="1:8" x14ac:dyDescent="0.25">
      <c r="A519" t="s">
        <v>64</v>
      </c>
      <c r="B519" t="s">
        <v>39</v>
      </c>
      <c r="C519" t="s">
        <v>32</v>
      </c>
      <c r="D519" s="4">
        <v>44230</v>
      </c>
      <c r="E519" s="1">
        <v>2128</v>
      </c>
      <c r="F519">
        <v>235</v>
      </c>
      <c r="G519" s="10">
        <f>VLOOKUP(sales[[#This Row],[Product]],products[#All],3,FALSE)</f>
        <v>3.32</v>
      </c>
      <c r="H519" s="1">
        <f>sales[[#This Row],[Amount]]-sales[[#This Row],[COGS]]</f>
        <v>2124.6799999999998</v>
      </c>
    </row>
    <row r="520" spans="1:8" x14ac:dyDescent="0.25">
      <c r="A520" t="s">
        <v>73</v>
      </c>
      <c r="B520" t="s">
        <v>35</v>
      </c>
      <c r="C520" t="s">
        <v>21</v>
      </c>
      <c r="D520" s="4">
        <v>44230</v>
      </c>
      <c r="E520" s="1">
        <v>2716</v>
      </c>
      <c r="F520">
        <v>97</v>
      </c>
      <c r="G520" s="10">
        <f>VLOOKUP(sales[[#This Row],[Product]],products[#All],3,FALSE)</f>
        <v>8.2200000000000006</v>
      </c>
      <c r="H520" s="1">
        <f>sales[[#This Row],[Amount]]-sales[[#This Row],[COGS]]</f>
        <v>2707.78</v>
      </c>
    </row>
    <row r="521" spans="1:8" x14ac:dyDescent="0.25">
      <c r="A521" t="s">
        <v>10</v>
      </c>
      <c r="B521" t="s">
        <v>34</v>
      </c>
      <c r="C521" t="s">
        <v>23</v>
      </c>
      <c r="D521" s="4">
        <v>44230</v>
      </c>
      <c r="E521" s="1">
        <v>392</v>
      </c>
      <c r="F521">
        <v>64</v>
      </c>
      <c r="G521" s="10">
        <f>VLOOKUP(sales[[#This Row],[Product]],products[#All],3,FALSE)</f>
        <v>4.74</v>
      </c>
      <c r="H521" s="1">
        <f>sales[[#This Row],[Amount]]-sales[[#This Row],[COGS]]</f>
        <v>387.26</v>
      </c>
    </row>
    <row r="522" spans="1:8" x14ac:dyDescent="0.25">
      <c r="A522" t="s">
        <v>2</v>
      </c>
      <c r="B522" t="s">
        <v>34</v>
      </c>
      <c r="C522" t="s">
        <v>30</v>
      </c>
      <c r="D522" s="4">
        <v>44230</v>
      </c>
      <c r="E522" s="1">
        <v>1148</v>
      </c>
      <c r="F522">
        <v>318</v>
      </c>
      <c r="G522" s="10">
        <f>VLOOKUP(sales[[#This Row],[Product]],products[#All],3,FALSE)</f>
        <v>5.04</v>
      </c>
      <c r="H522" s="1">
        <f>sales[[#This Row],[Amount]]-sales[[#This Row],[COGS]]</f>
        <v>1142.96</v>
      </c>
    </row>
    <row r="523" spans="1:8" x14ac:dyDescent="0.25">
      <c r="A523" t="s">
        <v>69</v>
      </c>
      <c r="B523" t="s">
        <v>36</v>
      </c>
      <c r="C523" t="s">
        <v>24</v>
      </c>
      <c r="D523" s="4">
        <v>44230</v>
      </c>
      <c r="E523" s="1">
        <v>9632</v>
      </c>
      <c r="F523">
        <v>770.00000000000011</v>
      </c>
      <c r="G523" s="10">
        <f>VLOOKUP(sales[[#This Row],[Product]],products[#All],3,FALSE)</f>
        <v>10.51</v>
      </c>
      <c r="H523" s="1">
        <f>sales[[#This Row],[Amount]]-sales[[#This Row],[COGS]]</f>
        <v>9621.49</v>
      </c>
    </row>
    <row r="524" spans="1:8" x14ac:dyDescent="0.25">
      <c r="A524" t="s">
        <v>75</v>
      </c>
      <c r="B524" t="s">
        <v>39</v>
      </c>
      <c r="C524" t="s">
        <v>33</v>
      </c>
      <c r="D524" s="4">
        <v>44230</v>
      </c>
      <c r="E524" s="1">
        <v>3983</v>
      </c>
      <c r="F524">
        <v>290</v>
      </c>
      <c r="G524" s="10">
        <f>VLOOKUP(sales[[#This Row],[Product]],products[#All],3,FALSE)</f>
        <v>2.65</v>
      </c>
      <c r="H524" s="1">
        <f>sales[[#This Row],[Amount]]-sales[[#This Row],[COGS]]</f>
        <v>3980.35</v>
      </c>
    </row>
    <row r="525" spans="1:8" x14ac:dyDescent="0.25">
      <c r="A525" t="s">
        <v>8</v>
      </c>
      <c r="B525" t="s">
        <v>38</v>
      </c>
      <c r="C525" t="s">
        <v>22</v>
      </c>
      <c r="D525" s="4">
        <v>44230</v>
      </c>
      <c r="E525" s="1">
        <v>476</v>
      </c>
      <c r="F525">
        <v>458</v>
      </c>
      <c r="G525" s="10">
        <f>VLOOKUP(sales[[#This Row],[Product]],products[#All],3,FALSE)</f>
        <v>10.23</v>
      </c>
      <c r="H525" s="1">
        <f>sales[[#This Row],[Amount]]-sales[[#This Row],[COGS]]</f>
        <v>465.77</v>
      </c>
    </row>
    <row r="526" spans="1:8" x14ac:dyDescent="0.25">
      <c r="A526" t="s">
        <v>6</v>
      </c>
      <c r="B526" t="s">
        <v>34</v>
      </c>
      <c r="C526" t="s">
        <v>17</v>
      </c>
      <c r="D526" s="4">
        <v>44230</v>
      </c>
      <c r="E526" s="1">
        <v>6783</v>
      </c>
      <c r="F526">
        <v>246</v>
      </c>
      <c r="G526" s="10">
        <f>VLOOKUP(sales[[#This Row],[Product]],products[#All],3,FALSE)</f>
        <v>6.31</v>
      </c>
      <c r="H526" s="1">
        <f>sales[[#This Row],[Amount]]-sales[[#This Row],[COGS]]</f>
        <v>6776.69</v>
      </c>
    </row>
    <row r="527" spans="1:8" x14ac:dyDescent="0.25">
      <c r="A527" t="s">
        <v>73</v>
      </c>
      <c r="B527" t="s">
        <v>36</v>
      </c>
      <c r="C527" t="s">
        <v>26</v>
      </c>
      <c r="D527" s="4">
        <v>44230</v>
      </c>
      <c r="E527" s="1">
        <v>9233</v>
      </c>
      <c r="F527">
        <v>119</v>
      </c>
      <c r="G527" s="10">
        <f>VLOOKUP(sales[[#This Row],[Product]],products[#All],3,FALSE)</f>
        <v>12.41</v>
      </c>
      <c r="H527" s="1">
        <f>sales[[#This Row],[Amount]]-sales[[#This Row],[COGS]]</f>
        <v>9220.59</v>
      </c>
    </row>
    <row r="528" spans="1:8" x14ac:dyDescent="0.25">
      <c r="A528" t="s">
        <v>2</v>
      </c>
      <c r="B528" t="s">
        <v>39</v>
      </c>
      <c r="C528" t="s">
        <v>24</v>
      </c>
      <c r="D528" s="4">
        <v>44230</v>
      </c>
      <c r="E528" s="1">
        <v>12222</v>
      </c>
      <c r="F528">
        <v>180</v>
      </c>
      <c r="G528" s="10">
        <f>VLOOKUP(sales[[#This Row],[Product]],products[#All],3,FALSE)</f>
        <v>10.51</v>
      </c>
      <c r="H528" s="1">
        <f>sales[[#This Row],[Amount]]-sales[[#This Row],[COGS]]</f>
        <v>12211.49</v>
      </c>
    </row>
    <row r="529" spans="1:8" x14ac:dyDescent="0.25">
      <c r="A529" t="s">
        <v>2</v>
      </c>
      <c r="B529" t="s">
        <v>37</v>
      </c>
      <c r="C529" t="s">
        <v>16</v>
      </c>
      <c r="D529" s="4">
        <v>44230</v>
      </c>
      <c r="E529" s="1">
        <v>5397</v>
      </c>
      <c r="F529">
        <v>70</v>
      </c>
      <c r="G529" s="10">
        <f>VLOOKUP(sales[[#This Row],[Product]],products[#All],3,FALSE)</f>
        <v>5.72</v>
      </c>
      <c r="H529" s="1">
        <f>sales[[#This Row],[Amount]]-sales[[#This Row],[COGS]]</f>
        <v>5391.28</v>
      </c>
    </row>
    <row r="530" spans="1:8" x14ac:dyDescent="0.25">
      <c r="A530" t="s">
        <v>64</v>
      </c>
      <c r="B530" t="s">
        <v>39</v>
      </c>
      <c r="C530" t="s">
        <v>33</v>
      </c>
      <c r="D530" s="4">
        <v>44230</v>
      </c>
      <c r="E530" s="1">
        <v>4830</v>
      </c>
      <c r="F530">
        <v>284</v>
      </c>
      <c r="G530" s="10">
        <f>VLOOKUP(sales[[#This Row],[Product]],products[#All],3,FALSE)</f>
        <v>2.65</v>
      </c>
      <c r="H530" s="1">
        <f>sales[[#This Row],[Amount]]-sales[[#This Row],[COGS]]</f>
        <v>4827.3500000000004</v>
      </c>
    </row>
    <row r="531" spans="1:8" x14ac:dyDescent="0.25">
      <c r="A531" t="s">
        <v>2</v>
      </c>
      <c r="B531" t="s">
        <v>34</v>
      </c>
      <c r="C531" t="s">
        <v>32</v>
      </c>
      <c r="D531" s="4">
        <v>44230</v>
      </c>
      <c r="E531" s="1">
        <v>5845</v>
      </c>
      <c r="F531">
        <v>358</v>
      </c>
      <c r="G531" s="10">
        <f>VLOOKUP(sales[[#This Row],[Product]],products[#All],3,FALSE)</f>
        <v>3.32</v>
      </c>
      <c r="H531" s="1">
        <f>sales[[#This Row],[Amount]]-sales[[#This Row],[COGS]]</f>
        <v>5841.68</v>
      </c>
    </row>
    <row r="532" spans="1:8" x14ac:dyDescent="0.25">
      <c r="A532" t="s">
        <v>72</v>
      </c>
      <c r="B532" t="s">
        <v>36</v>
      </c>
      <c r="C532" t="s">
        <v>26</v>
      </c>
      <c r="D532" s="4">
        <v>44230</v>
      </c>
      <c r="E532" s="1">
        <v>1113</v>
      </c>
      <c r="F532">
        <v>23</v>
      </c>
      <c r="G532" s="10">
        <f>VLOOKUP(sales[[#This Row],[Product]],products[#All],3,FALSE)</f>
        <v>12.41</v>
      </c>
      <c r="H532" s="1">
        <f>sales[[#This Row],[Amount]]-sales[[#This Row],[COGS]]</f>
        <v>1100.5899999999999</v>
      </c>
    </row>
    <row r="533" spans="1:8" x14ac:dyDescent="0.25">
      <c r="A533" t="s">
        <v>73</v>
      </c>
      <c r="B533" t="s">
        <v>35</v>
      </c>
      <c r="C533" t="s">
        <v>28</v>
      </c>
      <c r="D533" s="4">
        <v>44230</v>
      </c>
      <c r="E533" s="1">
        <v>672</v>
      </c>
      <c r="F533">
        <v>671</v>
      </c>
      <c r="G533" s="10">
        <f>VLOOKUP(sales[[#This Row],[Product]],products[#All],3,FALSE)</f>
        <v>8.43</v>
      </c>
      <c r="H533" s="1">
        <f>sales[[#This Row],[Amount]]-sales[[#This Row],[COGS]]</f>
        <v>663.57</v>
      </c>
    </row>
    <row r="534" spans="1:8" x14ac:dyDescent="0.25">
      <c r="A534" t="s">
        <v>75</v>
      </c>
      <c r="B534" t="s">
        <v>35</v>
      </c>
      <c r="C534" t="s">
        <v>24</v>
      </c>
      <c r="D534" s="4">
        <v>44230</v>
      </c>
      <c r="E534" s="1">
        <v>6986</v>
      </c>
      <c r="F534">
        <v>499</v>
      </c>
      <c r="G534" s="10">
        <f>VLOOKUP(sales[[#This Row],[Product]],products[#All],3,FALSE)</f>
        <v>10.51</v>
      </c>
      <c r="H534" s="1">
        <f>sales[[#This Row],[Amount]]-sales[[#This Row],[COGS]]</f>
        <v>6975.49</v>
      </c>
    </row>
    <row r="535" spans="1:8" x14ac:dyDescent="0.25">
      <c r="A535" t="s">
        <v>10</v>
      </c>
      <c r="B535" t="s">
        <v>34</v>
      </c>
      <c r="C535" t="s">
        <v>29</v>
      </c>
      <c r="D535" s="4">
        <v>44230</v>
      </c>
      <c r="E535" s="1">
        <v>20167</v>
      </c>
      <c r="F535">
        <v>1120</v>
      </c>
      <c r="G535" s="10">
        <f>VLOOKUP(sales[[#This Row],[Product]],products[#All],3,FALSE)</f>
        <v>6.8</v>
      </c>
      <c r="H535" s="1">
        <f>sales[[#This Row],[Amount]]-sales[[#This Row],[COGS]]</f>
        <v>20160.2</v>
      </c>
    </row>
    <row r="536" spans="1:8" x14ac:dyDescent="0.25">
      <c r="A536" t="s">
        <v>3</v>
      </c>
      <c r="B536" t="s">
        <v>34</v>
      </c>
      <c r="C536" t="s">
        <v>33</v>
      </c>
      <c r="D536" s="4">
        <v>44230</v>
      </c>
      <c r="E536" s="1">
        <v>3976</v>
      </c>
      <c r="F536">
        <v>663</v>
      </c>
      <c r="G536" s="10">
        <f>VLOOKUP(sales[[#This Row],[Product]],products[#All],3,FALSE)</f>
        <v>2.65</v>
      </c>
      <c r="H536" s="1">
        <f>sales[[#This Row],[Amount]]-sales[[#This Row],[COGS]]</f>
        <v>3973.35</v>
      </c>
    </row>
    <row r="537" spans="1:8" x14ac:dyDescent="0.25">
      <c r="A537" t="s">
        <v>64</v>
      </c>
      <c r="B537" t="s">
        <v>36</v>
      </c>
      <c r="C537" t="s">
        <v>28</v>
      </c>
      <c r="D537" s="4">
        <v>44230</v>
      </c>
      <c r="E537" s="1">
        <v>4984</v>
      </c>
      <c r="F537">
        <v>217</v>
      </c>
      <c r="G537" s="10">
        <f>VLOOKUP(sales[[#This Row],[Product]],products[#All],3,FALSE)</f>
        <v>8.43</v>
      </c>
      <c r="H537" s="1">
        <f>sales[[#This Row],[Amount]]-sales[[#This Row],[COGS]]</f>
        <v>4975.57</v>
      </c>
    </row>
    <row r="538" spans="1:8" x14ac:dyDescent="0.25">
      <c r="A538" t="s">
        <v>70</v>
      </c>
      <c r="B538" t="s">
        <v>34</v>
      </c>
      <c r="C538" t="s">
        <v>23</v>
      </c>
      <c r="D538" s="4">
        <v>44230</v>
      </c>
      <c r="E538" s="1">
        <v>7259</v>
      </c>
      <c r="F538">
        <v>427</v>
      </c>
      <c r="G538" s="10">
        <f>VLOOKUP(sales[[#This Row],[Product]],products[#All],3,FALSE)</f>
        <v>4.74</v>
      </c>
      <c r="H538" s="1">
        <f>sales[[#This Row],[Amount]]-sales[[#This Row],[COGS]]</f>
        <v>7254.26</v>
      </c>
    </row>
    <row r="539" spans="1:8" x14ac:dyDescent="0.25">
      <c r="A539" t="s">
        <v>72</v>
      </c>
      <c r="B539" t="s">
        <v>39</v>
      </c>
      <c r="C539" t="s">
        <v>29</v>
      </c>
      <c r="D539" s="4">
        <v>44230</v>
      </c>
      <c r="E539" s="1">
        <v>7238</v>
      </c>
      <c r="F539">
        <v>381</v>
      </c>
      <c r="G539" s="10">
        <f>VLOOKUP(sales[[#This Row],[Product]],products[#All],3,FALSE)</f>
        <v>6.8</v>
      </c>
      <c r="H539" s="1">
        <f>sales[[#This Row],[Amount]]-sales[[#This Row],[COGS]]</f>
        <v>7231.2</v>
      </c>
    </row>
    <row r="540" spans="1:8" x14ac:dyDescent="0.25">
      <c r="A540" t="s">
        <v>64</v>
      </c>
      <c r="B540" t="s">
        <v>34</v>
      </c>
      <c r="C540" t="s">
        <v>21</v>
      </c>
      <c r="D540" s="4">
        <v>44230</v>
      </c>
      <c r="E540" s="1">
        <v>4004</v>
      </c>
      <c r="F540">
        <v>161</v>
      </c>
      <c r="G540" s="10">
        <f>VLOOKUP(sales[[#This Row],[Product]],products[#All],3,FALSE)</f>
        <v>8.2200000000000006</v>
      </c>
      <c r="H540" s="1">
        <f>sales[[#This Row],[Amount]]-sales[[#This Row],[COGS]]</f>
        <v>3995.78</v>
      </c>
    </row>
    <row r="541" spans="1:8" x14ac:dyDescent="0.25">
      <c r="A541" t="s">
        <v>90</v>
      </c>
      <c r="B541" t="s">
        <v>35</v>
      </c>
      <c r="C541" t="s">
        <v>17</v>
      </c>
      <c r="D541" s="4">
        <v>44230</v>
      </c>
      <c r="E541" s="1">
        <v>1372</v>
      </c>
      <c r="F541">
        <v>48</v>
      </c>
      <c r="G541" s="10">
        <f>VLOOKUP(sales[[#This Row],[Product]],products[#All],3,FALSE)</f>
        <v>6.31</v>
      </c>
      <c r="H541" s="1">
        <f>sales[[#This Row],[Amount]]-sales[[#This Row],[COGS]]</f>
        <v>1365.69</v>
      </c>
    </row>
    <row r="542" spans="1:8" x14ac:dyDescent="0.25">
      <c r="A542" t="s">
        <v>92</v>
      </c>
      <c r="B542" t="s">
        <v>37</v>
      </c>
      <c r="C542" t="s">
        <v>32</v>
      </c>
      <c r="D542" s="4">
        <v>44230</v>
      </c>
      <c r="E542" s="1">
        <v>2226</v>
      </c>
      <c r="F542">
        <v>83</v>
      </c>
      <c r="G542" s="10">
        <f>VLOOKUP(sales[[#This Row],[Product]],products[#All],3,FALSE)</f>
        <v>3.32</v>
      </c>
      <c r="H542" s="1">
        <f>sales[[#This Row],[Amount]]-sales[[#This Row],[COGS]]</f>
        <v>2222.6799999999998</v>
      </c>
    </row>
    <row r="543" spans="1:8" x14ac:dyDescent="0.25">
      <c r="A543" t="s">
        <v>92</v>
      </c>
      <c r="B543" t="s">
        <v>38</v>
      </c>
      <c r="C543" t="s">
        <v>24</v>
      </c>
      <c r="D543" s="4">
        <v>44230</v>
      </c>
      <c r="E543" s="1">
        <v>182</v>
      </c>
      <c r="F543">
        <v>23</v>
      </c>
      <c r="G543" s="10">
        <f>VLOOKUP(sales[[#This Row],[Product]],products[#All],3,FALSE)</f>
        <v>10.51</v>
      </c>
      <c r="H543" s="1">
        <f>sales[[#This Row],[Amount]]-sales[[#This Row],[COGS]]</f>
        <v>171.49</v>
      </c>
    </row>
    <row r="544" spans="1:8" x14ac:dyDescent="0.25">
      <c r="A544" t="s">
        <v>5</v>
      </c>
      <c r="B544" t="s">
        <v>38</v>
      </c>
      <c r="C544" t="s">
        <v>21</v>
      </c>
      <c r="D544" s="4">
        <v>44231</v>
      </c>
      <c r="E544" s="1">
        <v>1442</v>
      </c>
      <c r="F544">
        <v>454</v>
      </c>
      <c r="G544" s="10">
        <f>VLOOKUP(sales[[#This Row],[Product]],products[#All],3,FALSE)</f>
        <v>8.2200000000000006</v>
      </c>
      <c r="H544" s="1">
        <f>sales[[#This Row],[Amount]]-sales[[#This Row],[COGS]]</f>
        <v>1433.78</v>
      </c>
    </row>
    <row r="545" spans="1:8" x14ac:dyDescent="0.25">
      <c r="A545" t="s">
        <v>5</v>
      </c>
      <c r="B545" t="s">
        <v>37</v>
      </c>
      <c r="C545" t="s">
        <v>22</v>
      </c>
      <c r="D545" s="4">
        <v>44231</v>
      </c>
      <c r="E545" s="1">
        <v>8050</v>
      </c>
      <c r="F545">
        <v>170</v>
      </c>
      <c r="G545" s="10">
        <f>VLOOKUP(sales[[#This Row],[Product]],products[#All],3,FALSE)</f>
        <v>10.23</v>
      </c>
      <c r="H545" s="1">
        <f>sales[[#This Row],[Amount]]-sales[[#This Row],[COGS]]</f>
        <v>8039.77</v>
      </c>
    </row>
    <row r="546" spans="1:8" x14ac:dyDescent="0.25">
      <c r="A546" t="s">
        <v>70</v>
      </c>
      <c r="B546" t="s">
        <v>39</v>
      </c>
      <c r="C546" t="s">
        <v>23</v>
      </c>
      <c r="D546" s="4">
        <v>44231</v>
      </c>
      <c r="E546" s="1">
        <v>6419</v>
      </c>
      <c r="F546">
        <v>198</v>
      </c>
      <c r="G546" s="10">
        <f>VLOOKUP(sales[[#This Row],[Product]],products[#All],3,FALSE)</f>
        <v>4.74</v>
      </c>
      <c r="H546" s="1">
        <f>sales[[#This Row],[Amount]]-sales[[#This Row],[COGS]]</f>
        <v>6414.26</v>
      </c>
    </row>
    <row r="547" spans="1:8" x14ac:dyDescent="0.25">
      <c r="A547" t="s">
        <v>73</v>
      </c>
      <c r="B547" t="s">
        <v>37</v>
      </c>
      <c r="C547" t="s">
        <v>4</v>
      </c>
      <c r="D547" s="4">
        <v>44231</v>
      </c>
      <c r="E547" s="1">
        <v>5516</v>
      </c>
      <c r="F547">
        <v>20</v>
      </c>
      <c r="G547" s="10">
        <f>VLOOKUP(sales[[#This Row],[Product]],products[#All],3,FALSE)</f>
        <v>5.15</v>
      </c>
      <c r="H547" s="1">
        <f>sales[[#This Row],[Amount]]-sales[[#This Row],[COGS]]</f>
        <v>5510.85</v>
      </c>
    </row>
    <row r="548" spans="1:8" x14ac:dyDescent="0.25">
      <c r="A548" t="s">
        <v>64</v>
      </c>
      <c r="B548" t="s">
        <v>39</v>
      </c>
      <c r="C548" t="s">
        <v>4</v>
      </c>
      <c r="D548" s="4">
        <v>44231</v>
      </c>
      <c r="E548" s="1">
        <v>6685</v>
      </c>
      <c r="F548">
        <v>840</v>
      </c>
      <c r="G548" s="10">
        <f>VLOOKUP(sales[[#This Row],[Product]],products[#All],3,FALSE)</f>
        <v>5.15</v>
      </c>
      <c r="H548" s="1">
        <f>sales[[#This Row],[Amount]]-sales[[#This Row],[COGS]]</f>
        <v>6679.85</v>
      </c>
    </row>
    <row r="549" spans="1:8" x14ac:dyDescent="0.25">
      <c r="A549" t="s">
        <v>8</v>
      </c>
      <c r="B549" t="s">
        <v>36</v>
      </c>
      <c r="C549" t="s">
        <v>20</v>
      </c>
      <c r="D549" s="4">
        <v>44231</v>
      </c>
      <c r="E549" s="1">
        <v>1120</v>
      </c>
      <c r="F549">
        <v>152</v>
      </c>
      <c r="G549" s="10">
        <f>VLOOKUP(sales[[#This Row],[Product]],products[#All],3,FALSE)</f>
        <v>3.68</v>
      </c>
      <c r="H549" s="1">
        <f>sales[[#This Row],[Amount]]-sales[[#This Row],[COGS]]</f>
        <v>1116.32</v>
      </c>
    </row>
    <row r="550" spans="1:8" x14ac:dyDescent="0.25">
      <c r="A550" t="s">
        <v>66</v>
      </c>
      <c r="B550" t="s">
        <v>38</v>
      </c>
      <c r="C550" t="s">
        <v>22</v>
      </c>
      <c r="D550" s="4">
        <v>44231</v>
      </c>
      <c r="E550" s="1">
        <v>5936</v>
      </c>
      <c r="F550">
        <v>268</v>
      </c>
      <c r="G550" s="10">
        <f>VLOOKUP(sales[[#This Row],[Product]],products[#All],3,FALSE)</f>
        <v>10.23</v>
      </c>
      <c r="H550" s="1">
        <f>sales[[#This Row],[Amount]]-sales[[#This Row],[COGS]]</f>
        <v>5925.77</v>
      </c>
    </row>
    <row r="551" spans="1:8" x14ac:dyDescent="0.25">
      <c r="A551" t="s">
        <v>68</v>
      </c>
      <c r="B551" t="s">
        <v>38</v>
      </c>
      <c r="C551" t="s">
        <v>21</v>
      </c>
      <c r="D551" s="4">
        <v>44231</v>
      </c>
      <c r="E551" s="1">
        <v>5789</v>
      </c>
      <c r="F551">
        <v>305</v>
      </c>
      <c r="G551" s="10">
        <f>VLOOKUP(sales[[#This Row],[Product]],products[#All],3,FALSE)</f>
        <v>8.2200000000000006</v>
      </c>
      <c r="H551" s="1">
        <f>sales[[#This Row],[Amount]]-sales[[#This Row],[COGS]]</f>
        <v>5780.78</v>
      </c>
    </row>
    <row r="552" spans="1:8" x14ac:dyDescent="0.25">
      <c r="A552" t="s">
        <v>71</v>
      </c>
      <c r="B552" t="s">
        <v>36</v>
      </c>
      <c r="C552" t="s">
        <v>19</v>
      </c>
      <c r="D552" s="4">
        <v>44231</v>
      </c>
      <c r="E552" s="1">
        <v>4130</v>
      </c>
      <c r="F552">
        <v>63</v>
      </c>
      <c r="G552" s="10">
        <f>VLOOKUP(sales[[#This Row],[Product]],products[#All],3,FALSE)</f>
        <v>7.73</v>
      </c>
      <c r="H552" s="1">
        <f>sales[[#This Row],[Amount]]-sales[[#This Row],[COGS]]</f>
        <v>4122.2700000000004</v>
      </c>
    </row>
    <row r="553" spans="1:8" x14ac:dyDescent="0.25">
      <c r="A553" t="s">
        <v>10</v>
      </c>
      <c r="B553" t="s">
        <v>36</v>
      </c>
      <c r="C553" t="s">
        <v>31</v>
      </c>
      <c r="D553" s="4">
        <v>44231</v>
      </c>
      <c r="E553" s="1">
        <v>343</v>
      </c>
      <c r="F553">
        <v>165</v>
      </c>
      <c r="G553" s="10">
        <f>VLOOKUP(sales[[#This Row],[Product]],products[#All],3,FALSE)</f>
        <v>2.76</v>
      </c>
      <c r="H553" s="1">
        <f>sales[[#This Row],[Amount]]-sales[[#This Row],[COGS]]</f>
        <v>340.24</v>
      </c>
    </row>
    <row r="554" spans="1:8" x14ac:dyDescent="0.25">
      <c r="A554" t="s">
        <v>5</v>
      </c>
      <c r="B554" t="s">
        <v>39</v>
      </c>
      <c r="C554" t="s">
        <v>22</v>
      </c>
      <c r="D554" s="4">
        <v>44231</v>
      </c>
      <c r="E554" s="1">
        <v>6230</v>
      </c>
      <c r="F554">
        <v>46</v>
      </c>
      <c r="G554" s="10">
        <f>VLOOKUP(sales[[#This Row],[Product]],products[#All],3,FALSE)</f>
        <v>10.23</v>
      </c>
      <c r="H554" s="1">
        <f>sales[[#This Row],[Amount]]-sales[[#This Row],[COGS]]</f>
        <v>6219.77</v>
      </c>
    </row>
    <row r="555" spans="1:8" x14ac:dyDescent="0.25">
      <c r="A555" t="s">
        <v>8</v>
      </c>
      <c r="B555" t="s">
        <v>39</v>
      </c>
      <c r="C555" t="s">
        <v>29</v>
      </c>
      <c r="D555" s="4">
        <v>44231</v>
      </c>
      <c r="E555" s="1">
        <v>231</v>
      </c>
      <c r="F555">
        <v>230</v>
      </c>
      <c r="G555" s="10">
        <f>VLOOKUP(sales[[#This Row],[Product]],products[#All],3,FALSE)</f>
        <v>6.8</v>
      </c>
      <c r="H555" s="1">
        <f>sales[[#This Row],[Amount]]-sales[[#This Row],[COGS]]</f>
        <v>224.2</v>
      </c>
    </row>
    <row r="556" spans="1:8" x14ac:dyDescent="0.25">
      <c r="A556" t="s">
        <v>3</v>
      </c>
      <c r="B556" t="s">
        <v>34</v>
      </c>
      <c r="C556" t="s">
        <v>23</v>
      </c>
      <c r="D556" s="4">
        <v>44231</v>
      </c>
      <c r="E556" s="1">
        <v>7518</v>
      </c>
      <c r="F556">
        <v>97</v>
      </c>
      <c r="G556" s="10">
        <f>VLOOKUP(sales[[#This Row],[Product]],products[#All],3,FALSE)</f>
        <v>4.74</v>
      </c>
      <c r="H556" s="1">
        <f>sales[[#This Row],[Amount]]-sales[[#This Row],[COGS]]</f>
        <v>7513.26</v>
      </c>
    </row>
    <row r="557" spans="1:8" x14ac:dyDescent="0.25">
      <c r="A557" t="s">
        <v>72</v>
      </c>
      <c r="B557" t="s">
        <v>37</v>
      </c>
      <c r="C557" t="s">
        <v>31</v>
      </c>
      <c r="D557" s="4">
        <v>44231</v>
      </c>
      <c r="E557" s="1">
        <v>7091</v>
      </c>
      <c r="F557">
        <v>337</v>
      </c>
      <c r="G557" s="10">
        <f>VLOOKUP(sales[[#This Row],[Product]],products[#All],3,FALSE)</f>
        <v>2.76</v>
      </c>
      <c r="H557" s="1">
        <f>sales[[#This Row],[Amount]]-sales[[#This Row],[COGS]]</f>
        <v>7088.24</v>
      </c>
    </row>
    <row r="558" spans="1:8" x14ac:dyDescent="0.25">
      <c r="A558" t="s">
        <v>5</v>
      </c>
      <c r="B558" t="s">
        <v>36</v>
      </c>
      <c r="C558" t="s">
        <v>29</v>
      </c>
      <c r="D558" s="4">
        <v>44231</v>
      </c>
      <c r="E558" s="1">
        <v>1267</v>
      </c>
      <c r="F558">
        <v>318</v>
      </c>
      <c r="G558" s="10">
        <f>VLOOKUP(sales[[#This Row],[Product]],products[#All],3,FALSE)</f>
        <v>6.8</v>
      </c>
      <c r="H558" s="1">
        <f>sales[[#This Row],[Amount]]-sales[[#This Row],[COGS]]</f>
        <v>1260.2</v>
      </c>
    </row>
    <row r="559" spans="1:8" x14ac:dyDescent="0.25">
      <c r="A559" t="s">
        <v>7</v>
      </c>
      <c r="B559" t="s">
        <v>37</v>
      </c>
      <c r="C559" t="s">
        <v>17</v>
      </c>
      <c r="D559" s="4">
        <v>44231</v>
      </c>
      <c r="E559" s="1">
        <v>3213</v>
      </c>
      <c r="F559">
        <v>308</v>
      </c>
      <c r="G559" s="10">
        <f>VLOOKUP(sales[[#This Row],[Product]],products[#All],3,FALSE)</f>
        <v>6.31</v>
      </c>
      <c r="H559" s="1">
        <f>sales[[#This Row],[Amount]]-sales[[#This Row],[COGS]]</f>
        <v>3206.69</v>
      </c>
    </row>
    <row r="560" spans="1:8" x14ac:dyDescent="0.25">
      <c r="A560" t="s">
        <v>7</v>
      </c>
      <c r="B560" t="s">
        <v>34</v>
      </c>
      <c r="C560" t="s">
        <v>21</v>
      </c>
      <c r="D560" s="4">
        <v>44231</v>
      </c>
      <c r="E560" s="1">
        <v>3255</v>
      </c>
      <c r="F560">
        <v>322</v>
      </c>
      <c r="G560" s="10">
        <f>VLOOKUP(sales[[#This Row],[Product]],products[#All],3,FALSE)</f>
        <v>8.2200000000000006</v>
      </c>
      <c r="H560" s="1">
        <f>sales[[#This Row],[Amount]]-sales[[#This Row],[COGS]]</f>
        <v>3246.78</v>
      </c>
    </row>
    <row r="561" spans="1:8" x14ac:dyDescent="0.25">
      <c r="A561" t="s">
        <v>5</v>
      </c>
      <c r="B561" t="s">
        <v>34</v>
      </c>
      <c r="C561" t="s">
        <v>15</v>
      </c>
      <c r="D561" s="4">
        <v>44231</v>
      </c>
      <c r="E561" s="1">
        <v>13398</v>
      </c>
      <c r="F561">
        <v>268</v>
      </c>
      <c r="G561" s="10">
        <f>VLOOKUP(sales[[#This Row],[Product]],products[#All],3,FALSE)</f>
        <v>3.85</v>
      </c>
      <c r="H561" s="1">
        <f>sales[[#This Row],[Amount]]-sales[[#This Row],[COGS]]</f>
        <v>13394.15</v>
      </c>
    </row>
    <row r="562" spans="1:8" x14ac:dyDescent="0.25">
      <c r="A562" t="s">
        <v>72</v>
      </c>
      <c r="B562" t="s">
        <v>39</v>
      </c>
      <c r="C562" t="s">
        <v>31</v>
      </c>
      <c r="D562" s="4">
        <v>44231</v>
      </c>
      <c r="E562" s="1">
        <v>2275</v>
      </c>
      <c r="F562">
        <v>188</v>
      </c>
      <c r="G562" s="10">
        <f>VLOOKUP(sales[[#This Row],[Product]],products[#All],3,FALSE)</f>
        <v>2.76</v>
      </c>
      <c r="H562" s="1">
        <f>sales[[#This Row],[Amount]]-sales[[#This Row],[COGS]]</f>
        <v>2272.2399999999998</v>
      </c>
    </row>
    <row r="563" spans="1:8" x14ac:dyDescent="0.25">
      <c r="A563" t="s">
        <v>3</v>
      </c>
      <c r="B563" t="s">
        <v>36</v>
      </c>
      <c r="C563" t="s">
        <v>32</v>
      </c>
      <c r="D563" s="4">
        <v>44231</v>
      </c>
      <c r="E563" s="1">
        <v>2779</v>
      </c>
      <c r="F563">
        <v>321</v>
      </c>
      <c r="G563" s="10">
        <f>VLOOKUP(sales[[#This Row],[Product]],products[#All],3,FALSE)</f>
        <v>3.32</v>
      </c>
      <c r="H563" s="1">
        <f>sales[[#This Row],[Amount]]-sales[[#This Row],[COGS]]</f>
        <v>2775.68</v>
      </c>
    </row>
    <row r="564" spans="1:8" x14ac:dyDescent="0.25">
      <c r="A564" t="s">
        <v>2</v>
      </c>
      <c r="B564" t="s">
        <v>35</v>
      </c>
      <c r="C564" t="s">
        <v>31</v>
      </c>
      <c r="D564" s="4">
        <v>44231</v>
      </c>
      <c r="E564" s="1">
        <v>427</v>
      </c>
      <c r="F564">
        <v>129</v>
      </c>
      <c r="G564" s="10">
        <f>VLOOKUP(sales[[#This Row],[Product]],products[#All],3,FALSE)</f>
        <v>2.76</v>
      </c>
      <c r="H564" s="1">
        <f>sales[[#This Row],[Amount]]-sales[[#This Row],[COGS]]</f>
        <v>424.24</v>
      </c>
    </row>
    <row r="565" spans="1:8" x14ac:dyDescent="0.25">
      <c r="A565" t="s">
        <v>74</v>
      </c>
      <c r="B565" t="s">
        <v>37</v>
      </c>
      <c r="C565" t="s">
        <v>16</v>
      </c>
      <c r="D565" s="4">
        <v>44231</v>
      </c>
      <c r="E565" s="1">
        <v>2037</v>
      </c>
      <c r="F565">
        <v>31</v>
      </c>
      <c r="G565" s="10">
        <f>VLOOKUP(sales[[#This Row],[Product]],products[#All],3,FALSE)</f>
        <v>5.72</v>
      </c>
      <c r="H565" s="1">
        <f>sales[[#This Row],[Amount]]-sales[[#This Row],[COGS]]</f>
        <v>2031.28</v>
      </c>
    </row>
    <row r="566" spans="1:8" x14ac:dyDescent="0.25">
      <c r="A566" t="s">
        <v>74</v>
      </c>
      <c r="B566" t="s">
        <v>35</v>
      </c>
      <c r="C566" t="s">
        <v>23</v>
      </c>
      <c r="D566" s="4">
        <v>44231</v>
      </c>
      <c r="E566" s="1">
        <v>2576</v>
      </c>
      <c r="F566">
        <v>253</v>
      </c>
      <c r="G566" s="10">
        <f>VLOOKUP(sales[[#This Row],[Product]],products[#All],3,FALSE)</f>
        <v>4.74</v>
      </c>
      <c r="H566" s="1">
        <f>sales[[#This Row],[Amount]]-sales[[#This Row],[COGS]]</f>
        <v>2571.2600000000002</v>
      </c>
    </row>
    <row r="567" spans="1:8" x14ac:dyDescent="0.25">
      <c r="A567" t="s">
        <v>73</v>
      </c>
      <c r="B567" t="s">
        <v>36</v>
      </c>
      <c r="C567" t="s">
        <v>21</v>
      </c>
      <c r="D567" s="4">
        <v>44231</v>
      </c>
      <c r="E567" s="1">
        <v>3948</v>
      </c>
      <c r="F567">
        <v>168</v>
      </c>
      <c r="G567" s="10">
        <f>VLOOKUP(sales[[#This Row],[Product]],products[#All],3,FALSE)</f>
        <v>8.2200000000000006</v>
      </c>
      <c r="H567" s="1">
        <f>sales[[#This Row],[Amount]]-sales[[#This Row],[COGS]]</f>
        <v>3939.78</v>
      </c>
    </row>
    <row r="568" spans="1:8" x14ac:dyDescent="0.25">
      <c r="A568" t="s">
        <v>65</v>
      </c>
      <c r="B568" t="s">
        <v>39</v>
      </c>
      <c r="C568" t="s">
        <v>24</v>
      </c>
      <c r="D568" s="4">
        <v>44231</v>
      </c>
      <c r="E568" s="1">
        <v>1386</v>
      </c>
      <c r="F568">
        <v>413</v>
      </c>
      <c r="G568" s="10">
        <f>VLOOKUP(sales[[#This Row],[Product]],products[#All],3,FALSE)</f>
        <v>10.51</v>
      </c>
      <c r="H568" s="1">
        <f>sales[[#This Row],[Amount]]-sales[[#This Row],[COGS]]</f>
        <v>1375.49</v>
      </c>
    </row>
    <row r="569" spans="1:8" x14ac:dyDescent="0.25">
      <c r="A569" t="s">
        <v>6</v>
      </c>
      <c r="B569" t="s">
        <v>38</v>
      </c>
      <c r="C569" t="s">
        <v>21</v>
      </c>
      <c r="D569" s="4">
        <v>44231</v>
      </c>
      <c r="E569" s="1">
        <v>3724</v>
      </c>
      <c r="F569">
        <v>431</v>
      </c>
      <c r="G569" s="10">
        <f>VLOOKUP(sales[[#This Row],[Product]],products[#All],3,FALSE)</f>
        <v>8.2200000000000006</v>
      </c>
      <c r="H569" s="1">
        <f>sales[[#This Row],[Amount]]-sales[[#This Row],[COGS]]</f>
        <v>3715.78</v>
      </c>
    </row>
    <row r="570" spans="1:8" x14ac:dyDescent="0.25">
      <c r="A570" t="s">
        <v>71</v>
      </c>
      <c r="B570" t="s">
        <v>39</v>
      </c>
      <c r="C570" t="s">
        <v>15</v>
      </c>
      <c r="D570" s="4">
        <v>44231</v>
      </c>
      <c r="E570" s="1">
        <v>2177</v>
      </c>
      <c r="F570">
        <v>219</v>
      </c>
      <c r="G570" s="10">
        <f>VLOOKUP(sales[[#This Row],[Product]],products[#All],3,FALSE)</f>
        <v>3.85</v>
      </c>
      <c r="H570" s="1">
        <f>sales[[#This Row],[Amount]]-sales[[#This Row],[COGS]]</f>
        <v>2173.15</v>
      </c>
    </row>
    <row r="571" spans="1:8" x14ac:dyDescent="0.25">
      <c r="A571" t="s">
        <v>10</v>
      </c>
      <c r="B571" t="s">
        <v>36</v>
      </c>
      <c r="C571" t="s">
        <v>29</v>
      </c>
      <c r="D571" s="4">
        <v>44231</v>
      </c>
      <c r="E571" s="1">
        <v>6531</v>
      </c>
      <c r="F571">
        <v>373</v>
      </c>
      <c r="G571" s="10">
        <f>VLOOKUP(sales[[#This Row],[Product]],products[#All],3,FALSE)</f>
        <v>6.8</v>
      </c>
      <c r="H571" s="1">
        <f>sales[[#This Row],[Amount]]-sales[[#This Row],[COGS]]</f>
        <v>6524.2</v>
      </c>
    </row>
    <row r="572" spans="1:8" x14ac:dyDescent="0.25">
      <c r="A572" t="s">
        <v>68</v>
      </c>
      <c r="B572" t="s">
        <v>39</v>
      </c>
      <c r="C572" t="s">
        <v>24</v>
      </c>
      <c r="D572" s="4">
        <v>44231</v>
      </c>
      <c r="E572" s="1">
        <v>714</v>
      </c>
      <c r="F572">
        <v>88</v>
      </c>
      <c r="G572" s="10">
        <f>VLOOKUP(sales[[#This Row],[Product]],products[#All],3,FALSE)</f>
        <v>10.51</v>
      </c>
      <c r="H572" s="1">
        <f>sales[[#This Row],[Amount]]-sales[[#This Row],[COGS]]</f>
        <v>703.49</v>
      </c>
    </row>
    <row r="573" spans="1:8" x14ac:dyDescent="0.25">
      <c r="A573" t="s">
        <v>9</v>
      </c>
      <c r="B573" t="s">
        <v>36</v>
      </c>
      <c r="C573" t="s">
        <v>20</v>
      </c>
      <c r="D573" s="4">
        <v>44231</v>
      </c>
      <c r="E573" s="1">
        <v>616</v>
      </c>
      <c r="F573">
        <v>338</v>
      </c>
      <c r="G573" s="10">
        <f>VLOOKUP(sales[[#This Row],[Product]],products[#All],3,FALSE)</f>
        <v>3.68</v>
      </c>
      <c r="H573" s="1">
        <f>sales[[#This Row],[Amount]]-sales[[#This Row],[COGS]]</f>
        <v>612.32000000000005</v>
      </c>
    </row>
    <row r="574" spans="1:8" x14ac:dyDescent="0.25">
      <c r="A574" t="s">
        <v>10</v>
      </c>
      <c r="B574" t="s">
        <v>36</v>
      </c>
      <c r="C574" t="s">
        <v>26</v>
      </c>
      <c r="D574" s="4">
        <v>44231</v>
      </c>
      <c r="E574" s="1">
        <v>11144</v>
      </c>
      <c r="F574">
        <v>127</v>
      </c>
      <c r="G574" s="10">
        <f>VLOOKUP(sales[[#This Row],[Product]],products[#All],3,FALSE)</f>
        <v>12.41</v>
      </c>
      <c r="H574" s="1">
        <f>sales[[#This Row],[Amount]]-sales[[#This Row],[COGS]]</f>
        <v>11131.59</v>
      </c>
    </row>
    <row r="575" spans="1:8" x14ac:dyDescent="0.25">
      <c r="A575" t="s">
        <v>72</v>
      </c>
      <c r="B575" t="s">
        <v>39</v>
      </c>
      <c r="C575" t="s">
        <v>23</v>
      </c>
      <c r="D575" s="4">
        <v>44231</v>
      </c>
      <c r="E575" s="1">
        <v>5544</v>
      </c>
      <c r="F575">
        <v>175</v>
      </c>
      <c r="G575" s="10">
        <f>VLOOKUP(sales[[#This Row],[Product]],products[#All],3,FALSE)</f>
        <v>4.74</v>
      </c>
      <c r="H575" s="1">
        <f>sales[[#This Row],[Amount]]-sales[[#This Row],[COGS]]</f>
        <v>5539.26</v>
      </c>
    </row>
    <row r="576" spans="1:8" x14ac:dyDescent="0.25">
      <c r="A576" t="s">
        <v>69</v>
      </c>
      <c r="B576" t="s">
        <v>38</v>
      </c>
      <c r="C576" t="s">
        <v>17</v>
      </c>
      <c r="D576" s="4">
        <v>44231</v>
      </c>
      <c r="E576" s="1">
        <v>2611</v>
      </c>
      <c r="F576">
        <v>24</v>
      </c>
      <c r="G576" s="10">
        <f>VLOOKUP(sales[[#This Row],[Product]],products[#All],3,FALSE)</f>
        <v>6.31</v>
      </c>
      <c r="H576" s="1">
        <f>sales[[#This Row],[Amount]]-sales[[#This Row],[COGS]]</f>
        <v>2604.69</v>
      </c>
    </row>
    <row r="577" spans="1:8" x14ac:dyDescent="0.25">
      <c r="A577" t="s">
        <v>3</v>
      </c>
      <c r="B577" t="s">
        <v>34</v>
      </c>
      <c r="C577" t="s">
        <v>19</v>
      </c>
      <c r="D577" s="4">
        <v>44231</v>
      </c>
      <c r="E577" s="1">
        <v>6041</v>
      </c>
      <c r="F577">
        <v>22</v>
      </c>
      <c r="G577" s="10">
        <f>VLOOKUP(sales[[#This Row],[Product]],products[#All],3,FALSE)</f>
        <v>7.73</v>
      </c>
      <c r="H577" s="1">
        <f>sales[[#This Row],[Amount]]-sales[[#This Row],[COGS]]</f>
        <v>6033.27</v>
      </c>
    </row>
    <row r="578" spans="1:8" x14ac:dyDescent="0.25">
      <c r="A578" t="s">
        <v>66</v>
      </c>
      <c r="B578" t="s">
        <v>34</v>
      </c>
      <c r="C578" t="s">
        <v>22</v>
      </c>
      <c r="D578" s="4">
        <v>44231</v>
      </c>
      <c r="E578" s="1">
        <v>441</v>
      </c>
      <c r="F578">
        <v>545</v>
      </c>
      <c r="G578" s="10">
        <f>VLOOKUP(sales[[#This Row],[Product]],products[#All],3,FALSE)</f>
        <v>10.23</v>
      </c>
      <c r="H578" s="1">
        <f>sales[[#This Row],[Amount]]-sales[[#This Row],[COGS]]</f>
        <v>430.77</v>
      </c>
    </row>
    <row r="579" spans="1:8" x14ac:dyDescent="0.25">
      <c r="A579" t="s">
        <v>75</v>
      </c>
      <c r="B579" t="s">
        <v>35</v>
      </c>
      <c r="C579" t="s">
        <v>21</v>
      </c>
      <c r="D579" s="4">
        <v>44231</v>
      </c>
      <c r="E579" s="1">
        <v>3948</v>
      </c>
      <c r="F579">
        <v>308</v>
      </c>
      <c r="G579" s="10">
        <f>VLOOKUP(sales[[#This Row],[Product]],products[#All],3,FALSE)</f>
        <v>8.2200000000000006</v>
      </c>
      <c r="H579" s="1">
        <f>sales[[#This Row],[Amount]]-sales[[#This Row],[COGS]]</f>
        <v>3939.78</v>
      </c>
    </row>
    <row r="580" spans="1:8" x14ac:dyDescent="0.25">
      <c r="A580" t="s">
        <v>72</v>
      </c>
      <c r="B580" t="s">
        <v>37</v>
      </c>
      <c r="C580" t="s">
        <v>19</v>
      </c>
      <c r="D580" s="4">
        <v>44231</v>
      </c>
      <c r="E580" s="1">
        <v>301</v>
      </c>
      <c r="F580">
        <v>258</v>
      </c>
      <c r="G580" s="10">
        <f>VLOOKUP(sales[[#This Row],[Product]],products[#All],3,FALSE)</f>
        <v>7.73</v>
      </c>
      <c r="H580" s="1">
        <f>sales[[#This Row],[Amount]]-sales[[#This Row],[COGS]]</f>
        <v>293.27</v>
      </c>
    </row>
    <row r="581" spans="1:8" x14ac:dyDescent="0.25">
      <c r="A581" t="s">
        <v>3</v>
      </c>
      <c r="B581" t="s">
        <v>39</v>
      </c>
      <c r="C581" t="s">
        <v>4</v>
      </c>
      <c r="D581" s="4">
        <v>44231</v>
      </c>
      <c r="E581" s="1">
        <v>1414</v>
      </c>
      <c r="F581">
        <v>148</v>
      </c>
      <c r="G581" s="10">
        <f>VLOOKUP(sales[[#This Row],[Product]],products[#All],3,FALSE)</f>
        <v>5.15</v>
      </c>
      <c r="H581" s="1">
        <f>sales[[#This Row],[Amount]]-sales[[#This Row],[COGS]]</f>
        <v>1408.85</v>
      </c>
    </row>
    <row r="582" spans="1:8" x14ac:dyDescent="0.25">
      <c r="A582" t="s">
        <v>3</v>
      </c>
      <c r="B582" t="s">
        <v>38</v>
      </c>
      <c r="C582" t="s">
        <v>16</v>
      </c>
      <c r="D582" s="4">
        <v>44231</v>
      </c>
      <c r="E582" s="1">
        <v>8890</v>
      </c>
      <c r="F582">
        <v>371</v>
      </c>
      <c r="G582" s="10">
        <f>VLOOKUP(sales[[#This Row],[Product]],products[#All],3,FALSE)</f>
        <v>5.72</v>
      </c>
      <c r="H582" s="1">
        <f>sales[[#This Row],[Amount]]-sales[[#This Row],[COGS]]</f>
        <v>8884.2800000000007</v>
      </c>
    </row>
    <row r="583" spans="1:8" x14ac:dyDescent="0.25">
      <c r="A583" t="s">
        <v>69</v>
      </c>
      <c r="B583" t="s">
        <v>39</v>
      </c>
      <c r="C583" t="s">
        <v>17</v>
      </c>
      <c r="D583" s="4">
        <v>44231</v>
      </c>
      <c r="E583" s="1">
        <v>1372</v>
      </c>
      <c r="F583">
        <v>46</v>
      </c>
      <c r="G583" s="10">
        <f>VLOOKUP(sales[[#This Row],[Product]],products[#All],3,FALSE)</f>
        <v>6.31</v>
      </c>
      <c r="H583" s="1">
        <f>sales[[#This Row],[Amount]]-sales[[#This Row],[COGS]]</f>
        <v>1365.69</v>
      </c>
    </row>
    <row r="584" spans="1:8" x14ac:dyDescent="0.25">
      <c r="A584" t="s">
        <v>90</v>
      </c>
      <c r="B584" t="s">
        <v>38</v>
      </c>
      <c r="C584" t="s">
        <v>28</v>
      </c>
      <c r="D584" s="4">
        <v>44231</v>
      </c>
      <c r="E584" s="1">
        <v>10710</v>
      </c>
      <c r="F584">
        <v>595</v>
      </c>
      <c r="G584" s="10">
        <f>VLOOKUP(sales[[#This Row],[Product]],products[#All],3,FALSE)</f>
        <v>8.43</v>
      </c>
      <c r="H584" s="1">
        <f>sales[[#This Row],[Amount]]-sales[[#This Row],[COGS]]</f>
        <v>10701.57</v>
      </c>
    </row>
    <row r="585" spans="1:8" x14ac:dyDescent="0.25">
      <c r="A585" t="s">
        <v>70</v>
      </c>
      <c r="B585" t="s">
        <v>37</v>
      </c>
      <c r="C585" t="s">
        <v>16</v>
      </c>
      <c r="D585" s="4">
        <v>44232</v>
      </c>
      <c r="E585" s="1">
        <v>4900</v>
      </c>
      <c r="F585">
        <v>53</v>
      </c>
      <c r="G585" s="10">
        <f>VLOOKUP(sales[[#This Row],[Product]],products[#All],3,FALSE)</f>
        <v>5.72</v>
      </c>
      <c r="H585" s="1">
        <f>sales[[#This Row],[Amount]]-sales[[#This Row],[COGS]]</f>
        <v>4894.28</v>
      </c>
    </row>
    <row r="586" spans="1:8" x14ac:dyDescent="0.25">
      <c r="A586" t="s">
        <v>3</v>
      </c>
      <c r="B586" t="s">
        <v>35</v>
      </c>
      <c r="C586" t="s">
        <v>21</v>
      </c>
      <c r="D586" s="4">
        <v>44232</v>
      </c>
      <c r="E586" s="1">
        <v>9485</v>
      </c>
      <c r="F586">
        <v>52</v>
      </c>
      <c r="G586" s="10">
        <f>VLOOKUP(sales[[#This Row],[Product]],products[#All],3,FALSE)</f>
        <v>8.2200000000000006</v>
      </c>
      <c r="H586" s="1">
        <f>sales[[#This Row],[Amount]]-sales[[#This Row],[COGS]]</f>
        <v>9476.7800000000007</v>
      </c>
    </row>
    <row r="587" spans="1:8" x14ac:dyDescent="0.25">
      <c r="A587" t="s">
        <v>9</v>
      </c>
      <c r="B587" t="s">
        <v>35</v>
      </c>
      <c r="C587" t="s">
        <v>28</v>
      </c>
      <c r="D587" s="4">
        <v>44232</v>
      </c>
      <c r="E587" s="1">
        <v>2100</v>
      </c>
      <c r="F587">
        <v>227</v>
      </c>
      <c r="G587" s="10">
        <f>VLOOKUP(sales[[#This Row],[Product]],products[#All],3,FALSE)</f>
        <v>8.43</v>
      </c>
      <c r="H587" s="1">
        <f>sales[[#This Row],[Amount]]-sales[[#This Row],[COGS]]</f>
        <v>2091.5700000000002</v>
      </c>
    </row>
    <row r="588" spans="1:8" x14ac:dyDescent="0.25">
      <c r="A588" t="s">
        <v>74</v>
      </c>
      <c r="B588" t="s">
        <v>39</v>
      </c>
      <c r="C588" t="s">
        <v>29</v>
      </c>
      <c r="D588" s="4">
        <v>44232</v>
      </c>
      <c r="E588" s="1">
        <v>2863</v>
      </c>
      <c r="F588">
        <v>22</v>
      </c>
      <c r="G588" s="10">
        <f>VLOOKUP(sales[[#This Row],[Product]],products[#All],3,FALSE)</f>
        <v>6.8</v>
      </c>
      <c r="H588" s="1">
        <f>sales[[#This Row],[Amount]]-sales[[#This Row],[COGS]]</f>
        <v>2856.2</v>
      </c>
    </row>
    <row r="589" spans="1:8" x14ac:dyDescent="0.25">
      <c r="A589" t="s">
        <v>9</v>
      </c>
      <c r="B589" t="s">
        <v>38</v>
      </c>
      <c r="C589" t="s">
        <v>24</v>
      </c>
      <c r="D589" s="4">
        <v>44232</v>
      </c>
      <c r="E589" s="1">
        <v>6272</v>
      </c>
      <c r="F589">
        <v>131</v>
      </c>
      <c r="G589" s="10">
        <f>VLOOKUP(sales[[#This Row],[Product]],products[#All],3,FALSE)</f>
        <v>10.51</v>
      </c>
      <c r="H589" s="1">
        <f>sales[[#This Row],[Amount]]-sales[[#This Row],[COGS]]</f>
        <v>6261.49</v>
      </c>
    </row>
    <row r="590" spans="1:8" x14ac:dyDescent="0.25">
      <c r="A590" t="s">
        <v>2</v>
      </c>
      <c r="B590" t="s">
        <v>38</v>
      </c>
      <c r="C590" t="s">
        <v>28</v>
      </c>
      <c r="D590" s="4">
        <v>44232</v>
      </c>
      <c r="E590" s="1">
        <v>5327</v>
      </c>
      <c r="F590">
        <v>16</v>
      </c>
      <c r="G590" s="10">
        <f>VLOOKUP(sales[[#This Row],[Product]],products[#All],3,FALSE)</f>
        <v>8.43</v>
      </c>
      <c r="H590" s="1">
        <f>sales[[#This Row],[Amount]]-sales[[#This Row],[COGS]]</f>
        <v>5318.57</v>
      </c>
    </row>
    <row r="591" spans="1:8" x14ac:dyDescent="0.25">
      <c r="A591" t="s">
        <v>67</v>
      </c>
      <c r="B591" t="s">
        <v>39</v>
      </c>
      <c r="C591" t="s">
        <v>4</v>
      </c>
      <c r="D591" s="4">
        <v>44232</v>
      </c>
      <c r="E591" s="1">
        <v>644</v>
      </c>
      <c r="F591">
        <v>25</v>
      </c>
      <c r="G591" s="10">
        <f>VLOOKUP(sales[[#This Row],[Product]],products[#All],3,FALSE)</f>
        <v>5.15</v>
      </c>
      <c r="H591" s="1">
        <f>sales[[#This Row],[Amount]]-sales[[#This Row],[COGS]]</f>
        <v>638.85</v>
      </c>
    </row>
    <row r="592" spans="1:8" x14ac:dyDescent="0.25">
      <c r="A592" t="s">
        <v>10</v>
      </c>
      <c r="B592" t="s">
        <v>37</v>
      </c>
      <c r="C592" t="s">
        <v>14</v>
      </c>
      <c r="D592" s="4">
        <v>44232</v>
      </c>
      <c r="E592" s="1">
        <v>2191</v>
      </c>
      <c r="F592">
        <v>474</v>
      </c>
      <c r="G592" s="10">
        <f>VLOOKUP(sales[[#This Row],[Product]],products[#All],3,FALSE)</f>
        <v>7.48</v>
      </c>
      <c r="H592" s="1">
        <f>sales[[#This Row],[Amount]]-sales[[#This Row],[COGS]]</f>
        <v>2183.52</v>
      </c>
    </row>
    <row r="593" spans="1:8" x14ac:dyDescent="0.25">
      <c r="A593" t="s">
        <v>5</v>
      </c>
      <c r="B593" t="s">
        <v>34</v>
      </c>
      <c r="C593" t="s">
        <v>4</v>
      </c>
      <c r="D593" s="4">
        <v>44232</v>
      </c>
      <c r="E593" s="1">
        <v>280</v>
      </c>
      <c r="F593">
        <v>564</v>
      </c>
      <c r="G593" s="10">
        <f>VLOOKUP(sales[[#This Row],[Product]],products[#All],3,FALSE)</f>
        <v>5.15</v>
      </c>
      <c r="H593" s="1">
        <f>sales[[#This Row],[Amount]]-sales[[#This Row],[COGS]]</f>
        <v>274.85000000000002</v>
      </c>
    </row>
    <row r="594" spans="1:8" x14ac:dyDescent="0.25">
      <c r="A594" t="s">
        <v>7</v>
      </c>
      <c r="B594" t="s">
        <v>34</v>
      </c>
      <c r="C594" t="s">
        <v>29</v>
      </c>
      <c r="D594" s="4">
        <v>44232</v>
      </c>
      <c r="E594" s="1">
        <v>5509</v>
      </c>
      <c r="F594">
        <v>66</v>
      </c>
      <c r="G594" s="10">
        <f>VLOOKUP(sales[[#This Row],[Product]],products[#All],3,FALSE)</f>
        <v>6.8</v>
      </c>
      <c r="H594" s="1">
        <f>sales[[#This Row],[Amount]]-sales[[#This Row],[COGS]]</f>
        <v>5502.2</v>
      </c>
    </row>
    <row r="595" spans="1:8" x14ac:dyDescent="0.25">
      <c r="A595" t="s">
        <v>5</v>
      </c>
      <c r="B595" t="s">
        <v>35</v>
      </c>
      <c r="C595" t="s">
        <v>27</v>
      </c>
      <c r="D595" s="4">
        <v>44232</v>
      </c>
      <c r="E595" s="1">
        <v>9331</v>
      </c>
      <c r="F595">
        <v>374</v>
      </c>
      <c r="G595" s="10">
        <f>VLOOKUP(sales[[#This Row],[Product]],products[#All],3,FALSE)</f>
        <v>9.57</v>
      </c>
      <c r="H595" s="1">
        <f>sales[[#This Row],[Amount]]-sales[[#This Row],[COGS]]</f>
        <v>9321.43</v>
      </c>
    </row>
    <row r="596" spans="1:8" x14ac:dyDescent="0.25">
      <c r="A596" t="s">
        <v>64</v>
      </c>
      <c r="B596" t="s">
        <v>35</v>
      </c>
      <c r="C596" t="s">
        <v>28</v>
      </c>
      <c r="D596" s="4">
        <v>44232</v>
      </c>
      <c r="E596" s="1">
        <v>16520</v>
      </c>
      <c r="F596">
        <v>661</v>
      </c>
      <c r="G596" s="10">
        <f>VLOOKUP(sales[[#This Row],[Product]],products[#All],3,FALSE)</f>
        <v>8.43</v>
      </c>
      <c r="H596" s="1">
        <f>sales[[#This Row],[Amount]]-sales[[#This Row],[COGS]]</f>
        <v>16511.57</v>
      </c>
    </row>
    <row r="597" spans="1:8" x14ac:dyDescent="0.25">
      <c r="A597" t="s">
        <v>5</v>
      </c>
      <c r="B597" t="s">
        <v>34</v>
      </c>
      <c r="C597" t="s">
        <v>18</v>
      </c>
      <c r="D597" s="4">
        <v>44232</v>
      </c>
      <c r="E597" s="1">
        <v>371</v>
      </c>
      <c r="F597">
        <v>13</v>
      </c>
      <c r="G597" s="10">
        <f>VLOOKUP(sales[[#This Row],[Product]],products[#All],3,FALSE)</f>
        <v>9.94</v>
      </c>
      <c r="H597" s="1">
        <f>sales[[#This Row],[Amount]]-sales[[#This Row],[COGS]]</f>
        <v>361.06</v>
      </c>
    </row>
    <row r="598" spans="1:8" x14ac:dyDescent="0.25">
      <c r="A598" t="s">
        <v>5</v>
      </c>
      <c r="B598" t="s">
        <v>36</v>
      </c>
      <c r="C598" t="s">
        <v>22</v>
      </c>
      <c r="D598" s="4">
        <v>44232</v>
      </c>
      <c r="E598" s="1">
        <v>3353</v>
      </c>
      <c r="F598">
        <v>177</v>
      </c>
      <c r="G598" s="10">
        <f>VLOOKUP(sales[[#This Row],[Product]],products[#All],3,FALSE)</f>
        <v>10.23</v>
      </c>
      <c r="H598" s="1">
        <f>sales[[#This Row],[Amount]]-sales[[#This Row],[COGS]]</f>
        <v>3342.77</v>
      </c>
    </row>
    <row r="599" spans="1:8" x14ac:dyDescent="0.25">
      <c r="A599" t="s">
        <v>70</v>
      </c>
      <c r="B599" t="s">
        <v>37</v>
      </c>
      <c r="C599" t="s">
        <v>13</v>
      </c>
      <c r="D599" s="4">
        <v>44232</v>
      </c>
      <c r="E599" s="1">
        <v>9548</v>
      </c>
      <c r="F599">
        <v>597</v>
      </c>
      <c r="G599" s="10">
        <f>VLOOKUP(sales[[#This Row],[Product]],products[#All],3,FALSE)</f>
        <v>5.26</v>
      </c>
      <c r="H599" s="1">
        <f>sales[[#This Row],[Amount]]-sales[[#This Row],[COGS]]</f>
        <v>9542.74</v>
      </c>
    </row>
    <row r="600" spans="1:8" x14ac:dyDescent="0.25">
      <c r="A600" t="s">
        <v>90</v>
      </c>
      <c r="B600" t="s">
        <v>35</v>
      </c>
      <c r="C600" t="s">
        <v>16</v>
      </c>
      <c r="D600" s="4">
        <v>44232</v>
      </c>
      <c r="E600" s="1">
        <v>1407</v>
      </c>
      <c r="F600">
        <v>75</v>
      </c>
      <c r="G600" s="10">
        <f>VLOOKUP(sales[[#This Row],[Product]],products[#All],3,FALSE)</f>
        <v>5.72</v>
      </c>
      <c r="H600" s="1">
        <f>sales[[#This Row],[Amount]]-sales[[#This Row],[COGS]]</f>
        <v>1401.28</v>
      </c>
    </row>
    <row r="601" spans="1:8" x14ac:dyDescent="0.25">
      <c r="A601" t="s">
        <v>5</v>
      </c>
      <c r="B601" t="s">
        <v>39</v>
      </c>
      <c r="C601" t="s">
        <v>19</v>
      </c>
      <c r="D601" s="4">
        <v>44232</v>
      </c>
      <c r="E601" s="1">
        <v>10780</v>
      </c>
      <c r="F601">
        <v>469</v>
      </c>
      <c r="G601" s="10">
        <f>VLOOKUP(sales[[#This Row],[Product]],products[#All],3,FALSE)</f>
        <v>7.73</v>
      </c>
      <c r="H601" s="1">
        <f>sales[[#This Row],[Amount]]-sales[[#This Row],[COGS]]</f>
        <v>10772.27</v>
      </c>
    </row>
    <row r="602" spans="1:8" x14ac:dyDescent="0.25">
      <c r="A602" t="s">
        <v>92</v>
      </c>
      <c r="B602" t="s">
        <v>39</v>
      </c>
      <c r="C602" t="s">
        <v>4</v>
      </c>
      <c r="D602" s="4">
        <v>44232</v>
      </c>
      <c r="E602" s="1">
        <v>7343</v>
      </c>
      <c r="F602">
        <v>272</v>
      </c>
      <c r="G602" s="10">
        <f>VLOOKUP(sales[[#This Row],[Product]],products[#All],3,FALSE)</f>
        <v>5.15</v>
      </c>
      <c r="H602" s="1">
        <f>sales[[#This Row],[Amount]]-sales[[#This Row],[COGS]]</f>
        <v>7337.85</v>
      </c>
    </row>
    <row r="603" spans="1:8" x14ac:dyDescent="0.25">
      <c r="A603" t="s">
        <v>72</v>
      </c>
      <c r="B603" t="s">
        <v>37</v>
      </c>
      <c r="C603" t="s">
        <v>28</v>
      </c>
      <c r="D603" s="4">
        <v>44235</v>
      </c>
      <c r="E603" s="1">
        <v>301</v>
      </c>
      <c r="F603">
        <v>305</v>
      </c>
      <c r="G603" s="10">
        <f>VLOOKUP(sales[[#This Row],[Product]],products[#All],3,FALSE)</f>
        <v>8.43</v>
      </c>
      <c r="H603" s="1">
        <f>sales[[#This Row],[Amount]]-sales[[#This Row],[COGS]]</f>
        <v>292.57</v>
      </c>
    </row>
    <row r="604" spans="1:8" x14ac:dyDescent="0.25">
      <c r="A604" t="s">
        <v>10</v>
      </c>
      <c r="B604" t="s">
        <v>39</v>
      </c>
      <c r="C604" t="s">
        <v>25</v>
      </c>
      <c r="D604" s="4">
        <v>44235</v>
      </c>
      <c r="E604" s="1">
        <v>5068</v>
      </c>
      <c r="F604">
        <v>318</v>
      </c>
      <c r="G604" s="10">
        <f>VLOOKUP(sales[[#This Row],[Product]],products[#All],3,FALSE)</f>
        <v>6.43</v>
      </c>
      <c r="H604" s="1">
        <f>sales[[#This Row],[Amount]]-sales[[#This Row],[COGS]]</f>
        <v>5061.57</v>
      </c>
    </row>
    <row r="605" spans="1:8" x14ac:dyDescent="0.25">
      <c r="A605" t="s">
        <v>74</v>
      </c>
      <c r="B605" t="s">
        <v>37</v>
      </c>
      <c r="C605" t="s">
        <v>27</v>
      </c>
      <c r="D605" s="4">
        <v>44235</v>
      </c>
      <c r="E605" s="1">
        <v>2709</v>
      </c>
      <c r="F605">
        <v>39</v>
      </c>
      <c r="G605" s="10">
        <f>VLOOKUP(sales[[#This Row],[Product]],products[#All],3,FALSE)</f>
        <v>9.57</v>
      </c>
      <c r="H605" s="1">
        <f>sales[[#This Row],[Amount]]-sales[[#This Row],[COGS]]</f>
        <v>2699.43</v>
      </c>
    </row>
    <row r="606" spans="1:8" x14ac:dyDescent="0.25">
      <c r="A606" t="s">
        <v>69</v>
      </c>
      <c r="B606" t="s">
        <v>39</v>
      </c>
      <c r="C606" t="s">
        <v>25</v>
      </c>
      <c r="D606" s="4">
        <v>44235</v>
      </c>
      <c r="E606" s="1">
        <v>2737</v>
      </c>
      <c r="F606">
        <v>40</v>
      </c>
      <c r="G606" s="10">
        <f>VLOOKUP(sales[[#This Row],[Product]],products[#All],3,FALSE)</f>
        <v>6.43</v>
      </c>
      <c r="H606" s="1">
        <f>sales[[#This Row],[Amount]]-sales[[#This Row],[COGS]]</f>
        <v>2730.57</v>
      </c>
    </row>
    <row r="607" spans="1:8" x14ac:dyDescent="0.25">
      <c r="A607" t="s">
        <v>70</v>
      </c>
      <c r="B607" t="s">
        <v>36</v>
      </c>
      <c r="C607" t="s">
        <v>18</v>
      </c>
      <c r="D607" s="4">
        <v>44235</v>
      </c>
      <c r="E607" s="1">
        <v>4648</v>
      </c>
      <c r="F607">
        <v>104</v>
      </c>
      <c r="G607" s="10">
        <f>VLOOKUP(sales[[#This Row],[Product]],products[#All],3,FALSE)</f>
        <v>9.94</v>
      </c>
      <c r="H607" s="1">
        <f>sales[[#This Row],[Amount]]-sales[[#This Row],[COGS]]</f>
        <v>4638.0600000000004</v>
      </c>
    </row>
    <row r="608" spans="1:8" x14ac:dyDescent="0.25">
      <c r="A608" t="s">
        <v>75</v>
      </c>
      <c r="B608" t="s">
        <v>34</v>
      </c>
      <c r="C608" t="s">
        <v>30</v>
      </c>
      <c r="D608" s="4">
        <v>44235</v>
      </c>
      <c r="E608" s="1">
        <v>8764</v>
      </c>
      <c r="F608">
        <v>262</v>
      </c>
      <c r="G608" s="10">
        <f>VLOOKUP(sales[[#This Row],[Product]],products[#All],3,FALSE)</f>
        <v>5.04</v>
      </c>
      <c r="H608" s="1">
        <f>sales[[#This Row],[Amount]]-sales[[#This Row],[COGS]]</f>
        <v>8758.9599999999991</v>
      </c>
    </row>
    <row r="609" spans="1:8" x14ac:dyDescent="0.25">
      <c r="A609" t="s">
        <v>64</v>
      </c>
      <c r="B609" t="s">
        <v>35</v>
      </c>
      <c r="C609" t="s">
        <v>28</v>
      </c>
      <c r="D609" s="4">
        <v>44235</v>
      </c>
      <c r="E609" s="1">
        <v>5145</v>
      </c>
      <c r="F609">
        <v>376</v>
      </c>
      <c r="G609" s="10">
        <f>VLOOKUP(sales[[#This Row],[Product]],products[#All],3,FALSE)</f>
        <v>8.43</v>
      </c>
      <c r="H609" s="1">
        <f>sales[[#This Row],[Amount]]-sales[[#This Row],[COGS]]</f>
        <v>5136.57</v>
      </c>
    </row>
    <row r="610" spans="1:8" x14ac:dyDescent="0.25">
      <c r="A610" t="s">
        <v>10</v>
      </c>
      <c r="B610" t="s">
        <v>36</v>
      </c>
      <c r="C610" t="s">
        <v>13</v>
      </c>
      <c r="D610" s="4">
        <v>44235</v>
      </c>
      <c r="E610" s="1">
        <v>1918</v>
      </c>
      <c r="F610">
        <v>390</v>
      </c>
      <c r="G610" s="10">
        <f>VLOOKUP(sales[[#This Row],[Product]],products[#All],3,FALSE)</f>
        <v>5.26</v>
      </c>
      <c r="H610" s="1">
        <f>sales[[#This Row],[Amount]]-sales[[#This Row],[COGS]]</f>
        <v>1912.74</v>
      </c>
    </row>
    <row r="611" spans="1:8" x14ac:dyDescent="0.25">
      <c r="A611" t="s">
        <v>67</v>
      </c>
      <c r="B611" t="s">
        <v>38</v>
      </c>
      <c r="C611" t="s">
        <v>30</v>
      </c>
      <c r="D611" s="4">
        <v>44235</v>
      </c>
      <c r="E611" s="1">
        <v>4396</v>
      </c>
      <c r="F611">
        <v>674</v>
      </c>
      <c r="G611" s="10">
        <f>VLOOKUP(sales[[#This Row],[Product]],products[#All],3,FALSE)</f>
        <v>5.04</v>
      </c>
      <c r="H611" s="1">
        <f>sales[[#This Row],[Amount]]-sales[[#This Row],[COGS]]</f>
        <v>4390.96</v>
      </c>
    </row>
    <row r="612" spans="1:8" x14ac:dyDescent="0.25">
      <c r="A612" t="s">
        <v>7</v>
      </c>
      <c r="B612" t="s">
        <v>38</v>
      </c>
      <c r="C612" t="s">
        <v>23</v>
      </c>
      <c r="D612" s="4">
        <v>44235</v>
      </c>
      <c r="E612" s="1">
        <v>7420</v>
      </c>
      <c r="F612">
        <v>83</v>
      </c>
      <c r="G612" s="10">
        <f>VLOOKUP(sales[[#This Row],[Product]],products[#All],3,FALSE)</f>
        <v>4.74</v>
      </c>
      <c r="H612" s="1">
        <f>sales[[#This Row],[Amount]]-sales[[#This Row],[COGS]]</f>
        <v>7415.26</v>
      </c>
    </row>
    <row r="613" spans="1:8" x14ac:dyDescent="0.25">
      <c r="A613" t="s">
        <v>2</v>
      </c>
      <c r="B613" t="s">
        <v>37</v>
      </c>
      <c r="C613" t="s">
        <v>23</v>
      </c>
      <c r="D613" s="4">
        <v>44235</v>
      </c>
      <c r="E613" s="1">
        <v>5292</v>
      </c>
      <c r="F613">
        <v>500</v>
      </c>
      <c r="G613" s="10">
        <f>VLOOKUP(sales[[#This Row],[Product]],products[#All],3,FALSE)</f>
        <v>4.74</v>
      </c>
      <c r="H613" s="1">
        <f>sales[[#This Row],[Amount]]-sales[[#This Row],[COGS]]</f>
        <v>5287.26</v>
      </c>
    </row>
    <row r="614" spans="1:8" x14ac:dyDescent="0.25">
      <c r="A614" t="s">
        <v>5</v>
      </c>
      <c r="B614" t="s">
        <v>36</v>
      </c>
      <c r="C614" t="s">
        <v>31</v>
      </c>
      <c r="D614" s="4">
        <v>44235</v>
      </c>
      <c r="E614" s="1">
        <v>3787</v>
      </c>
      <c r="F614">
        <v>236</v>
      </c>
      <c r="G614" s="10">
        <f>VLOOKUP(sales[[#This Row],[Product]],products[#All],3,FALSE)</f>
        <v>2.76</v>
      </c>
      <c r="H614" s="1">
        <f>sales[[#This Row],[Amount]]-sales[[#This Row],[COGS]]</f>
        <v>3784.24</v>
      </c>
    </row>
    <row r="615" spans="1:8" x14ac:dyDescent="0.25">
      <c r="A615" t="s">
        <v>70</v>
      </c>
      <c r="B615" t="s">
        <v>39</v>
      </c>
      <c r="C615" t="s">
        <v>27</v>
      </c>
      <c r="D615" s="4">
        <v>44235</v>
      </c>
      <c r="E615" s="1">
        <v>581</v>
      </c>
      <c r="F615">
        <v>19</v>
      </c>
      <c r="G615" s="10">
        <f>VLOOKUP(sales[[#This Row],[Product]],products[#All],3,FALSE)</f>
        <v>9.57</v>
      </c>
      <c r="H615" s="1">
        <f>sales[[#This Row],[Amount]]-sales[[#This Row],[COGS]]</f>
        <v>571.42999999999995</v>
      </c>
    </row>
    <row r="616" spans="1:8" x14ac:dyDescent="0.25">
      <c r="A616" t="s">
        <v>7</v>
      </c>
      <c r="B616" t="s">
        <v>34</v>
      </c>
      <c r="C616" t="s">
        <v>18</v>
      </c>
      <c r="D616" s="4">
        <v>44235</v>
      </c>
      <c r="E616" s="1">
        <v>4900</v>
      </c>
      <c r="F616">
        <v>154</v>
      </c>
      <c r="G616" s="10">
        <f>VLOOKUP(sales[[#This Row],[Product]],products[#All],3,FALSE)</f>
        <v>9.94</v>
      </c>
      <c r="H616" s="1">
        <f>sales[[#This Row],[Amount]]-sales[[#This Row],[COGS]]</f>
        <v>4890.0600000000004</v>
      </c>
    </row>
    <row r="617" spans="1:8" x14ac:dyDescent="0.25">
      <c r="A617" t="s">
        <v>92</v>
      </c>
      <c r="B617" t="s">
        <v>36</v>
      </c>
      <c r="C617" t="s">
        <v>27</v>
      </c>
      <c r="D617" s="4">
        <v>44235</v>
      </c>
      <c r="E617" s="1">
        <v>2639</v>
      </c>
      <c r="F617">
        <v>80</v>
      </c>
      <c r="G617" s="10">
        <f>VLOOKUP(sales[[#This Row],[Product]],products[#All],3,FALSE)</f>
        <v>9.57</v>
      </c>
      <c r="H617" s="1">
        <f>sales[[#This Row],[Amount]]-sales[[#This Row],[COGS]]</f>
        <v>2629.43</v>
      </c>
    </row>
    <row r="618" spans="1:8" x14ac:dyDescent="0.25">
      <c r="A618" t="s">
        <v>65</v>
      </c>
      <c r="B618" t="s">
        <v>39</v>
      </c>
      <c r="C618" t="s">
        <v>25</v>
      </c>
      <c r="D618" s="4">
        <v>44235</v>
      </c>
      <c r="E618" s="1">
        <v>7980</v>
      </c>
      <c r="F618">
        <v>979.99999999999989</v>
      </c>
      <c r="G618" s="10">
        <f>VLOOKUP(sales[[#This Row],[Product]],products[#All],3,FALSE)</f>
        <v>6.43</v>
      </c>
      <c r="H618" s="1">
        <f>sales[[#This Row],[Amount]]-sales[[#This Row],[COGS]]</f>
        <v>7973.57</v>
      </c>
    </row>
    <row r="619" spans="1:8" x14ac:dyDescent="0.25">
      <c r="A619" t="s">
        <v>10</v>
      </c>
      <c r="B619" t="s">
        <v>37</v>
      </c>
      <c r="C619" t="s">
        <v>30</v>
      </c>
      <c r="D619" s="4">
        <v>44235</v>
      </c>
      <c r="E619" s="1">
        <v>2695</v>
      </c>
      <c r="F619">
        <v>108</v>
      </c>
      <c r="G619" s="10">
        <f>VLOOKUP(sales[[#This Row],[Product]],products[#All],3,FALSE)</f>
        <v>5.04</v>
      </c>
      <c r="H619" s="1">
        <f>sales[[#This Row],[Amount]]-sales[[#This Row],[COGS]]</f>
        <v>2689.96</v>
      </c>
    </row>
    <row r="620" spans="1:8" x14ac:dyDescent="0.25">
      <c r="A620" t="s">
        <v>10</v>
      </c>
      <c r="B620" t="s">
        <v>35</v>
      </c>
      <c r="C620" t="s">
        <v>16</v>
      </c>
      <c r="D620" s="4">
        <v>44236</v>
      </c>
      <c r="E620" s="1">
        <v>686</v>
      </c>
      <c r="F620">
        <v>261</v>
      </c>
      <c r="G620" s="10">
        <f>VLOOKUP(sales[[#This Row],[Product]],products[#All],3,FALSE)</f>
        <v>5.72</v>
      </c>
      <c r="H620" s="1">
        <f>sales[[#This Row],[Amount]]-sales[[#This Row],[COGS]]</f>
        <v>680.28</v>
      </c>
    </row>
    <row r="621" spans="1:8" x14ac:dyDescent="0.25">
      <c r="A621" t="s">
        <v>72</v>
      </c>
      <c r="B621" t="s">
        <v>35</v>
      </c>
      <c r="C621" t="s">
        <v>17</v>
      </c>
      <c r="D621" s="4">
        <v>44236</v>
      </c>
      <c r="E621" s="1">
        <v>10647</v>
      </c>
      <c r="F621">
        <v>185</v>
      </c>
      <c r="G621" s="10">
        <f>VLOOKUP(sales[[#This Row],[Product]],products[#All],3,FALSE)</f>
        <v>6.31</v>
      </c>
      <c r="H621" s="1">
        <f>sales[[#This Row],[Amount]]-sales[[#This Row],[COGS]]</f>
        <v>10640.69</v>
      </c>
    </row>
    <row r="622" spans="1:8" x14ac:dyDescent="0.25">
      <c r="A622" t="s">
        <v>75</v>
      </c>
      <c r="B622" t="s">
        <v>38</v>
      </c>
      <c r="C622" t="s">
        <v>15</v>
      </c>
      <c r="D622" s="4">
        <v>44236</v>
      </c>
      <c r="E622" s="1">
        <v>1890</v>
      </c>
      <c r="F622">
        <v>93</v>
      </c>
      <c r="G622" s="10">
        <f>VLOOKUP(sales[[#This Row],[Product]],products[#All],3,FALSE)</f>
        <v>3.85</v>
      </c>
      <c r="H622" s="1">
        <f>sales[[#This Row],[Amount]]-sales[[#This Row],[COGS]]</f>
        <v>1886.15</v>
      </c>
    </row>
    <row r="623" spans="1:8" x14ac:dyDescent="0.25">
      <c r="A623" t="s">
        <v>69</v>
      </c>
      <c r="B623" t="s">
        <v>35</v>
      </c>
      <c r="C623" t="s">
        <v>15</v>
      </c>
      <c r="D623" s="4">
        <v>44236</v>
      </c>
      <c r="E623" s="1">
        <v>1162</v>
      </c>
      <c r="F623">
        <v>38</v>
      </c>
      <c r="G623" s="10">
        <f>VLOOKUP(sales[[#This Row],[Product]],products[#All],3,FALSE)</f>
        <v>3.85</v>
      </c>
      <c r="H623" s="1">
        <f>sales[[#This Row],[Amount]]-sales[[#This Row],[COGS]]</f>
        <v>1158.1500000000001</v>
      </c>
    </row>
    <row r="624" spans="1:8" x14ac:dyDescent="0.25">
      <c r="A624" t="s">
        <v>7</v>
      </c>
      <c r="B624" t="s">
        <v>39</v>
      </c>
      <c r="C624" t="s">
        <v>24</v>
      </c>
      <c r="D624" s="4">
        <v>44236</v>
      </c>
      <c r="E624" s="1">
        <v>2296</v>
      </c>
      <c r="F624">
        <v>192</v>
      </c>
      <c r="G624" s="10">
        <f>VLOOKUP(sales[[#This Row],[Product]],products[#All],3,FALSE)</f>
        <v>10.51</v>
      </c>
      <c r="H624" s="1">
        <f>sales[[#This Row],[Amount]]-sales[[#This Row],[COGS]]</f>
        <v>2285.4899999999998</v>
      </c>
    </row>
    <row r="625" spans="1:8" x14ac:dyDescent="0.25">
      <c r="A625" t="s">
        <v>67</v>
      </c>
      <c r="B625" t="s">
        <v>35</v>
      </c>
      <c r="C625" t="s">
        <v>30</v>
      </c>
      <c r="D625" s="4">
        <v>44236</v>
      </c>
      <c r="E625" s="1">
        <v>15659</v>
      </c>
      <c r="F625">
        <v>490</v>
      </c>
      <c r="G625" s="10">
        <f>VLOOKUP(sales[[#This Row],[Product]],products[#All],3,FALSE)</f>
        <v>5.04</v>
      </c>
      <c r="H625" s="1">
        <f>sales[[#This Row],[Amount]]-sales[[#This Row],[COGS]]</f>
        <v>15653.96</v>
      </c>
    </row>
    <row r="626" spans="1:8" x14ac:dyDescent="0.25">
      <c r="A626" t="s">
        <v>75</v>
      </c>
      <c r="B626" t="s">
        <v>37</v>
      </c>
      <c r="C626" t="s">
        <v>30</v>
      </c>
      <c r="D626" s="4">
        <v>44236</v>
      </c>
      <c r="E626" s="1">
        <v>2100</v>
      </c>
      <c r="F626">
        <v>73</v>
      </c>
      <c r="G626" s="10">
        <f>VLOOKUP(sales[[#This Row],[Product]],products[#All],3,FALSE)</f>
        <v>5.04</v>
      </c>
      <c r="H626" s="1">
        <f>sales[[#This Row],[Amount]]-sales[[#This Row],[COGS]]</f>
        <v>2094.96</v>
      </c>
    </row>
    <row r="627" spans="1:8" x14ac:dyDescent="0.25">
      <c r="A627" t="s">
        <v>69</v>
      </c>
      <c r="B627" t="s">
        <v>36</v>
      </c>
      <c r="C627" t="s">
        <v>20</v>
      </c>
      <c r="D627" s="4">
        <v>44236</v>
      </c>
      <c r="E627" s="1">
        <v>2338</v>
      </c>
      <c r="F627">
        <v>213</v>
      </c>
      <c r="G627" s="10">
        <f>VLOOKUP(sales[[#This Row],[Product]],products[#All],3,FALSE)</f>
        <v>3.68</v>
      </c>
      <c r="H627" s="1">
        <f>sales[[#This Row],[Amount]]-sales[[#This Row],[COGS]]</f>
        <v>2334.3200000000002</v>
      </c>
    </row>
    <row r="628" spans="1:8" x14ac:dyDescent="0.25">
      <c r="A628" t="s">
        <v>66</v>
      </c>
      <c r="B628" t="s">
        <v>35</v>
      </c>
      <c r="C628" t="s">
        <v>27</v>
      </c>
      <c r="D628" s="4">
        <v>44237</v>
      </c>
      <c r="E628" s="1">
        <v>5194</v>
      </c>
      <c r="F628">
        <v>29</v>
      </c>
      <c r="G628" s="10">
        <f>VLOOKUP(sales[[#This Row],[Product]],products[#All],3,FALSE)</f>
        <v>9.57</v>
      </c>
      <c r="H628" s="1">
        <f>sales[[#This Row],[Amount]]-sales[[#This Row],[COGS]]</f>
        <v>5184.43</v>
      </c>
    </row>
    <row r="629" spans="1:8" x14ac:dyDescent="0.25">
      <c r="A629" t="s">
        <v>5</v>
      </c>
      <c r="B629" t="s">
        <v>34</v>
      </c>
      <c r="C629" t="s">
        <v>33</v>
      </c>
      <c r="D629" s="4">
        <v>44237</v>
      </c>
      <c r="E629" s="1">
        <v>4424</v>
      </c>
      <c r="F629">
        <v>320</v>
      </c>
      <c r="G629" s="10">
        <f>VLOOKUP(sales[[#This Row],[Product]],products[#All],3,FALSE)</f>
        <v>2.65</v>
      </c>
      <c r="H629" s="1">
        <f>sales[[#This Row],[Amount]]-sales[[#This Row],[COGS]]</f>
        <v>4421.3500000000004</v>
      </c>
    </row>
    <row r="630" spans="1:8" x14ac:dyDescent="0.25">
      <c r="A630" t="s">
        <v>66</v>
      </c>
      <c r="B630" t="s">
        <v>34</v>
      </c>
      <c r="C630" t="s">
        <v>30</v>
      </c>
      <c r="D630" s="4">
        <v>44237</v>
      </c>
      <c r="E630" s="1">
        <v>2303</v>
      </c>
      <c r="F630">
        <v>260</v>
      </c>
      <c r="G630" s="10">
        <f>VLOOKUP(sales[[#This Row],[Product]],products[#All],3,FALSE)</f>
        <v>5.04</v>
      </c>
      <c r="H630" s="1">
        <f>sales[[#This Row],[Amount]]-sales[[#This Row],[COGS]]</f>
        <v>2297.96</v>
      </c>
    </row>
    <row r="631" spans="1:8" x14ac:dyDescent="0.25">
      <c r="A631" t="s">
        <v>73</v>
      </c>
      <c r="B631" t="s">
        <v>38</v>
      </c>
      <c r="C631" t="s">
        <v>21</v>
      </c>
      <c r="D631" s="4">
        <v>44237</v>
      </c>
      <c r="E631" s="1">
        <v>1876</v>
      </c>
      <c r="F631">
        <v>12</v>
      </c>
      <c r="G631" s="10">
        <f>VLOOKUP(sales[[#This Row],[Product]],products[#All],3,FALSE)</f>
        <v>8.2200000000000006</v>
      </c>
      <c r="H631" s="1">
        <f>sales[[#This Row],[Amount]]-sales[[#This Row],[COGS]]</f>
        <v>1867.78</v>
      </c>
    </row>
    <row r="632" spans="1:8" x14ac:dyDescent="0.25">
      <c r="A632" t="s">
        <v>67</v>
      </c>
      <c r="B632" t="s">
        <v>37</v>
      </c>
      <c r="C632" t="s">
        <v>15</v>
      </c>
      <c r="D632" s="4">
        <v>44237</v>
      </c>
      <c r="E632" s="1">
        <v>294</v>
      </c>
      <c r="F632">
        <v>700</v>
      </c>
      <c r="G632" s="10">
        <f>VLOOKUP(sales[[#This Row],[Product]],products[#All],3,FALSE)</f>
        <v>3.85</v>
      </c>
      <c r="H632" s="1">
        <f>sales[[#This Row],[Amount]]-sales[[#This Row],[COGS]]</f>
        <v>290.14999999999998</v>
      </c>
    </row>
    <row r="633" spans="1:8" x14ac:dyDescent="0.25">
      <c r="A633" t="s">
        <v>64</v>
      </c>
      <c r="B633" t="s">
        <v>37</v>
      </c>
      <c r="C633" t="s">
        <v>22</v>
      </c>
      <c r="D633" s="4">
        <v>44237</v>
      </c>
      <c r="E633" s="1">
        <v>756</v>
      </c>
      <c r="F633">
        <v>121</v>
      </c>
      <c r="G633" s="10">
        <f>VLOOKUP(sales[[#This Row],[Product]],products[#All],3,FALSE)</f>
        <v>10.23</v>
      </c>
      <c r="H633" s="1">
        <f>sales[[#This Row],[Amount]]-sales[[#This Row],[COGS]]</f>
        <v>745.77</v>
      </c>
    </row>
    <row r="634" spans="1:8" x14ac:dyDescent="0.25">
      <c r="A634" t="s">
        <v>65</v>
      </c>
      <c r="B634" t="s">
        <v>34</v>
      </c>
      <c r="C634" t="s">
        <v>21</v>
      </c>
      <c r="D634" s="4">
        <v>44237</v>
      </c>
      <c r="E634" s="1">
        <v>2359</v>
      </c>
      <c r="F634">
        <v>105</v>
      </c>
      <c r="G634" s="10">
        <f>VLOOKUP(sales[[#This Row],[Product]],products[#All],3,FALSE)</f>
        <v>8.2200000000000006</v>
      </c>
      <c r="H634" s="1">
        <f>sales[[#This Row],[Amount]]-sales[[#This Row],[COGS]]</f>
        <v>2350.7800000000002</v>
      </c>
    </row>
    <row r="635" spans="1:8" x14ac:dyDescent="0.25">
      <c r="A635" t="s">
        <v>10</v>
      </c>
      <c r="B635" t="s">
        <v>39</v>
      </c>
      <c r="C635" t="s">
        <v>31</v>
      </c>
      <c r="D635" s="4">
        <v>44237</v>
      </c>
      <c r="E635" s="1">
        <v>511</v>
      </c>
      <c r="F635">
        <v>407</v>
      </c>
      <c r="G635" s="10">
        <f>VLOOKUP(sales[[#This Row],[Product]],products[#All],3,FALSE)</f>
        <v>2.76</v>
      </c>
      <c r="H635" s="1">
        <f>sales[[#This Row],[Amount]]-sales[[#This Row],[COGS]]</f>
        <v>508.24</v>
      </c>
    </row>
    <row r="636" spans="1:8" x14ac:dyDescent="0.25">
      <c r="A636" t="s">
        <v>74</v>
      </c>
      <c r="B636" t="s">
        <v>37</v>
      </c>
      <c r="C636" t="s">
        <v>19</v>
      </c>
      <c r="D636" s="4">
        <v>44237</v>
      </c>
      <c r="E636" s="1">
        <v>9051</v>
      </c>
      <c r="F636">
        <v>683</v>
      </c>
      <c r="G636" s="10">
        <f>VLOOKUP(sales[[#This Row],[Product]],products[#All],3,FALSE)</f>
        <v>7.73</v>
      </c>
      <c r="H636" s="1">
        <f>sales[[#This Row],[Amount]]-sales[[#This Row],[COGS]]</f>
        <v>9043.27</v>
      </c>
    </row>
    <row r="637" spans="1:8" x14ac:dyDescent="0.25">
      <c r="A637" t="s">
        <v>67</v>
      </c>
      <c r="B637" t="s">
        <v>35</v>
      </c>
      <c r="C637" t="s">
        <v>19</v>
      </c>
      <c r="D637" s="4">
        <v>44237</v>
      </c>
      <c r="E637" s="1">
        <v>1540</v>
      </c>
      <c r="F637">
        <v>101</v>
      </c>
      <c r="G637" s="10">
        <f>VLOOKUP(sales[[#This Row],[Product]],products[#All],3,FALSE)</f>
        <v>7.73</v>
      </c>
      <c r="H637" s="1">
        <f>sales[[#This Row],[Amount]]-sales[[#This Row],[COGS]]</f>
        <v>1532.27</v>
      </c>
    </row>
    <row r="638" spans="1:8" x14ac:dyDescent="0.25">
      <c r="A638" t="s">
        <v>71</v>
      </c>
      <c r="B638" t="s">
        <v>39</v>
      </c>
      <c r="C638" t="s">
        <v>30</v>
      </c>
      <c r="D638" s="4">
        <v>44237</v>
      </c>
      <c r="E638" s="1">
        <v>3738</v>
      </c>
      <c r="F638">
        <v>145</v>
      </c>
      <c r="G638" s="10">
        <f>VLOOKUP(sales[[#This Row],[Product]],products[#All],3,FALSE)</f>
        <v>5.04</v>
      </c>
      <c r="H638" s="1">
        <f>sales[[#This Row],[Amount]]-sales[[#This Row],[COGS]]</f>
        <v>3732.96</v>
      </c>
    </row>
    <row r="639" spans="1:8" x14ac:dyDescent="0.25">
      <c r="A639" t="s">
        <v>74</v>
      </c>
      <c r="B639" t="s">
        <v>39</v>
      </c>
      <c r="C639" t="s">
        <v>22</v>
      </c>
      <c r="D639" s="4">
        <v>44237</v>
      </c>
      <c r="E639" s="1">
        <v>1232</v>
      </c>
      <c r="F639">
        <v>119</v>
      </c>
      <c r="G639" s="10">
        <f>VLOOKUP(sales[[#This Row],[Product]],products[#All],3,FALSE)</f>
        <v>10.23</v>
      </c>
      <c r="H639" s="1">
        <f>sales[[#This Row],[Amount]]-sales[[#This Row],[COGS]]</f>
        <v>1221.77</v>
      </c>
    </row>
    <row r="640" spans="1:8" x14ac:dyDescent="0.25">
      <c r="A640" t="s">
        <v>75</v>
      </c>
      <c r="B640" t="s">
        <v>37</v>
      </c>
      <c r="C640" t="s">
        <v>16</v>
      </c>
      <c r="D640" s="4">
        <v>44237</v>
      </c>
      <c r="E640" s="1">
        <v>462</v>
      </c>
      <c r="F640">
        <v>145</v>
      </c>
      <c r="G640" s="10">
        <f>VLOOKUP(sales[[#This Row],[Product]],products[#All],3,FALSE)</f>
        <v>5.72</v>
      </c>
      <c r="H640" s="1">
        <f>sales[[#This Row],[Amount]]-sales[[#This Row],[COGS]]</f>
        <v>456.28</v>
      </c>
    </row>
    <row r="641" spans="1:8" x14ac:dyDescent="0.25">
      <c r="A641" t="s">
        <v>10</v>
      </c>
      <c r="B641" t="s">
        <v>39</v>
      </c>
      <c r="C641" t="s">
        <v>28</v>
      </c>
      <c r="D641" s="4">
        <v>44237</v>
      </c>
      <c r="E641" s="1">
        <v>5229</v>
      </c>
      <c r="F641">
        <v>393</v>
      </c>
      <c r="G641" s="10">
        <f>VLOOKUP(sales[[#This Row],[Product]],products[#All],3,FALSE)</f>
        <v>8.43</v>
      </c>
      <c r="H641" s="1">
        <f>sales[[#This Row],[Amount]]-sales[[#This Row],[COGS]]</f>
        <v>5220.57</v>
      </c>
    </row>
    <row r="642" spans="1:8" x14ac:dyDescent="0.25">
      <c r="A642" t="s">
        <v>65</v>
      </c>
      <c r="B642" t="s">
        <v>39</v>
      </c>
      <c r="C642" t="s">
        <v>33</v>
      </c>
      <c r="D642" s="4">
        <v>44237</v>
      </c>
      <c r="E642" s="1">
        <v>1841</v>
      </c>
      <c r="F642">
        <v>344</v>
      </c>
      <c r="G642" s="10">
        <f>VLOOKUP(sales[[#This Row],[Product]],products[#All],3,FALSE)</f>
        <v>2.65</v>
      </c>
      <c r="H642" s="1">
        <f>sales[[#This Row],[Amount]]-sales[[#This Row],[COGS]]</f>
        <v>1838.35</v>
      </c>
    </row>
    <row r="643" spans="1:8" x14ac:dyDescent="0.25">
      <c r="A643" t="s">
        <v>70</v>
      </c>
      <c r="B643" t="s">
        <v>34</v>
      </c>
      <c r="C643" t="s">
        <v>13</v>
      </c>
      <c r="D643" s="4">
        <v>44237</v>
      </c>
      <c r="E643" s="1">
        <v>8456</v>
      </c>
      <c r="F643">
        <v>910</v>
      </c>
      <c r="G643" s="10">
        <f>VLOOKUP(sales[[#This Row],[Product]],products[#All],3,FALSE)</f>
        <v>5.26</v>
      </c>
      <c r="H643" s="1">
        <f>sales[[#This Row],[Amount]]-sales[[#This Row],[COGS]]</f>
        <v>8450.74</v>
      </c>
    </row>
    <row r="644" spans="1:8" x14ac:dyDescent="0.25">
      <c r="A644" t="s">
        <v>2</v>
      </c>
      <c r="B644" t="s">
        <v>34</v>
      </c>
      <c r="C644" t="s">
        <v>20</v>
      </c>
      <c r="D644" s="4">
        <v>44237</v>
      </c>
      <c r="E644" s="1">
        <v>1631</v>
      </c>
      <c r="F644">
        <v>140</v>
      </c>
      <c r="G644" s="10">
        <f>VLOOKUP(sales[[#This Row],[Product]],products[#All],3,FALSE)</f>
        <v>3.68</v>
      </c>
      <c r="H644" s="1">
        <f>sales[[#This Row],[Amount]]-sales[[#This Row],[COGS]]</f>
        <v>1627.32</v>
      </c>
    </row>
    <row r="645" spans="1:8" x14ac:dyDescent="0.25">
      <c r="A645" t="s">
        <v>64</v>
      </c>
      <c r="B645" t="s">
        <v>35</v>
      </c>
      <c r="C645" t="s">
        <v>25</v>
      </c>
      <c r="D645" s="4">
        <v>44237</v>
      </c>
      <c r="E645" s="1">
        <v>2205</v>
      </c>
      <c r="F645">
        <v>265</v>
      </c>
      <c r="G645" s="10">
        <f>VLOOKUP(sales[[#This Row],[Product]],products[#All],3,FALSE)</f>
        <v>6.43</v>
      </c>
      <c r="H645" s="1">
        <f>sales[[#This Row],[Amount]]-sales[[#This Row],[COGS]]</f>
        <v>2198.5700000000002</v>
      </c>
    </row>
    <row r="646" spans="1:8" x14ac:dyDescent="0.25">
      <c r="A646" t="s">
        <v>2</v>
      </c>
      <c r="B646" t="s">
        <v>36</v>
      </c>
      <c r="C646" t="s">
        <v>18</v>
      </c>
      <c r="D646" s="4">
        <v>44237</v>
      </c>
      <c r="E646" s="1">
        <v>637</v>
      </c>
      <c r="F646">
        <v>219</v>
      </c>
      <c r="G646" s="10">
        <f>VLOOKUP(sales[[#This Row],[Product]],products[#All],3,FALSE)</f>
        <v>9.94</v>
      </c>
      <c r="H646" s="1">
        <f>sales[[#This Row],[Amount]]-sales[[#This Row],[COGS]]</f>
        <v>627.05999999999995</v>
      </c>
    </row>
    <row r="647" spans="1:8" x14ac:dyDescent="0.25">
      <c r="A647" t="s">
        <v>73</v>
      </c>
      <c r="B647" t="s">
        <v>38</v>
      </c>
      <c r="C647" t="s">
        <v>30</v>
      </c>
      <c r="D647" s="4">
        <v>44237</v>
      </c>
      <c r="E647" s="1">
        <v>8925</v>
      </c>
      <c r="F647">
        <v>5</v>
      </c>
      <c r="G647" s="10">
        <f>VLOOKUP(sales[[#This Row],[Product]],products[#All],3,FALSE)</f>
        <v>5.04</v>
      </c>
      <c r="H647" s="1">
        <f>sales[[#This Row],[Amount]]-sales[[#This Row],[COGS]]</f>
        <v>8919.9599999999991</v>
      </c>
    </row>
    <row r="648" spans="1:8" x14ac:dyDescent="0.25">
      <c r="A648" t="s">
        <v>3</v>
      </c>
      <c r="B648" t="s">
        <v>34</v>
      </c>
      <c r="C648" t="s">
        <v>26</v>
      </c>
      <c r="D648" s="4">
        <v>44237</v>
      </c>
      <c r="E648" s="1">
        <v>511</v>
      </c>
      <c r="F648">
        <v>249</v>
      </c>
      <c r="G648" s="10">
        <f>VLOOKUP(sales[[#This Row],[Product]],products[#All],3,FALSE)</f>
        <v>12.41</v>
      </c>
      <c r="H648" s="1">
        <f>sales[[#This Row],[Amount]]-sales[[#This Row],[COGS]]</f>
        <v>498.59</v>
      </c>
    </row>
    <row r="649" spans="1:8" x14ac:dyDescent="0.25">
      <c r="A649" t="s">
        <v>8</v>
      </c>
      <c r="B649" t="s">
        <v>39</v>
      </c>
      <c r="C649" t="s">
        <v>21</v>
      </c>
      <c r="D649" s="4">
        <v>44237</v>
      </c>
      <c r="E649" s="1">
        <v>1750</v>
      </c>
      <c r="F649">
        <v>196</v>
      </c>
      <c r="G649" s="10">
        <f>VLOOKUP(sales[[#This Row],[Product]],products[#All],3,FALSE)</f>
        <v>8.2200000000000006</v>
      </c>
      <c r="H649" s="1">
        <f>sales[[#This Row],[Amount]]-sales[[#This Row],[COGS]]</f>
        <v>1741.78</v>
      </c>
    </row>
    <row r="650" spans="1:8" x14ac:dyDescent="0.25">
      <c r="A650" t="s">
        <v>66</v>
      </c>
      <c r="B650" t="s">
        <v>35</v>
      </c>
      <c r="C650" t="s">
        <v>23</v>
      </c>
      <c r="D650" s="4">
        <v>44237</v>
      </c>
      <c r="E650" s="1">
        <v>4571</v>
      </c>
      <c r="F650">
        <v>31</v>
      </c>
      <c r="G650" s="10">
        <f>VLOOKUP(sales[[#This Row],[Product]],products[#All],3,FALSE)</f>
        <v>4.74</v>
      </c>
      <c r="H650" s="1">
        <f>sales[[#This Row],[Amount]]-sales[[#This Row],[COGS]]</f>
        <v>4566.26</v>
      </c>
    </row>
    <row r="651" spans="1:8" x14ac:dyDescent="0.25">
      <c r="A651" t="s">
        <v>73</v>
      </c>
      <c r="B651" t="s">
        <v>35</v>
      </c>
      <c r="C651" t="s">
        <v>18</v>
      </c>
      <c r="D651" s="4">
        <v>44237</v>
      </c>
      <c r="E651" s="1">
        <v>4536</v>
      </c>
      <c r="F651">
        <v>60</v>
      </c>
      <c r="G651" s="10">
        <f>VLOOKUP(sales[[#This Row],[Product]],products[#All],3,FALSE)</f>
        <v>9.94</v>
      </c>
      <c r="H651" s="1">
        <f>sales[[#This Row],[Amount]]-sales[[#This Row],[COGS]]</f>
        <v>4526.0600000000004</v>
      </c>
    </row>
    <row r="652" spans="1:8" x14ac:dyDescent="0.25">
      <c r="A652" t="s">
        <v>6</v>
      </c>
      <c r="B652" t="s">
        <v>36</v>
      </c>
      <c r="C652" t="s">
        <v>26</v>
      </c>
      <c r="D652" s="4">
        <v>44237</v>
      </c>
      <c r="E652" s="1">
        <v>8078</v>
      </c>
      <c r="F652">
        <v>248</v>
      </c>
      <c r="G652" s="10">
        <f>VLOOKUP(sales[[#This Row],[Product]],products[#All],3,FALSE)</f>
        <v>12.41</v>
      </c>
      <c r="H652" s="1">
        <f>sales[[#This Row],[Amount]]-sales[[#This Row],[COGS]]</f>
        <v>8065.59</v>
      </c>
    </row>
    <row r="653" spans="1:8" x14ac:dyDescent="0.25">
      <c r="A653" t="s">
        <v>6</v>
      </c>
      <c r="B653" t="s">
        <v>36</v>
      </c>
      <c r="C653" t="s">
        <v>14</v>
      </c>
      <c r="D653" s="4">
        <v>44237</v>
      </c>
      <c r="E653" s="1">
        <v>6097</v>
      </c>
      <c r="F653">
        <v>84</v>
      </c>
      <c r="G653" s="10">
        <f>VLOOKUP(sales[[#This Row],[Product]],products[#All],3,FALSE)</f>
        <v>7.48</v>
      </c>
      <c r="H653" s="1">
        <f>sales[[#This Row],[Amount]]-sales[[#This Row],[COGS]]</f>
        <v>6089.52</v>
      </c>
    </row>
    <row r="654" spans="1:8" x14ac:dyDescent="0.25">
      <c r="A654" t="s">
        <v>2</v>
      </c>
      <c r="B654" t="s">
        <v>34</v>
      </c>
      <c r="C654" t="s">
        <v>25</v>
      </c>
      <c r="D654" s="4">
        <v>44237</v>
      </c>
      <c r="E654" s="1">
        <v>1743</v>
      </c>
      <c r="F654">
        <v>452</v>
      </c>
      <c r="G654" s="10">
        <f>VLOOKUP(sales[[#This Row],[Product]],products[#All],3,FALSE)</f>
        <v>6.43</v>
      </c>
      <c r="H654" s="1">
        <f>sales[[#This Row],[Amount]]-sales[[#This Row],[COGS]]</f>
        <v>1736.57</v>
      </c>
    </row>
    <row r="655" spans="1:8" x14ac:dyDescent="0.25">
      <c r="A655" t="s">
        <v>3</v>
      </c>
      <c r="B655" t="s">
        <v>38</v>
      </c>
      <c r="C655" t="s">
        <v>19</v>
      </c>
      <c r="D655" s="4">
        <v>44237</v>
      </c>
      <c r="E655" s="1">
        <v>1575</v>
      </c>
      <c r="F655">
        <v>145</v>
      </c>
      <c r="G655" s="10">
        <f>VLOOKUP(sales[[#This Row],[Product]],products[#All],3,FALSE)</f>
        <v>7.73</v>
      </c>
      <c r="H655" s="1">
        <f>sales[[#This Row],[Amount]]-sales[[#This Row],[COGS]]</f>
        <v>1567.27</v>
      </c>
    </row>
    <row r="656" spans="1:8" x14ac:dyDescent="0.25">
      <c r="A656" t="s">
        <v>64</v>
      </c>
      <c r="B656" t="s">
        <v>36</v>
      </c>
      <c r="C656" t="s">
        <v>29</v>
      </c>
      <c r="D656" s="4">
        <v>44237</v>
      </c>
      <c r="E656" s="1">
        <v>4151</v>
      </c>
      <c r="F656">
        <v>35</v>
      </c>
      <c r="G656" s="10">
        <f>VLOOKUP(sales[[#This Row],[Product]],products[#All],3,FALSE)</f>
        <v>6.8</v>
      </c>
      <c r="H656" s="1">
        <f>sales[[#This Row],[Amount]]-sales[[#This Row],[COGS]]</f>
        <v>4144.2</v>
      </c>
    </row>
    <row r="657" spans="1:8" x14ac:dyDescent="0.25">
      <c r="A657" t="s">
        <v>3</v>
      </c>
      <c r="B657" t="s">
        <v>38</v>
      </c>
      <c r="C657" t="s">
        <v>20</v>
      </c>
      <c r="D657" s="4">
        <v>44237</v>
      </c>
      <c r="E657" s="1">
        <v>2016</v>
      </c>
      <c r="F657">
        <v>685</v>
      </c>
      <c r="G657" s="10">
        <f>VLOOKUP(sales[[#This Row],[Product]],products[#All],3,FALSE)</f>
        <v>3.68</v>
      </c>
      <c r="H657" s="1">
        <f>sales[[#This Row],[Amount]]-sales[[#This Row],[COGS]]</f>
        <v>2012.32</v>
      </c>
    </row>
    <row r="658" spans="1:8" x14ac:dyDescent="0.25">
      <c r="A658" t="s">
        <v>7</v>
      </c>
      <c r="B658" t="s">
        <v>35</v>
      </c>
      <c r="C658" t="s">
        <v>29</v>
      </c>
      <c r="D658" s="4">
        <v>44237</v>
      </c>
      <c r="E658" s="1">
        <v>1540</v>
      </c>
      <c r="F658">
        <v>212</v>
      </c>
      <c r="G658" s="10">
        <f>VLOOKUP(sales[[#This Row],[Product]],products[#All],3,FALSE)</f>
        <v>6.8</v>
      </c>
      <c r="H658" s="1">
        <f>sales[[#This Row],[Amount]]-sales[[#This Row],[COGS]]</f>
        <v>1533.2</v>
      </c>
    </row>
    <row r="659" spans="1:8" x14ac:dyDescent="0.25">
      <c r="A659" t="s">
        <v>68</v>
      </c>
      <c r="B659" t="s">
        <v>35</v>
      </c>
      <c r="C659" t="s">
        <v>24</v>
      </c>
      <c r="D659" s="4">
        <v>44237</v>
      </c>
      <c r="E659" s="1">
        <v>5404</v>
      </c>
      <c r="F659">
        <v>250</v>
      </c>
      <c r="G659" s="10">
        <f>VLOOKUP(sales[[#This Row],[Product]],products[#All],3,FALSE)</f>
        <v>10.51</v>
      </c>
      <c r="H659" s="1">
        <f>sales[[#This Row],[Amount]]-sales[[#This Row],[COGS]]</f>
        <v>5393.49</v>
      </c>
    </row>
    <row r="660" spans="1:8" x14ac:dyDescent="0.25">
      <c r="A660" t="s">
        <v>65</v>
      </c>
      <c r="B660" t="s">
        <v>34</v>
      </c>
      <c r="C660" t="s">
        <v>33</v>
      </c>
      <c r="D660" s="4">
        <v>44237</v>
      </c>
      <c r="E660" s="1">
        <v>5453</v>
      </c>
      <c r="F660">
        <v>38</v>
      </c>
      <c r="G660" s="10">
        <f>VLOOKUP(sales[[#This Row],[Product]],products[#All],3,FALSE)</f>
        <v>2.65</v>
      </c>
      <c r="H660" s="1">
        <f>sales[[#This Row],[Amount]]-sales[[#This Row],[COGS]]</f>
        <v>5450.35</v>
      </c>
    </row>
    <row r="661" spans="1:8" x14ac:dyDescent="0.25">
      <c r="A661" t="s">
        <v>6</v>
      </c>
      <c r="B661" t="s">
        <v>34</v>
      </c>
      <c r="C661" t="s">
        <v>21</v>
      </c>
      <c r="D661" s="4">
        <v>44237</v>
      </c>
      <c r="E661" s="1">
        <v>287</v>
      </c>
      <c r="F661">
        <v>67</v>
      </c>
      <c r="G661" s="10">
        <f>VLOOKUP(sales[[#This Row],[Product]],products[#All],3,FALSE)</f>
        <v>8.2200000000000006</v>
      </c>
      <c r="H661" s="1">
        <f>sales[[#This Row],[Amount]]-sales[[#This Row],[COGS]]</f>
        <v>278.77999999999997</v>
      </c>
    </row>
    <row r="662" spans="1:8" x14ac:dyDescent="0.25">
      <c r="A662" t="s">
        <v>65</v>
      </c>
      <c r="B662" t="s">
        <v>38</v>
      </c>
      <c r="C662" t="s">
        <v>33</v>
      </c>
      <c r="D662" s="4">
        <v>44237</v>
      </c>
      <c r="E662" s="1">
        <v>15211</v>
      </c>
      <c r="F662">
        <v>333</v>
      </c>
      <c r="G662" s="10">
        <f>VLOOKUP(sales[[#This Row],[Product]],products[#All],3,FALSE)</f>
        <v>2.65</v>
      </c>
      <c r="H662" s="1">
        <f>sales[[#This Row],[Amount]]-sales[[#This Row],[COGS]]</f>
        <v>15208.35</v>
      </c>
    </row>
    <row r="663" spans="1:8" x14ac:dyDescent="0.25">
      <c r="A663" t="s">
        <v>7</v>
      </c>
      <c r="B663" t="s">
        <v>39</v>
      </c>
      <c r="C663" t="s">
        <v>32</v>
      </c>
      <c r="D663" s="4">
        <v>44237</v>
      </c>
      <c r="E663" s="1">
        <v>4025</v>
      </c>
      <c r="F663">
        <v>510</v>
      </c>
      <c r="G663" s="10">
        <f>VLOOKUP(sales[[#This Row],[Product]],products[#All],3,FALSE)</f>
        <v>3.32</v>
      </c>
      <c r="H663" s="1">
        <f>sales[[#This Row],[Amount]]-sales[[#This Row],[COGS]]</f>
        <v>4021.68</v>
      </c>
    </row>
    <row r="664" spans="1:8" x14ac:dyDescent="0.25">
      <c r="A664" t="s">
        <v>72</v>
      </c>
      <c r="B664" t="s">
        <v>38</v>
      </c>
      <c r="C664" t="s">
        <v>15</v>
      </c>
      <c r="D664" s="4">
        <v>44237</v>
      </c>
      <c r="E664" s="1">
        <v>4949</v>
      </c>
      <c r="F664">
        <v>330</v>
      </c>
      <c r="G664" s="10">
        <f>VLOOKUP(sales[[#This Row],[Product]],products[#All],3,FALSE)</f>
        <v>3.85</v>
      </c>
      <c r="H664" s="1">
        <f>sales[[#This Row],[Amount]]-sales[[#This Row],[COGS]]</f>
        <v>4945.1499999999996</v>
      </c>
    </row>
    <row r="665" spans="1:8" x14ac:dyDescent="0.25">
      <c r="A665" t="s">
        <v>71</v>
      </c>
      <c r="B665" t="s">
        <v>34</v>
      </c>
      <c r="C665" t="s">
        <v>17</v>
      </c>
      <c r="D665" s="4">
        <v>44237</v>
      </c>
      <c r="E665" s="1">
        <v>18305</v>
      </c>
      <c r="F665">
        <v>591</v>
      </c>
      <c r="G665" s="10">
        <f>VLOOKUP(sales[[#This Row],[Product]],products[#All],3,FALSE)</f>
        <v>6.31</v>
      </c>
      <c r="H665" s="1">
        <f>sales[[#This Row],[Amount]]-sales[[#This Row],[COGS]]</f>
        <v>18298.689999999999</v>
      </c>
    </row>
    <row r="666" spans="1:8" x14ac:dyDescent="0.25">
      <c r="A666" t="s">
        <v>74</v>
      </c>
      <c r="B666" t="s">
        <v>39</v>
      </c>
      <c r="C666" t="s">
        <v>32</v>
      </c>
      <c r="D666" s="4">
        <v>44237</v>
      </c>
      <c r="E666" s="1">
        <v>8225</v>
      </c>
      <c r="F666">
        <v>284</v>
      </c>
      <c r="G666" s="10">
        <f>VLOOKUP(sales[[#This Row],[Product]],products[#All],3,FALSE)</f>
        <v>3.32</v>
      </c>
      <c r="H666" s="1">
        <f>sales[[#This Row],[Amount]]-sales[[#This Row],[COGS]]</f>
        <v>8221.68</v>
      </c>
    </row>
    <row r="667" spans="1:8" x14ac:dyDescent="0.25">
      <c r="A667" t="s">
        <v>2</v>
      </c>
      <c r="B667" t="s">
        <v>36</v>
      </c>
      <c r="C667" t="s">
        <v>22</v>
      </c>
      <c r="D667" s="4">
        <v>44237</v>
      </c>
      <c r="E667" s="1">
        <v>3990</v>
      </c>
      <c r="F667">
        <v>250</v>
      </c>
      <c r="G667" s="10">
        <f>VLOOKUP(sales[[#This Row],[Product]],products[#All],3,FALSE)</f>
        <v>10.23</v>
      </c>
      <c r="H667" s="1">
        <f>sales[[#This Row],[Amount]]-sales[[#This Row],[COGS]]</f>
        <v>3979.77</v>
      </c>
    </row>
    <row r="668" spans="1:8" x14ac:dyDescent="0.25">
      <c r="A668" t="s">
        <v>66</v>
      </c>
      <c r="B668" t="s">
        <v>37</v>
      </c>
      <c r="C668" t="s">
        <v>31</v>
      </c>
      <c r="D668" s="4">
        <v>44237</v>
      </c>
      <c r="E668" s="1">
        <v>252</v>
      </c>
      <c r="F668">
        <v>20</v>
      </c>
      <c r="G668" s="10">
        <f>VLOOKUP(sales[[#This Row],[Product]],products[#All],3,FALSE)</f>
        <v>2.76</v>
      </c>
      <c r="H668" s="1">
        <f>sales[[#This Row],[Amount]]-sales[[#This Row],[COGS]]</f>
        <v>249.24</v>
      </c>
    </row>
    <row r="669" spans="1:8" x14ac:dyDescent="0.25">
      <c r="A669" t="s">
        <v>75</v>
      </c>
      <c r="B669" t="s">
        <v>38</v>
      </c>
      <c r="C669" t="s">
        <v>27</v>
      </c>
      <c r="D669" s="4">
        <v>44237</v>
      </c>
      <c r="E669" s="1">
        <v>1295</v>
      </c>
      <c r="F669">
        <v>48</v>
      </c>
      <c r="G669" s="10">
        <f>VLOOKUP(sales[[#This Row],[Product]],products[#All],3,FALSE)</f>
        <v>9.57</v>
      </c>
      <c r="H669" s="1">
        <f>sales[[#This Row],[Amount]]-sales[[#This Row],[COGS]]</f>
        <v>1285.43</v>
      </c>
    </row>
    <row r="670" spans="1:8" x14ac:dyDescent="0.25">
      <c r="A670" t="s">
        <v>65</v>
      </c>
      <c r="B670" t="s">
        <v>37</v>
      </c>
      <c r="C670" t="s">
        <v>19</v>
      </c>
      <c r="D670" s="4">
        <v>44237</v>
      </c>
      <c r="E670" s="1">
        <v>9835</v>
      </c>
      <c r="F670">
        <v>518</v>
      </c>
      <c r="G670" s="10">
        <f>VLOOKUP(sales[[#This Row],[Product]],products[#All],3,FALSE)</f>
        <v>7.73</v>
      </c>
      <c r="H670" s="1">
        <f>sales[[#This Row],[Amount]]-sales[[#This Row],[COGS]]</f>
        <v>9827.27</v>
      </c>
    </row>
    <row r="671" spans="1:8" x14ac:dyDescent="0.25">
      <c r="A671" t="s">
        <v>5</v>
      </c>
      <c r="B671" t="s">
        <v>36</v>
      </c>
      <c r="C671" t="s">
        <v>27</v>
      </c>
      <c r="D671" s="4">
        <v>44237</v>
      </c>
      <c r="E671" s="1">
        <v>497</v>
      </c>
      <c r="F671">
        <v>21</v>
      </c>
      <c r="G671" s="10">
        <f>VLOOKUP(sales[[#This Row],[Product]],products[#All],3,FALSE)</f>
        <v>9.57</v>
      </c>
      <c r="H671" s="1">
        <f>sales[[#This Row],[Amount]]-sales[[#This Row],[COGS]]</f>
        <v>487.43</v>
      </c>
    </row>
    <row r="672" spans="1:8" x14ac:dyDescent="0.25">
      <c r="A672" t="s">
        <v>68</v>
      </c>
      <c r="B672" t="s">
        <v>38</v>
      </c>
      <c r="C672" t="s">
        <v>15</v>
      </c>
      <c r="D672" s="4">
        <v>44237</v>
      </c>
      <c r="E672" s="1">
        <v>10486</v>
      </c>
      <c r="F672">
        <v>656</v>
      </c>
      <c r="G672" s="10">
        <f>VLOOKUP(sales[[#This Row],[Product]],products[#All],3,FALSE)</f>
        <v>3.85</v>
      </c>
      <c r="H672" s="1">
        <f>sales[[#This Row],[Amount]]-sales[[#This Row],[COGS]]</f>
        <v>10482.15</v>
      </c>
    </row>
    <row r="673" spans="1:8" x14ac:dyDescent="0.25">
      <c r="A673" t="s">
        <v>5</v>
      </c>
      <c r="B673" t="s">
        <v>37</v>
      </c>
      <c r="C673" t="s">
        <v>15</v>
      </c>
      <c r="D673" s="4">
        <v>44237</v>
      </c>
      <c r="E673" s="1">
        <v>917</v>
      </c>
      <c r="F673">
        <v>92</v>
      </c>
      <c r="G673" s="10">
        <f>VLOOKUP(sales[[#This Row],[Product]],products[#All],3,FALSE)</f>
        <v>3.85</v>
      </c>
      <c r="H673" s="1">
        <f>sales[[#This Row],[Amount]]-sales[[#This Row],[COGS]]</f>
        <v>913.15</v>
      </c>
    </row>
    <row r="674" spans="1:8" x14ac:dyDescent="0.25">
      <c r="A674" t="s">
        <v>3</v>
      </c>
      <c r="B674" t="s">
        <v>38</v>
      </c>
      <c r="C674" t="s">
        <v>20</v>
      </c>
      <c r="D674" s="4">
        <v>44237</v>
      </c>
      <c r="E674" s="1">
        <v>7308</v>
      </c>
      <c r="F674">
        <v>665</v>
      </c>
      <c r="G674" s="10">
        <f>VLOOKUP(sales[[#This Row],[Product]],products[#All],3,FALSE)</f>
        <v>3.68</v>
      </c>
      <c r="H674" s="1">
        <f>sales[[#This Row],[Amount]]-sales[[#This Row],[COGS]]</f>
        <v>7304.32</v>
      </c>
    </row>
    <row r="675" spans="1:8" x14ac:dyDescent="0.25">
      <c r="A675" t="s">
        <v>91</v>
      </c>
      <c r="B675" t="s">
        <v>37</v>
      </c>
      <c r="C675" t="s">
        <v>22</v>
      </c>
      <c r="D675" s="4">
        <v>44237</v>
      </c>
      <c r="E675" s="1">
        <v>6517</v>
      </c>
      <c r="F675">
        <v>311</v>
      </c>
      <c r="G675" s="10">
        <f>VLOOKUP(sales[[#This Row],[Product]],products[#All],3,FALSE)</f>
        <v>10.23</v>
      </c>
      <c r="H675" s="1">
        <f>sales[[#This Row],[Amount]]-sales[[#This Row],[COGS]]</f>
        <v>6506.77</v>
      </c>
    </row>
    <row r="676" spans="1:8" x14ac:dyDescent="0.25">
      <c r="A676" t="s">
        <v>90</v>
      </c>
      <c r="B676" t="s">
        <v>36</v>
      </c>
      <c r="C676" t="s">
        <v>30</v>
      </c>
      <c r="D676" s="4">
        <v>44237</v>
      </c>
      <c r="E676" s="1">
        <v>2821</v>
      </c>
      <c r="F676">
        <v>89</v>
      </c>
      <c r="G676" s="10">
        <f>VLOOKUP(sales[[#This Row],[Product]],products[#All],3,FALSE)</f>
        <v>5.04</v>
      </c>
      <c r="H676" s="1">
        <f>sales[[#This Row],[Amount]]-sales[[#This Row],[COGS]]</f>
        <v>2815.96</v>
      </c>
    </row>
    <row r="677" spans="1:8" x14ac:dyDescent="0.25">
      <c r="A677" t="s">
        <v>6</v>
      </c>
      <c r="B677" t="s">
        <v>37</v>
      </c>
      <c r="C677" t="s">
        <v>24</v>
      </c>
      <c r="D677" s="4">
        <v>44238</v>
      </c>
      <c r="E677" s="1">
        <v>3213</v>
      </c>
      <c r="F677">
        <v>324</v>
      </c>
      <c r="G677" s="10">
        <f>VLOOKUP(sales[[#This Row],[Product]],products[#All],3,FALSE)</f>
        <v>10.51</v>
      </c>
      <c r="H677" s="1">
        <f>sales[[#This Row],[Amount]]-sales[[#This Row],[COGS]]</f>
        <v>3202.49</v>
      </c>
    </row>
    <row r="678" spans="1:8" x14ac:dyDescent="0.25">
      <c r="A678" t="s">
        <v>74</v>
      </c>
      <c r="B678" t="s">
        <v>34</v>
      </c>
      <c r="C678" t="s">
        <v>27</v>
      </c>
      <c r="D678" s="4">
        <v>44238</v>
      </c>
      <c r="E678" s="1">
        <v>2912</v>
      </c>
      <c r="F678">
        <v>413</v>
      </c>
      <c r="G678" s="10">
        <f>VLOOKUP(sales[[#This Row],[Product]],products[#All],3,FALSE)</f>
        <v>9.57</v>
      </c>
      <c r="H678" s="1">
        <f>sales[[#This Row],[Amount]]-sales[[#This Row],[COGS]]</f>
        <v>2902.43</v>
      </c>
    </row>
    <row r="679" spans="1:8" x14ac:dyDescent="0.25">
      <c r="A679" t="s">
        <v>8</v>
      </c>
      <c r="B679" t="s">
        <v>34</v>
      </c>
      <c r="C679" t="s">
        <v>17</v>
      </c>
      <c r="D679" s="4">
        <v>44238</v>
      </c>
      <c r="E679" s="1">
        <v>3549</v>
      </c>
      <c r="F679">
        <v>165</v>
      </c>
      <c r="G679" s="10">
        <f>VLOOKUP(sales[[#This Row],[Product]],products[#All],3,FALSE)</f>
        <v>6.31</v>
      </c>
      <c r="H679" s="1">
        <f>sales[[#This Row],[Amount]]-sales[[#This Row],[COGS]]</f>
        <v>3542.69</v>
      </c>
    </row>
    <row r="680" spans="1:8" x14ac:dyDescent="0.25">
      <c r="A680" t="s">
        <v>5</v>
      </c>
      <c r="B680" t="s">
        <v>39</v>
      </c>
      <c r="C680" t="s">
        <v>16</v>
      </c>
      <c r="D680" s="4">
        <v>44238</v>
      </c>
      <c r="E680" s="1">
        <v>7371</v>
      </c>
      <c r="F680">
        <v>304</v>
      </c>
      <c r="G680" s="10">
        <f>VLOOKUP(sales[[#This Row],[Product]],products[#All],3,FALSE)</f>
        <v>5.72</v>
      </c>
      <c r="H680" s="1">
        <f>sales[[#This Row],[Amount]]-sales[[#This Row],[COGS]]</f>
        <v>7365.28</v>
      </c>
    </row>
    <row r="681" spans="1:8" x14ac:dyDescent="0.25">
      <c r="A681" t="s">
        <v>67</v>
      </c>
      <c r="B681" t="s">
        <v>37</v>
      </c>
      <c r="C681" t="s">
        <v>22</v>
      </c>
      <c r="D681" s="4">
        <v>44238</v>
      </c>
      <c r="E681" s="1">
        <v>2541</v>
      </c>
      <c r="F681">
        <v>358</v>
      </c>
      <c r="G681" s="10">
        <f>VLOOKUP(sales[[#This Row],[Product]],products[#All],3,FALSE)</f>
        <v>10.23</v>
      </c>
      <c r="H681" s="1">
        <f>sales[[#This Row],[Amount]]-sales[[#This Row],[COGS]]</f>
        <v>2530.77</v>
      </c>
    </row>
    <row r="682" spans="1:8" x14ac:dyDescent="0.25">
      <c r="A682" t="s">
        <v>7</v>
      </c>
      <c r="B682" t="s">
        <v>39</v>
      </c>
      <c r="C682" t="s">
        <v>17</v>
      </c>
      <c r="D682" s="4">
        <v>44238</v>
      </c>
      <c r="E682" s="1">
        <v>3416</v>
      </c>
      <c r="F682">
        <v>34</v>
      </c>
      <c r="G682" s="10">
        <f>VLOOKUP(sales[[#This Row],[Product]],products[#All],3,FALSE)</f>
        <v>6.31</v>
      </c>
      <c r="H682" s="1">
        <f>sales[[#This Row],[Amount]]-sales[[#This Row],[COGS]]</f>
        <v>3409.69</v>
      </c>
    </row>
    <row r="683" spans="1:8" x14ac:dyDescent="0.25">
      <c r="A683" t="s">
        <v>73</v>
      </c>
      <c r="B683" t="s">
        <v>37</v>
      </c>
      <c r="C683" t="s">
        <v>18</v>
      </c>
      <c r="D683" s="4">
        <v>44238</v>
      </c>
      <c r="E683" s="1">
        <v>6657</v>
      </c>
      <c r="F683">
        <v>318</v>
      </c>
      <c r="G683" s="10">
        <f>VLOOKUP(sales[[#This Row],[Product]],products[#All],3,FALSE)</f>
        <v>9.94</v>
      </c>
      <c r="H683" s="1">
        <f>sales[[#This Row],[Amount]]-sales[[#This Row],[COGS]]</f>
        <v>6647.06</v>
      </c>
    </row>
    <row r="684" spans="1:8" x14ac:dyDescent="0.25">
      <c r="A684" t="s">
        <v>64</v>
      </c>
      <c r="B684" t="s">
        <v>37</v>
      </c>
      <c r="C684" t="s">
        <v>21</v>
      </c>
      <c r="D684" s="4">
        <v>44238</v>
      </c>
      <c r="E684" s="1">
        <v>7476</v>
      </c>
      <c r="F684">
        <v>840</v>
      </c>
      <c r="G684" s="10">
        <f>VLOOKUP(sales[[#This Row],[Product]],products[#All],3,FALSE)</f>
        <v>8.2200000000000006</v>
      </c>
      <c r="H684" s="1">
        <f>sales[[#This Row],[Amount]]-sales[[#This Row],[COGS]]</f>
        <v>7467.78</v>
      </c>
    </row>
    <row r="685" spans="1:8" x14ac:dyDescent="0.25">
      <c r="A685" t="s">
        <v>75</v>
      </c>
      <c r="B685" t="s">
        <v>34</v>
      </c>
      <c r="C685" t="s">
        <v>29</v>
      </c>
      <c r="D685" s="4">
        <v>44238</v>
      </c>
      <c r="E685" s="1">
        <v>1876</v>
      </c>
      <c r="F685">
        <v>392</v>
      </c>
      <c r="G685" s="10">
        <f>VLOOKUP(sales[[#This Row],[Product]],products[#All],3,FALSE)</f>
        <v>6.8</v>
      </c>
      <c r="H685" s="1">
        <f>sales[[#This Row],[Amount]]-sales[[#This Row],[COGS]]</f>
        <v>1869.2</v>
      </c>
    </row>
    <row r="686" spans="1:8" x14ac:dyDescent="0.25">
      <c r="A686" t="s">
        <v>66</v>
      </c>
      <c r="B686" t="s">
        <v>36</v>
      </c>
      <c r="C686" t="s">
        <v>16</v>
      </c>
      <c r="D686" s="4">
        <v>44238</v>
      </c>
      <c r="E686" s="1">
        <v>532</v>
      </c>
      <c r="F686">
        <v>310</v>
      </c>
      <c r="G686" s="10">
        <f>VLOOKUP(sales[[#This Row],[Product]],products[#All],3,FALSE)</f>
        <v>5.72</v>
      </c>
      <c r="H686" s="1">
        <f>sales[[#This Row],[Amount]]-sales[[#This Row],[COGS]]</f>
        <v>526.28</v>
      </c>
    </row>
    <row r="687" spans="1:8" x14ac:dyDescent="0.25">
      <c r="A687" t="s">
        <v>65</v>
      </c>
      <c r="B687" t="s">
        <v>36</v>
      </c>
      <c r="C687" t="s">
        <v>16</v>
      </c>
      <c r="D687" s="4">
        <v>44238</v>
      </c>
      <c r="E687" s="1">
        <v>1960</v>
      </c>
      <c r="F687">
        <v>504</v>
      </c>
      <c r="G687" s="10">
        <f>VLOOKUP(sales[[#This Row],[Product]],products[#All],3,FALSE)</f>
        <v>5.72</v>
      </c>
      <c r="H687" s="1">
        <f>sales[[#This Row],[Amount]]-sales[[#This Row],[COGS]]</f>
        <v>1954.28</v>
      </c>
    </row>
    <row r="688" spans="1:8" x14ac:dyDescent="0.25">
      <c r="A688" t="s">
        <v>69</v>
      </c>
      <c r="B688" t="s">
        <v>34</v>
      </c>
      <c r="C688" t="s">
        <v>16</v>
      </c>
      <c r="D688" s="4">
        <v>44238</v>
      </c>
      <c r="E688" s="1">
        <v>630</v>
      </c>
      <c r="F688">
        <v>220</v>
      </c>
      <c r="G688" s="10">
        <f>VLOOKUP(sales[[#This Row],[Product]],products[#All],3,FALSE)</f>
        <v>5.72</v>
      </c>
      <c r="H688" s="1">
        <f>sales[[#This Row],[Amount]]-sales[[#This Row],[COGS]]</f>
        <v>624.28</v>
      </c>
    </row>
    <row r="689" spans="1:8" x14ac:dyDescent="0.25">
      <c r="A689" t="s">
        <v>65</v>
      </c>
      <c r="B689" t="s">
        <v>37</v>
      </c>
      <c r="C689" t="s">
        <v>27</v>
      </c>
      <c r="D689" s="4">
        <v>44238</v>
      </c>
      <c r="E689" s="1">
        <v>10962</v>
      </c>
      <c r="F689">
        <v>247</v>
      </c>
      <c r="G689" s="10">
        <f>VLOOKUP(sales[[#This Row],[Product]],products[#All],3,FALSE)</f>
        <v>9.57</v>
      </c>
      <c r="H689" s="1">
        <f>sales[[#This Row],[Amount]]-sales[[#This Row],[COGS]]</f>
        <v>10952.43</v>
      </c>
    </row>
    <row r="690" spans="1:8" x14ac:dyDescent="0.25">
      <c r="A690" t="s">
        <v>65</v>
      </c>
      <c r="B690" t="s">
        <v>37</v>
      </c>
      <c r="C690" t="s">
        <v>18</v>
      </c>
      <c r="D690" s="4">
        <v>44238</v>
      </c>
      <c r="E690" s="1">
        <v>6797</v>
      </c>
      <c r="F690">
        <v>60</v>
      </c>
      <c r="G690" s="10">
        <f>VLOOKUP(sales[[#This Row],[Product]],products[#All],3,FALSE)</f>
        <v>9.94</v>
      </c>
      <c r="H690" s="1">
        <f>sales[[#This Row],[Amount]]-sales[[#This Row],[COGS]]</f>
        <v>6787.06</v>
      </c>
    </row>
    <row r="691" spans="1:8" x14ac:dyDescent="0.25">
      <c r="A691" t="s">
        <v>67</v>
      </c>
      <c r="B691" t="s">
        <v>36</v>
      </c>
      <c r="C691" t="s">
        <v>23</v>
      </c>
      <c r="D691" s="4">
        <v>44238</v>
      </c>
      <c r="E691" s="1">
        <v>4102</v>
      </c>
      <c r="F691">
        <v>770.00000000000011</v>
      </c>
      <c r="G691" s="10">
        <f>VLOOKUP(sales[[#This Row],[Product]],products[#All],3,FALSE)</f>
        <v>4.74</v>
      </c>
      <c r="H691" s="1">
        <f>sales[[#This Row],[Amount]]-sales[[#This Row],[COGS]]</f>
        <v>4097.26</v>
      </c>
    </row>
    <row r="692" spans="1:8" x14ac:dyDescent="0.25">
      <c r="A692" t="s">
        <v>5</v>
      </c>
      <c r="B692" t="s">
        <v>37</v>
      </c>
      <c r="C692" t="s">
        <v>28</v>
      </c>
      <c r="D692" s="4">
        <v>44238</v>
      </c>
      <c r="E692" s="1">
        <v>6797</v>
      </c>
      <c r="F692">
        <v>338</v>
      </c>
      <c r="G692" s="10">
        <f>VLOOKUP(sales[[#This Row],[Product]],products[#All],3,FALSE)</f>
        <v>8.43</v>
      </c>
      <c r="H692" s="1">
        <f>sales[[#This Row],[Amount]]-sales[[#This Row],[COGS]]</f>
        <v>6788.57</v>
      </c>
    </row>
    <row r="693" spans="1:8" x14ac:dyDescent="0.25">
      <c r="A693" t="s">
        <v>64</v>
      </c>
      <c r="B693" t="s">
        <v>35</v>
      </c>
      <c r="C693" t="s">
        <v>14</v>
      </c>
      <c r="D693" s="4">
        <v>44238</v>
      </c>
      <c r="E693" s="1">
        <v>14483</v>
      </c>
      <c r="F693">
        <v>129</v>
      </c>
      <c r="G693" s="10">
        <f>VLOOKUP(sales[[#This Row],[Product]],products[#All],3,FALSE)</f>
        <v>7.48</v>
      </c>
      <c r="H693" s="1">
        <f>sales[[#This Row],[Amount]]-sales[[#This Row],[COGS]]</f>
        <v>14475.52</v>
      </c>
    </row>
    <row r="694" spans="1:8" x14ac:dyDescent="0.25">
      <c r="A694" t="s">
        <v>9</v>
      </c>
      <c r="B694" t="s">
        <v>37</v>
      </c>
      <c r="C694" t="s">
        <v>4</v>
      </c>
      <c r="D694" s="4">
        <v>44238</v>
      </c>
      <c r="E694" s="1">
        <v>2611</v>
      </c>
      <c r="F694">
        <v>419</v>
      </c>
      <c r="G694" s="10">
        <f>VLOOKUP(sales[[#This Row],[Product]],products[#All],3,FALSE)</f>
        <v>5.15</v>
      </c>
      <c r="H694" s="1">
        <f>sales[[#This Row],[Amount]]-sales[[#This Row],[COGS]]</f>
        <v>2605.85</v>
      </c>
    </row>
    <row r="695" spans="1:8" x14ac:dyDescent="0.25">
      <c r="A695" t="s">
        <v>66</v>
      </c>
      <c r="B695" t="s">
        <v>39</v>
      </c>
      <c r="C695" t="s">
        <v>30</v>
      </c>
      <c r="D695" s="4">
        <v>44238</v>
      </c>
      <c r="E695" s="1">
        <v>3080</v>
      </c>
      <c r="F695">
        <v>170</v>
      </c>
      <c r="G695" s="10">
        <f>VLOOKUP(sales[[#This Row],[Product]],products[#All],3,FALSE)</f>
        <v>5.04</v>
      </c>
      <c r="H695" s="1">
        <f>sales[[#This Row],[Amount]]-sales[[#This Row],[COGS]]</f>
        <v>3074.96</v>
      </c>
    </row>
    <row r="696" spans="1:8" x14ac:dyDescent="0.25">
      <c r="A696" t="s">
        <v>74</v>
      </c>
      <c r="B696" t="s">
        <v>36</v>
      </c>
      <c r="C696" t="s">
        <v>18</v>
      </c>
      <c r="D696" s="4">
        <v>44238</v>
      </c>
      <c r="E696" s="1">
        <v>10157</v>
      </c>
      <c r="F696">
        <v>60</v>
      </c>
      <c r="G696" s="10">
        <f>VLOOKUP(sales[[#This Row],[Product]],products[#All],3,FALSE)</f>
        <v>9.94</v>
      </c>
      <c r="H696" s="1">
        <f>sales[[#This Row],[Amount]]-sales[[#This Row],[COGS]]</f>
        <v>10147.06</v>
      </c>
    </row>
    <row r="697" spans="1:8" x14ac:dyDescent="0.25">
      <c r="A697" t="s">
        <v>71</v>
      </c>
      <c r="B697" t="s">
        <v>36</v>
      </c>
      <c r="C697" t="s">
        <v>26</v>
      </c>
      <c r="D697" s="4">
        <v>44238</v>
      </c>
      <c r="E697" s="1">
        <v>3745</v>
      </c>
      <c r="F697">
        <v>136</v>
      </c>
      <c r="G697" s="10">
        <f>VLOOKUP(sales[[#This Row],[Product]],products[#All],3,FALSE)</f>
        <v>12.41</v>
      </c>
      <c r="H697" s="1">
        <f>sales[[#This Row],[Amount]]-sales[[#This Row],[COGS]]</f>
        <v>3732.59</v>
      </c>
    </row>
    <row r="698" spans="1:8" x14ac:dyDescent="0.25">
      <c r="A698" t="s">
        <v>73</v>
      </c>
      <c r="B698" t="s">
        <v>38</v>
      </c>
      <c r="C698" t="s">
        <v>15</v>
      </c>
      <c r="D698" s="4">
        <v>44238</v>
      </c>
      <c r="E698" s="1">
        <v>2898</v>
      </c>
      <c r="F698">
        <v>770.00000000000011</v>
      </c>
      <c r="G698" s="10">
        <f>VLOOKUP(sales[[#This Row],[Product]],products[#All],3,FALSE)</f>
        <v>3.85</v>
      </c>
      <c r="H698" s="1">
        <f>sales[[#This Row],[Amount]]-sales[[#This Row],[COGS]]</f>
        <v>2894.15</v>
      </c>
    </row>
    <row r="699" spans="1:8" x14ac:dyDescent="0.25">
      <c r="A699" t="s">
        <v>71</v>
      </c>
      <c r="B699" t="s">
        <v>35</v>
      </c>
      <c r="C699" t="s">
        <v>29</v>
      </c>
      <c r="D699" s="4">
        <v>44238</v>
      </c>
      <c r="E699" s="1">
        <v>2002</v>
      </c>
      <c r="F699">
        <v>478</v>
      </c>
      <c r="G699" s="10">
        <f>VLOOKUP(sales[[#This Row],[Product]],products[#All],3,FALSE)</f>
        <v>6.8</v>
      </c>
      <c r="H699" s="1">
        <f>sales[[#This Row],[Amount]]-sales[[#This Row],[COGS]]</f>
        <v>1995.2</v>
      </c>
    </row>
    <row r="700" spans="1:8" x14ac:dyDescent="0.25">
      <c r="A700" t="s">
        <v>71</v>
      </c>
      <c r="B700" t="s">
        <v>38</v>
      </c>
      <c r="C700" t="s">
        <v>15</v>
      </c>
      <c r="D700" s="4">
        <v>44238</v>
      </c>
      <c r="E700" s="1">
        <v>1638</v>
      </c>
      <c r="F700">
        <v>138</v>
      </c>
      <c r="G700" s="10">
        <f>VLOOKUP(sales[[#This Row],[Product]],products[#All],3,FALSE)</f>
        <v>3.85</v>
      </c>
      <c r="H700" s="1">
        <f>sales[[#This Row],[Amount]]-sales[[#This Row],[COGS]]</f>
        <v>1634.15</v>
      </c>
    </row>
    <row r="701" spans="1:8" x14ac:dyDescent="0.25">
      <c r="A701" t="s">
        <v>7</v>
      </c>
      <c r="B701" t="s">
        <v>38</v>
      </c>
      <c r="C701" t="s">
        <v>32</v>
      </c>
      <c r="D701" s="4">
        <v>44238</v>
      </c>
      <c r="E701" s="1">
        <v>1652</v>
      </c>
      <c r="F701">
        <v>291</v>
      </c>
      <c r="G701" s="10">
        <f>VLOOKUP(sales[[#This Row],[Product]],products[#All],3,FALSE)</f>
        <v>3.32</v>
      </c>
      <c r="H701" s="1">
        <f>sales[[#This Row],[Amount]]-sales[[#This Row],[COGS]]</f>
        <v>1648.68</v>
      </c>
    </row>
    <row r="702" spans="1:8" x14ac:dyDescent="0.25">
      <c r="A702" t="s">
        <v>70</v>
      </c>
      <c r="B702" t="s">
        <v>37</v>
      </c>
      <c r="C702" t="s">
        <v>33</v>
      </c>
      <c r="D702" s="4">
        <v>44238</v>
      </c>
      <c r="E702" s="1">
        <v>126</v>
      </c>
      <c r="F702">
        <v>510</v>
      </c>
      <c r="G702" s="10">
        <f>VLOOKUP(sales[[#This Row],[Product]],products[#All],3,FALSE)</f>
        <v>2.65</v>
      </c>
      <c r="H702" s="1">
        <f>sales[[#This Row],[Amount]]-sales[[#This Row],[COGS]]</f>
        <v>123.35</v>
      </c>
    </row>
    <row r="703" spans="1:8" x14ac:dyDescent="0.25">
      <c r="A703" t="s">
        <v>72</v>
      </c>
      <c r="B703" t="s">
        <v>37</v>
      </c>
      <c r="C703" t="s">
        <v>30</v>
      </c>
      <c r="D703" s="4">
        <v>44238</v>
      </c>
      <c r="E703" s="1">
        <v>1288</v>
      </c>
      <c r="F703">
        <v>83</v>
      </c>
      <c r="G703" s="10">
        <f>VLOOKUP(sales[[#This Row],[Product]],products[#All],3,FALSE)</f>
        <v>5.04</v>
      </c>
      <c r="H703" s="1">
        <f>sales[[#This Row],[Amount]]-sales[[#This Row],[COGS]]</f>
        <v>1282.96</v>
      </c>
    </row>
    <row r="704" spans="1:8" x14ac:dyDescent="0.25">
      <c r="A704" t="s">
        <v>3</v>
      </c>
      <c r="B704" t="s">
        <v>35</v>
      </c>
      <c r="C704" t="s">
        <v>17</v>
      </c>
      <c r="D704" s="4">
        <v>44238</v>
      </c>
      <c r="E704" s="1">
        <v>903</v>
      </c>
      <c r="F704">
        <v>422</v>
      </c>
      <c r="G704" s="10">
        <f>VLOOKUP(sales[[#This Row],[Product]],products[#All],3,FALSE)</f>
        <v>6.31</v>
      </c>
      <c r="H704" s="1">
        <f>sales[[#This Row],[Amount]]-sales[[#This Row],[COGS]]</f>
        <v>896.69</v>
      </c>
    </row>
    <row r="705" spans="1:8" x14ac:dyDescent="0.25">
      <c r="A705" t="s">
        <v>67</v>
      </c>
      <c r="B705" t="s">
        <v>35</v>
      </c>
      <c r="C705" t="s">
        <v>33</v>
      </c>
      <c r="D705" s="4">
        <v>44238</v>
      </c>
      <c r="E705" s="1">
        <v>7196</v>
      </c>
      <c r="F705">
        <v>22</v>
      </c>
      <c r="G705" s="10">
        <f>VLOOKUP(sales[[#This Row],[Product]],products[#All],3,FALSE)</f>
        <v>2.65</v>
      </c>
      <c r="H705" s="1">
        <f>sales[[#This Row],[Amount]]-sales[[#This Row],[COGS]]</f>
        <v>7193.35</v>
      </c>
    </row>
    <row r="706" spans="1:8" x14ac:dyDescent="0.25">
      <c r="A706" t="s">
        <v>9</v>
      </c>
      <c r="B706" t="s">
        <v>38</v>
      </c>
      <c r="C706" t="s">
        <v>4</v>
      </c>
      <c r="D706" s="4">
        <v>44238</v>
      </c>
      <c r="E706" s="1">
        <v>2429</v>
      </c>
      <c r="F706">
        <v>118</v>
      </c>
      <c r="G706" s="10">
        <f>VLOOKUP(sales[[#This Row],[Product]],products[#All],3,FALSE)</f>
        <v>5.15</v>
      </c>
      <c r="H706" s="1">
        <f>sales[[#This Row],[Amount]]-sales[[#This Row],[COGS]]</f>
        <v>2423.85</v>
      </c>
    </row>
    <row r="707" spans="1:8" x14ac:dyDescent="0.25">
      <c r="A707" t="s">
        <v>71</v>
      </c>
      <c r="B707" t="s">
        <v>34</v>
      </c>
      <c r="C707" t="s">
        <v>25</v>
      </c>
      <c r="D707" s="4">
        <v>44238</v>
      </c>
      <c r="E707" s="1">
        <v>5999</v>
      </c>
      <c r="F707">
        <v>50</v>
      </c>
      <c r="G707" s="10">
        <f>VLOOKUP(sales[[#This Row],[Product]],products[#All],3,FALSE)</f>
        <v>6.43</v>
      </c>
      <c r="H707" s="1">
        <f>sales[[#This Row],[Amount]]-sales[[#This Row],[COGS]]</f>
        <v>5992.57</v>
      </c>
    </row>
    <row r="708" spans="1:8" x14ac:dyDescent="0.25">
      <c r="A708" t="s">
        <v>2</v>
      </c>
      <c r="B708" t="s">
        <v>36</v>
      </c>
      <c r="C708" t="s">
        <v>14</v>
      </c>
      <c r="D708" s="4">
        <v>44238</v>
      </c>
      <c r="E708" s="1">
        <v>2254</v>
      </c>
      <c r="F708">
        <v>103</v>
      </c>
      <c r="G708" s="10">
        <f>VLOOKUP(sales[[#This Row],[Product]],products[#All],3,FALSE)</f>
        <v>7.48</v>
      </c>
      <c r="H708" s="1">
        <f>sales[[#This Row],[Amount]]-sales[[#This Row],[COGS]]</f>
        <v>2246.52</v>
      </c>
    </row>
    <row r="709" spans="1:8" x14ac:dyDescent="0.25">
      <c r="A709" t="s">
        <v>93</v>
      </c>
      <c r="B709" t="s">
        <v>38</v>
      </c>
      <c r="C709" t="s">
        <v>24</v>
      </c>
      <c r="D709" s="4">
        <v>44238</v>
      </c>
      <c r="E709" s="1">
        <v>11634</v>
      </c>
      <c r="F709">
        <v>700</v>
      </c>
      <c r="G709" s="10">
        <f>VLOOKUP(sales[[#This Row],[Product]],products[#All],3,FALSE)</f>
        <v>10.51</v>
      </c>
      <c r="H709" s="1">
        <f>sales[[#This Row],[Amount]]-sales[[#This Row],[COGS]]</f>
        <v>11623.49</v>
      </c>
    </row>
    <row r="710" spans="1:8" x14ac:dyDescent="0.25">
      <c r="A710" t="s">
        <v>8</v>
      </c>
      <c r="B710" t="s">
        <v>36</v>
      </c>
      <c r="C710" t="s">
        <v>31</v>
      </c>
      <c r="D710" s="4">
        <v>44238</v>
      </c>
      <c r="E710" s="1">
        <v>5390</v>
      </c>
      <c r="F710">
        <v>415</v>
      </c>
      <c r="G710" s="10">
        <f>VLOOKUP(sales[[#This Row],[Product]],products[#All],3,FALSE)</f>
        <v>2.76</v>
      </c>
      <c r="H710" s="1">
        <f>sales[[#This Row],[Amount]]-sales[[#This Row],[COGS]]</f>
        <v>5387.24</v>
      </c>
    </row>
    <row r="711" spans="1:8" x14ac:dyDescent="0.25">
      <c r="A711" t="s">
        <v>75</v>
      </c>
      <c r="B711" t="s">
        <v>35</v>
      </c>
      <c r="C711" t="s">
        <v>25</v>
      </c>
      <c r="D711" s="4">
        <v>44238</v>
      </c>
      <c r="E711" s="1">
        <v>9359</v>
      </c>
      <c r="F711">
        <v>1050</v>
      </c>
      <c r="G711" s="10">
        <f>VLOOKUP(sales[[#This Row],[Product]],products[#All],3,FALSE)</f>
        <v>6.43</v>
      </c>
      <c r="H711" s="1">
        <f>sales[[#This Row],[Amount]]-sales[[#This Row],[COGS]]</f>
        <v>9352.57</v>
      </c>
    </row>
    <row r="712" spans="1:8" x14ac:dyDescent="0.25">
      <c r="A712" t="s">
        <v>68</v>
      </c>
      <c r="B712" t="s">
        <v>36</v>
      </c>
      <c r="C712" t="s">
        <v>17</v>
      </c>
      <c r="D712" s="4">
        <v>44238</v>
      </c>
      <c r="E712" s="1">
        <v>9513</v>
      </c>
      <c r="F712">
        <v>433</v>
      </c>
      <c r="G712" s="10">
        <f>VLOOKUP(sales[[#This Row],[Product]],products[#All],3,FALSE)</f>
        <v>6.31</v>
      </c>
      <c r="H712" s="1">
        <f>sales[[#This Row],[Amount]]-sales[[#This Row],[COGS]]</f>
        <v>9506.69</v>
      </c>
    </row>
    <row r="713" spans="1:8" x14ac:dyDescent="0.25">
      <c r="A713" t="s">
        <v>94</v>
      </c>
      <c r="B713" t="s">
        <v>35</v>
      </c>
      <c r="C713" t="s">
        <v>17</v>
      </c>
      <c r="D713" s="4">
        <v>44238</v>
      </c>
      <c r="E713" s="1">
        <v>721</v>
      </c>
      <c r="F713">
        <v>28</v>
      </c>
      <c r="G713" s="10">
        <f>VLOOKUP(sales[[#This Row],[Product]],products[#All],3,FALSE)</f>
        <v>6.31</v>
      </c>
      <c r="H713" s="1">
        <f>sales[[#This Row],[Amount]]-sales[[#This Row],[COGS]]</f>
        <v>714.69</v>
      </c>
    </row>
    <row r="714" spans="1:8" x14ac:dyDescent="0.25">
      <c r="A714" t="s">
        <v>8</v>
      </c>
      <c r="B714" t="s">
        <v>34</v>
      </c>
      <c r="C714" t="s">
        <v>33</v>
      </c>
      <c r="D714" s="4">
        <v>44238</v>
      </c>
      <c r="E714" s="1">
        <v>11879</v>
      </c>
      <c r="F714">
        <v>840</v>
      </c>
      <c r="G714" s="10">
        <f>VLOOKUP(sales[[#This Row],[Product]],products[#All],3,FALSE)</f>
        <v>2.65</v>
      </c>
      <c r="H714" s="1">
        <f>sales[[#This Row],[Amount]]-sales[[#This Row],[COGS]]</f>
        <v>11876.35</v>
      </c>
    </row>
    <row r="715" spans="1:8" x14ac:dyDescent="0.25">
      <c r="A715" t="s">
        <v>67</v>
      </c>
      <c r="B715" t="s">
        <v>38</v>
      </c>
      <c r="C715" t="s">
        <v>20</v>
      </c>
      <c r="D715" s="4">
        <v>44239</v>
      </c>
      <c r="E715" s="1">
        <v>2611</v>
      </c>
      <c r="F715">
        <v>114</v>
      </c>
      <c r="G715" s="10">
        <f>VLOOKUP(sales[[#This Row],[Product]],products[#All],3,FALSE)</f>
        <v>3.68</v>
      </c>
      <c r="H715" s="1">
        <f>sales[[#This Row],[Amount]]-sales[[#This Row],[COGS]]</f>
        <v>2607.3200000000002</v>
      </c>
    </row>
    <row r="716" spans="1:8" x14ac:dyDescent="0.25">
      <c r="A716" t="s">
        <v>64</v>
      </c>
      <c r="B716" t="s">
        <v>35</v>
      </c>
      <c r="C716" t="s">
        <v>15</v>
      </c>
      <c r="D716" s="4">
        <v>44239</v>
      </c>
      <c r="E716" s="1">
        <v>1239</v>
      </c>
      <c r="F716">
        <v>60</v>
      </c>
      <c r="G716" s="10">
        <f>VLOOKUP(sales[[#This Row],[Product]],products[#All],3,FALSE)</f>
        <v>3.85</v>
      </c>
      <c r="H716" s="1">
        <f>sales[[#This Row],[Amount]]-sales[[#This Row],[COGS]]</f>
        <v>1235.1500000000001</v>
      </c>
    </row>
    <row r="717" spans="1:8" x14ac:dyDescent="0.25">
      <c r="A717" t="s">
        <v>72</v>
      </c>
      <c r="B717" t="s">
        <v>38</v>
      </c>
      <c r="C717" t="s">
        <v>17</v>
      </c>
      <c r="D717" s="4">
        <v>44239</v>
      </c>
      <c r="E717" s="1">
        <v>742</v>
      </c>
      <c r="F717">
        <v>154</v>
      </c>
      <c r="G717" s="10">
        <f>VLOOKUP(sales[[#This Row],[Product]],products[#All],3,FALSE)</f>
        <v>6.31</v>
      </c>
      <c r="H717" s="1">
        <f>sales[[#This Row],[Amount]]-sales[[#This Row],[COGS]]</f>
        <v>735.69</v>
      </c>
    </row>
    <row r="718" spans="1:8" x14ac:dyDescent="0.25">
      <c r="A718" t="s">
        <v>3</v>
      </c>
      <c r="B718" t="s">
        <v>38</v>
      </c>
      <c r="C718" t="s">
        <v>32</v>
      </c>
      <c r="D718" s="4">
        <v>44239</v>
      </c>
      <c r="E718" s="1">
        <v>12180</v>
      </c>
      <c r="F718">
        <v>162</v>
      </c>
      <c r="G718" s="10">
        <f>VLOOKUP(sales[[#This Row],[Product]],products[#All],3,FALSE)</f>
        <v>3.32</v>
      </c>
      <c r="H718" s="1">
        <f>sales[[#This Row],[Amount]]-sales[[#This Row],[COGS]]</f>
        <v>12176.68</v>
      </c>
    </row>
    <row r="719" spans="1:8" x14ac:dyDescent="0.25">
      <c r="A719" t="s">
        <v>69</v>
      </c>
      <c r="B719" t="s">
        <v>34</v>
      </c>
      <c r="C719" t="s">
        <v>15</v>
      </c>
      <c r="D719" s="4">
        <v>44239</v>
      </c>
      <c r="E719" s="1">
        <v>5551</v>
      </c>
      <c r="F719">
        <v>199</v>
      </c>
      <c r="G719" s="10">
        <f>VLOOKUP(sales[[#This Row],[Product]],products[#All],3,FALSE)</f>
        <v>3.85</v>
      </c>
      <c r="H719" s="1">
        <f>sales[[#This Row],[Amount]]-sales[[#This Row],[COGS]]</f>
        <v>5547.15</v>
      </c>
    </row>
    <row r="720" spans="1:8" x14ac:dyDescent="0.25">
      <c r="A720" t="s">
        <v>65</v>
      </c>
      <c r="B720" t="s">
        <v>34</v>
      </c>
      <c r="C720" t="s">
        <v>16</v>
      </c>
      <c r="D720" s="4">
        <v>44239</v>
      </c>
      <c r="E720" s="1">
        <v>4963</v>
      </c>
      <c r="F720">
        <v>208</v>
      </c>
      <c r="G720" s="10">
        <f>VLOOKUP(sales[[#This Row],[Product]],products[#All],3,FALSE)</f>
        <v>5.72</v>
      </c>
      <c r="H720" s="1">
        <f>sales[[#This Row],[Amount]]-sales[[#This Row],[COGS]]</f>
        <v>4957.28</v>
      </c>
    </row>
    <row r="721" spans="1:8" x14ac:dyDescent="0.25">
      <c r="A721" t="s">
        <v>2</v>
      </c>
      <c r="B721" t="s">
        <v>37</v>
      </c>
      <c r="C721" t="s">
        <v>33</v>
      </c>
      <c r="D721" s="4">
        <v>44239</v>
      </c>
      <c r="E721" s="1">
        <v>3913</v>
      </c>
      <c r="F721">
        <v>139</v>
      </c>
      <c r="G721" s="10">
        <f>VLOOKUP(sales[[#This Row],[Product]],products[#All],3,FALSE)</f>
        <v>2.65</v>
      </c>
      <c r="H721" s="1">
        <f>sales[[#This Row],[Amount]]-sales[[#This Row],[COGS]]</f>
        <v>3910.35</v>
      </c>
    </row>
    <row r="722" spans="1:8" x14ac:dyDescent="0.25">
      <c r="A722" t="s">
        <v>3</v>
      </c>
      <c r="B722" t="s">
        <v>39</v>
      </c>
      <c r="C722" t="s">
        <v>16</v>
      </c>
      <c r="D722" s="4">
        <v>44239</v>
      </c>
      <c r="E722" s="1">
        <v>546</v>
      </c>
      <c r="F722">
        <v>144</v>
      </c>
      <c r="G722" s="10">
        <f>VLOOKUP(sales[[#This Row],[Product]],products[#All],3,FALSE)</f>
        <v>5.72</v>
      </c>
      <c r="H722" s="1">
        <f>sales[[#This Row],[Amount]]-sales[[#This Row],[COGS]]</f>
        <v>540.28</v>
      </c>
    </row>
    <row r="723" spans="1:8" x14ac:dyDescent="0.25">
      <c r="A723" t="s">
        <v>72</v>
      </c>
      <c r="B723" t="s">
        <v>35</v>
      </c>
      <c r="C723" t="s">
        <v>16</v>
      </c>
      <c r="D723" s="4">
        <v>44239</v>
      </c>
      <c r="E723" s="1">
        <v>5313</v>
      </c>
      <c r="F723">
        <v>215</v>
      </c>
      <c r="G723" s="10">
        <f>VLOOKUP(sales[[#This Row],[Product]],products[#All],3,FALSE)</f>
        <v>5.72</v>
      </c>
      <c r="H723" s="1">
        <f>sales[[#This Row],[Amount]]-sales[[#This Row],[COGS]]</f>
        <v>5307.28</v>
      </c>
    </row>
    <row r="724" spans="1:8" x14ac:dyDescent="0.25">
      <c r="A724" t="s">
        <v>73</v>
      </c>
      <c r="B724" t="s">
        <v>38</v>
      </c>
      <c r="C724" t="s">
        <v>32</v>
      </c>
      <c r="D724" s="4">
        <v>44239</v>
      </c>
      <c r="E724" s="1">
        <v>686</v>
      </c>
      <c r="F724">
        <v>109</v>
      </c>
      <c r="G724" s="10">
        <f>VLOOKUP(sales[[#This Row],[Product]],products[#All],3,FALSE)</f>
        <v>3.32</v>
      </c>
      <c r="H724" s="1">
        <f>sales[[#This Row],[Amount]]-sales[[#This Row],[COGS]]</f>
        <v>682.68</v>
      </c>
    </row>
    <row r="725" spans="1:8" x14ac:dyDescent="0.25">
      <c r="A725" t="s">
        <v>6</v>
      </c>
      <c r="B725" t="s">
        <v>38</v>
      </c>
      <c r="C725" t="s">
        <v>25</v>
      </c>
      <c r="D725" s="4">
        <v>44239</v>
      </c>
      <c r="E725" s="1">
        <v>2415</v>
      </c>
      <c r="F725">
        <v>63</v>
      </c>
      <c r="G725" s="10">
        <f>VLOOKUP(sales[[#This Row],[Product]],products[#All],3,FALSE)</f>
        <v>6.43</v>
      </c>
      <c r="H725" s="1">
        <f>sales[[#This Row],[Amount]]-sales[[#This Row],[COGS]]</f>
        <v>2408.5700000000002</v>
      </c>
    </row>
    <row r="726" spans="1:8" x14ac:dyDescent="0.25">
      <c r="A726" t="s">
        <v>70</v>
      </c>
      <c r="B726" t="s">
        <v>39</v>
      </c>
      <c r="C726" t="s">
        <v>16</v>
      </c>
      <c r="D726" s="4">
        <v>44239</v>
      </c>
      <c r="E726" s="1">
        <v>2485</v>
      </c>
      <c r="F726">
        <v>497</v>
      </c>
      <c r="G726" s="10">
        <f>VLOOKUP(sales[[#This Row],[Product]],products[#All],3,FALSE)</f>
        <v>5.72</v>
      </c>
      <c r="H726" s="1">
        <f>sales[[#This Row],[Amount]]-sales[[#This Row],[COGS]]</f>
        <v>2479.2800000000002</v>
      </c>
    </row>
    <row r="727" spans="1:8" x14ac:dyDescent="0.25">
      <c r="A727" t="s">
        <v>66</v>
      </c>
      <c r="B727" t="s">
        <v>38</v>
      </c>
      <c r="C727" t="s">
        <v>29</v>
      </c>
      <c r="D727" s="4">
        <v>44239</v>
      </c>
      <c r="E727" s="1">
        <v>8673</v>
      </c>
      <c r="F727">
        <v>294</v>
      </c>
      <c r="G727" s="10">
        <f>VLOOKUP(sales[[#This Row],[Product]],products[#All],3,FALSE)</f>
        <v>6.8</v>
      </c>
      <c r="H727" s="1">
        <f>sales[[#This Row],[Amount]]-sales[[#This Row],[COGS]]</f>
        <v>8666.2000000000007</v>
      </c>
    </row>
    <row r="728" spans="1:8" x14ac:dyDescent="0.25">
      <c r="A728" t="s">
        <v>5</v>
      </c>
      <c r="B728" t="s">
        <v>34</v>
      </c>
      <c r="C728" t="s">
        <v>20</v>
      </c>
      <c r="D728" s="4">
        <v>44239</v>
      </c>
      <c r="E728" s="1">
        <v>1820</v>
      </c>
      <c r="F728">
        <v>292</v>
      </c>
      <c r="G728" s="10">
        <f>VLOOKUP(sales[[#This Row],[Product]],products[#All],3,FALSE)</f>
        <v>3.68</v>
      </c>
      <c r="H728" s="1">
        <f>sales[[#This Row],[Amount]]-sales[[#This Row],[COGS]]</f>
        <v>1816.32</v>
      </c>
    </row>
    <row r="729" spans="1:8" x14ac:dyDescent="0.25">
      <c r="A729" t="s">
        <v>65</v>
      </c>
      <c r="B729" t="s">
        <v>38</v>
      </c>
      <c r="C729" t="s">
        <v>14</v>
      </c>
      <c r="D729" s="4">
        <v>44239</v>
      </c>
      <c r="E729" s="1">
        <v>17794</v>
      </c>
      <c r="F729">
        <v>535</v>
      </c>
      <c r="G729" s="10">
        <f>VLOOKUP(sales[[#This Row],[Product]],products[#All],3,FALSE)</f>
        <v>7.48</v>
      </c>
      <c r="H729" s="1">
        <f>sales[[#This Row],[Amount]]-sales[[#This Row],[COGS]]</f>
        <v>17786.52</v>
      </c>
    </row>
    <row r="730" spans="1:8" x14ac:dyDescent="0.25">
      <c r="A730" t="s">
        <v>71</v>
      </c>
      <c r="B730" t="s">
        <v>36</v>
      </c>
      <c r="C730" t="s">
        <v>23</v>
      </c>
      <c r="D730" s="4">
        <v>44239</v>
      </c>
      <c r="E730" s="1">
        <v>1036</v>
      </c>
      <c r="F730">
        <v>495</v>
      </c>
      <c r="G730" s="10">
        <f>VLOOKUP(sales[[#This Row],[Product]],products[#All],3,FALSE)</f>
        <v>4.74</v>
      </c>
      <c r="H730" s="1">
        <f>sales[[#This Row],[Amount]]-sales[[#This Row],[COGS]]</f>
        <v>1031.26</v>
      </c>
    </row>
    <row r="731" spans="1:8" x14ac:dyDescent="0.25">
      <c r="A731" t="s">
        <v>2</v>
      </c>
      <c r="B731" t="s">
        <v>39</v>
      </c>
      <c r="C731" t="s">
        <v>19</v>
      </c>
      <c r="D731" s="4">
        <v>44239</v>
      </c>
      <c r="E731" s="1">
        <v>6069</v>
      </c>
      <c r="F731">
        <v>168</v>
      </c>
      <c r="G731" s="10">
        <f>VLOOKUP(sales[[#This Row],[Product]],products[#All],3,FALSE)</f>
        <v>7.73</v>
      </c>
      <c r="H731" s="1">
        <f>sales[[#This Row],[Amount]]-sales[[#This Row],[COGS]]</f>
        <v>6061.27</v>
      </c>
    </row>
    <row r="732" spans="1:8" x14ac:dyDescent="0.25">
      <c r="A732" t="s">
        <v>67</v>
      </c>
      <c r="B732" t="s">
        <v>39</v>
      </c>
      <c r="C732" t="s">
        <v>20</v>
      </c>
      <c r="D732" s="4">
        <v>44239</v>
      </c>
      <c r="E732" s="1">
        <v>2072</v>
      </c>
      <c r="F732">
        <v>127</v>
      </c>
      <c r="G732" s="10">
        <f>VLOOKUP(sales[[#This Row],[Product]],products[#All],3,FALSE)</f>
        <v>3.68</v>
      </c>
      <c r="H732" s="1">
        <f>sales[[#This Row],[Amount]]-sales[[#This Row],[COGS]]</f>
        <v>2068.3200000000002</v>
      </c>
    </row>
    <row r="733" spans="1:8" x14ac:dyDescent="0.25">
      <c r="A733" t="s">
        <v>3</v>
      </c>
      <c r="B733" t="s">
        <v>34</v>
      </c>
      <c r="C733" t="s">
        <v>15</v>
      </c>
      <c r="D733" s="4">
        <v>44239</v>
      </c>
      <c r="E733" s="1">
        <v>2037</v>
      </c>
      <c r="F733">
        <v>63</v>
      </c>
      <c r="G733" s="10">
        <f>VLOOKUP(sales[[#This Row],[Product]],products[#All],3,FALSE)</f>
        <v>3.85</v>
      </c>
      <c r="H733" s="1">
        <f>sales[[#This Row],[Amount]]-sales[[#This Row],[COGS]]</f>
        <v>2033.15</v>
      </c>
    </row>
    <row r="734" spans="1:8" x14ac:dyDescent="0.25">
      <c r="A734" t="s">
        <v>2</v>
      </c>
      <c r="B734" t="s">
        <v>34</v>
      </c>
      <c r="C734" t="s">
        <v>19</v>
      </c>
      <c r="D734" s="4">
        <v>44239</v>
      </c>
      <c r="E734" s="1">
        <v>1715</v>
      </c>
      <c r="F734">
        <v>212</v>
      </c>
      <c r="G734" s="10">
        <f>VLOOKUP(sales[[#This Row],[Product]],products[#All],3,FALSE)</f>
        <v>7.73</v>
      </c>
      <c r="H734" s="1">
        <f>sales[[#This Row],[Amount]]-sales[[#This Row],[COGS]]</f>
        <v>1707.27</v>
      </c>
    </row>
    <row r="735" spans="1:8" x14ac:dyDescent="0.25">
      <c r="A735" t="s">
        <v>65</v>
      </c>
      <c r="B735" t="s">
        <v>39</v>
      </c>
      <c r="C735" t="s">
        <v>25</v>
      </c>
      <c r="D735" s="4">
        <v>44239</v>
      </c>
      <c r="E735" s="1">
        <v>1442</v>
      </c>
      <c r="F735">
        <v>36</v>
      </c>
      <c r="G735" s="10">
        <f>VLOOKUP(sales[[#This Row],[Product]],products[#All],3,FALSE)</f>
        <v>6.43</v>
      </c>
      <c r="H735" s="1">
        <f>sales[[#This Row],[Amount]]-sales[[#This Row],[COGS]]</f>
        <v>1435.57</v>
      </c>
    </row>
    <row r="736" spans="1:8" x14ac:dyDescent="0.25">
      <c r="A736" t="s">
        <v>73</v>
      </c>
      <c r="B736" t="s">
        <v>37</v>
      </c>
      <c r="C736" t="s">
        <v>16</v>
      </c>
      <c r="D736" s="4">
        <v>44239</v>
      </c>
      <c r="E736" s="1">
        <v>882</v>
      </c>
      <c r="F736">
        <v>17</v>
      </c>
      <c r="G736" s="10">
        <f>VLOOKUP(sales[[#This Row],[Product]],products[#All],3,FALSE)</f>
        <v>5.72</v>
      </c>
      <c r="H736" s="1">
        <f>sales[[#This Row],[Amount]]-sales[[#This Row],[COGS]]</f>
        <v>876.28</v>
      </c>
    </row>
    <row r="737" spans="1:8" x14ac:dyDescent="0.25">
      <c r="A737" t="s">
        <v>74</v>
      </c>
      <c r="B737" t="s">
        <v>34</v>
      </c>
      <c r="C737" t="s">
        <v>15</v>
      </c>
      <c r="D737" s="4">
        <v>44239</v>
      </c>
      <c r="E737" s="1">
        <v>1904</v>
      </c>
      <c r="F737">
        <v>337</v>
      </c>
      <c r="G737" s="10">
        <f>VLOOKUP(sales[[#This Row],[Product]],products[#All],3,FALSE)</f>
        <v>3.85</v>
      </c>
      <c r="H737" s="1">
        <f>sales[[#This Row],[Amount]]-sales[[#This Row],[COGS]]</f>
        <v>1900.15</v>
      </c>
    </row>
    <row r="738" spans="1:8" x14ac:dyDescent="0.25">
      <c r="A738" t="s">
        <v>5</v>
      </c>
      <c r="B738" t="s">
        <v>35</v>
      </c>
      <c r="C738" t="s">
        <v>14</v>
      </c>
      <c r="D738" s="4">
        <v>44239</v>
      </c>
      <c r="E738" s="1">
        <v>2177</v>
      </c>
      <c r="F738">
        <v>99</v>
      </c>
      <c r="G738" s="10">
        <f>VLOOKUP(sales[[#This Row],[Product]],products[#All],3,FALSE)</f>
        <v>7.48</v>
      </c>
      <c r="H738" s="1">
        <f>sales[[#This Row],[Amount]]-sales[[#This Row],[COGS]]</f>
        <v>2169.52</v>
      </c>
    </row>
    <row r="739" spans="1:8" x14ac:dyDescent="0.25">
      <c r="A739" t="s">
        <v>6</v>
      </c>
      <c r="B739" t="s">
        <v>35</v>
      </c>
      <c r="C739" t="s">
        <v>16</v>
      </c>
      <c r="D739" s="4">
        <v>44239</v>
      </c>
      <c r="E739" s="1">
        <v>2317</v>
      </c>
      <c r="F739">
        <v>73</v>
      </c>
      <c r="G739" s="10">
        <f>VLOOKUP(sales[[#This Row],[Product]],products[#All],3,FALSE)</f>
        <v>5.72</v>
      </c>
      <c r="H739" s="1">
        <f>sales[[#This Row],[Amount]]-sales[[#This Row],[COGS]]</f>
        <v>2311.2800000000002</v>
      </c>
    </row>
    <row r="740" spans="1:8" x14ac:dyDescent="0.25">
      <c r="A740" t="s">
        <v>71</v>
      </c>
      <c r="B740" t="s">
        <v>39</v>
      </c>
      <c r="C740" t="s">
        <v>21</v>
      </c>
      <c r="D740" s="4">
        <v>44239</v>
      </c>
      <c r="E740" s="1">
        <v>7945</v>
      </c>
      <c r="F740">
        <v>93</v>
      </c>
      <c r="G740" s="10">
        <f>VLOOKUP(sales[[#This Row],[Product]],products[#All],3,FALSE)</f>
        <v>8.2200000000000006</v>
      </c>
      <c r="H740" s="1">
        <f>sales[[#This Row],[Amount]]-sales[[#This Row],[COGS]]</f>
        <v>7936.78</v>
      </c>
    </row>
    <row r="741" spans="1:8" x14ac:dyDescent="0.25">
      <c r="A741" t="s">
        <v>72</v>
      </c>
      <c r="B741" t="s">
        <v>37</v>
      </c>
      <c r="C741" t="s">
        <v>29</v>
      </c>
      <c r="D741" s="4">
        <v>44239</v>
      </c>
      <c r="E741" s="1">
        <v>8162</v>
      </c>
      <c r="F741">
        <v>409</v>
      </c>
      <c r="G741" s="10">
        <f>VLOOKUP(sales[[#This Row],[Product]],products[#All],3,FALSE)</f>
        <v>6.8</v>
      </c>
      <c r="H741" s="1">
        <f>sales[[#This Row],[Amount]]-sales[[#This Row],[COGS]]</f>
        <v>8155.2</v>
      </c>
    </row>
    <row r="742" spans="1:8" x14ac:dyDescent="0.25">
      <c r="A742" t="s">
        <v>66</v>
      </c>
      <c r="B742" t="s">
        <v>36</v>
      </c>
      <c r="C742" t="s">
        <v>33</v>
      </c>
      <c r="D742" s="4">
        <v>44239</v>
      </c>
      <c r="E742" s="1">
        <v>3472</v>
      </c>
      <c r="F742">
        <v>386</v>
      </c>
      <c r="G742" s="10">
        <f>VLOOKUP(sales[[#This Row],[Product]],products[#All],3,FALSE)</f>
        <v>2.65</v>
      </c>
      <c r="H742" s="1">
        <f>sales[[#This Row],[Amount]]-sales[[#This Row],[COGS]]</f>
        <v>3469.35</v>
      </c>
    </row>
    <row r="743" spans="1:8" x14ac:dyDescent="0.25">
      <c r="A743" t="s">
        <v>73</v>
      </c>
      <c r="B743" t="s">
        <v>36</v>
      </c>
      <c r="C743" t="s">
        <v>32</v>
      </c>
      <c r="D743" s="4">
        <v>44239</v>
      </c>
      <c r="E743" s="1">
        <v>4039</v>
      </c>
      <c r="F743">
        <v>156</v>
      </c>
      <c r="G743" s="10">
        <f>VLOOKUP(sales[[#This Row],[Product]],products[#All],3,FALSE)</f>
        <v>3.32</v>
      </c>
      <c r="H743" s="1">
        <f>sales[[#This Row],[Amount]]-sales[[#This Row],[COGS]]</f>
        <v>4035.68</v>
      </c>
    </row>
    <row r="744" spans="1:8" x14ac:dyDescent="0.25">
      <c r="A744" t="s">
        <v>66</v>
      </c>
      <c r="B744" t="s">
        <v>38</v>
      </c>
      <c r="C744" t="s">
        <v>23</v>
      </c>
      <c r="D744" s="4">
        <v>44242</v>
      </c>
      <c r="E744" s="1">
        <v>3514</v>
      </c>
      <c r="F744">
        <v>23</v>
      </c>
      <c r="G744" s="10">
        <f>VLOOKUP(sales[[#This Row],[Product]],products[#All],3,FALSE)</f>
        <v>4.74</v>
      </c>
      <c r="H744" s="1">
        <f>sales[[#This Row],[Amount]]-sales[[#This Row],[COGS]]</f>
        <v>3509.26</v>
      </c>
    </row>
    <row r="745" spans="1:8" x14ac:dyDescent="0.25">
      <c r="A745" t="s">
        <v>70</v>
      </c>
      <c r="B745" t="s">
        <v>38</v>
      </c>
      <c r="C745" t="s">
        <v>24</v>
      </c>
      <c r="D745" s="4">
        <v>44242</v>
      </c>
      <c r="E745" s="1">
        <v>1351</v>
      </c>
      <c r="F745">
        <v>405</v>
      </c>
      <c r="G745" s="10">
        <f>VLOOKUP(sales[[#This Row],[Product]],products[#All],3,FALSE)</f>
        <v>10.51</v>
      </c>
      <c r="H745" s="1">
        <f>sales[[#This Row],[Amount]]-sales[[#This Row],[COGS]]</f>
        <v>1340.49</v>
      </c>
    </row>
    <row r="746" spans="1:8" x14ac:dyDescent="0.25">
      <c r="A746" t="s">
        <v>74</v>
      </c>
      <c r="B746" t="s">
        <v>35</v>
      </c>
      <c r="C746" t="s">
        <v>31</v>
      </c>
      <c r="D746" s="4">
        <v>44242</v>
      </c>
      <c r="E746" s="1">
        <v>6937</v>
      </c>
      <c r="F746">
        <v>242</v>
      </c>
      <c r="G746" s="10">
        <f>VLOOKUP(sales[[#This Row],[Product]],products[#All],3,FALSE)</f>
        <v>2.76</v>
      </c>
      <c r="H746" s="1">
        <f>sales[[#This Row],[Amount]]-sales[[#This Row],[COGS]]</f>
        <v>6934.24</v>
      </c>
    </row>
    <row r="747" spans="1:8" x14ac:dyDescent="0.25">
      <c r="A747" t="s">
        <v>7</v>
      </c>
      <c r="B747" t="s">
        <v>37</v>
      </c>
      <c r="C747" t="s">
        <v>29</v>
      </c>
      <c r="D747" s="4">
        <v>44242</v>
      </c>
      <c r="E747" s="1">
        <v>4753</v>
      </c>
      <c r="F747">
        <v>189</v>
      </c>
      <c r="G747" s="10">
        <f>VLOOKUP(sales[[#This Row],[Product]],products[#All],3,FALSE)</f>
        <v>6.8</v>
      </c>
      <c r="H747" s="1">
        <f>sales[[#This Row],[Amount]]-sales[[#This Row],[COGS]]</f>
        <v>4746.2</v>
      </c>
    </row>
    <row r="748" spans="1:8" x14ac:dyDescent="0.25">
      <c r="A748" t="s">
        <v>6</v>
      </c>
      <c r="B748" t="s">
        <v>34</v>
      </c>
      <c r="C748" t="s">
        <v>15</v>
      </c>
      <c r="D748" s="4">
        <v>44242</v>
      </c>
      <c r="E748" s="1">
        <v>2051</v>
      </c>
      <c r="F748">
        <v>321</v>
      </c>
      <c r="G748" s="10">
        <f>VLOOKUP(sales[[#This Row],[Product]],products[#All],3,FALSE)</f>
        <v>3.85</v>
      </c>
      <c r="H748" s="1">
        <f>sales[[#This Row],[Amount]]-sales[[#This Row],[COGS]]</f>
        <v>2047.15</v>
      </c>
    </row>
    <row r="749" spans="1:8" x14ac:dyDescent="0.25">
      <c r="A749" t="s">
        <v>9</v>
      </c>
      <c r="B749" t="s">
        <v>36</v>
      </c>
      <c r="C749" t="s">
        <v>13</v>
      </c>
      <c r="D749" s="4">
        <v>44242</v>
      </c>
      <c r="E749" s="1">
        <v>5768</v>
      </c>
      <c r="F749">
        <v>38</v>
      </c>
      <c r="G749" s="10">
        <f>VLOOKUP(sales[[#This Row],[Product]],products[#All],3,FALSE)</f>
        <v>5.26</v>
      </c>
      <c r="H749" s="1">
        <f>sales[[#This Row],[Amount]]-sales[[#This Row],[COGS]]</f>
        <v>5762.74</v>
      </c>
    </row>
    <row r="750" spans="1:8" x14ac:dyDescent="0.25">
      <c r="A750" t="s">
        <v>70</v>
      </c>
      <c r="B750" t="s">
        <v>36</v>
      </c>
      <c r="C750" t="s">
        <v>30</v>
      </c>
      <c r="D750" s="4">
        <v>44242</v>
      </c>
      <c r="E750" s="1">
        <v>301</v>
      </c>
      <c r="F750">
        <v>471</v>
      </c>
      <c r="G750" s="10">
        <f>VLOOKUP(sales[[#This Row],[Product]],products[#All],3,FALSE)</f>
        <v>5.04</v>
      </c>
      <c r="H750" s="1">
        <f>sales[[#This Row],[Amount]]-sales[[#This Row],[COGS]]</f>
        <v>295.95999999999998</v>
      </c>
    </row>
    <row r="751" spans="1:8" x14ac:dyDescent="0.25">
      <c r="A751" t="s">
        <v>8</v>
      </c>
      <c r="B751" t="s">
        <v>36</v>
      </c>
      <c r="C751" t="s">
        <v>15</v>
      </c>
      <c r="D751" s="4">
        <v>44242</v>
      </c>
      <c r="E751" s="1">
        <v>182</v>
      </c>
      <c r="F751">
        <v>165</v>
      </c>
      <c r="G751" s="10">
        <f>VLOOKUP(sales[[#This Row],[Product]],products[#All],3,FALSE)</f>
        <v>3.85</v>
      </c>
      <c r="H751" s="1">
        <f>sales[[#This Row],[Amount]]-sales[[#This Row],[COGS]]</f>
        <v>178.15</v>
      </c>
    </row>
    <row r="752" spans="1:8" x14ac:dyDescent="0.25">
      <c r="A752" t="s">
        <v>5</v>
      </c>
      <c r="B752" t="s">
        <v>38</v>
      </c>
      <c r="C752" t="s">
        <v>4</v>
      </c>
      <c r="D752" s="4">
        <v>44242</v>
      </c>
      <c r="E752" s="1">
        <v>287</v>
      </c>
      <c r="F752">
        <v>156</v>
      </c>
      <c r="G752" s="10">
        <f>VLOOKUP(sales[[#This Row],[Product]],products[#All],3,FALSE)</f>
        <v>5.15</v>
      </c>
      <c r="H752" s="1">
        <f>sales[[#This Row],[Amount]]-sales[[#This Row],[COGS]]</f>
        <v>281.85000000000002</v>
      </c>
    </row>
    <row r="753" spans="1:8" x14ac:dyDescent="0.25">
      <c r="A753" t="s">
        <v>5</v>
      </c>
      <c r="B753" t="s">
        <v>39</v>
      </c>
      <c r="C753" t="s">
        <v>20</v>
      </c>
      <c r="D753" s="4">
        <v>44242</v>
      </c>
      <c r="E753" s="1">
        <v>4221</v>
      </c>
      <c r="F753">
        <v>389</v>
      </c>
      <c r="G753" s="10">
        <f>VLOOKUP(sales[[#This Row],[Product]],products[#All],3,FALSE)</f>
        <v>3.68</v>
      </c>
      <c r="H753" s="1">
        <f>sales[[#This Row],[Amount]]-sales[[#This Row],[COGS]]</f>
        <v>4217.32</v>
      </c>
    </row>
    <row r="754" spans="1:8" x14ac:dyDescent="0.25">
      <c r="A754" t="s">
        <v>67</v>
      </c>
      <c r="B754" t="s">
        <v>38</v>
      </c>
      <c r="C754" t="s">
        <v>28</v>
      </c>
      <c r="D754" s="4">
        <v>44242</v>
      </c>
      <c r="E754" s="1">
        <v>10087</v>
      </c>
      <c r="F754">
        <v>12</v>
      </c>
      <c r="G754" s="10">
        <f>VLOOKUP(sales[[#This Row],[Product]],products[#All],3,FALSE)</f>
        <v>8.43</v>
      </c>
      <c r="H754" s="1">
        <f>sales[[#This Row],[Amount]]-sales[[#This Row],[COGS]]</f>
        <v>10078.57</v>
      </c>
    </row>
    <row r="755" spans="1:8" x14ac:dyDescent="0.25">
      <c r="A755" t="s">
        <v>71</v>
      </c>
      <c r="B755" t="s">
        <v>35</v>
      </c>
      <c r="C755" t="s">
        <v>19</v>
      </c>
      <c r="D755" s="4">
        <v>44242</v>
      </c>
      <c r="E755" s="1">
        <v>791</v>
      </c>
      <c r="F755">
        <v>413</v>
      </c>
      <c r="G755" s="10">
        <f>VLOOKUP(sales[[#This Row],[Product]],products[#All],3,FALSE)</f>
        <v>7.73</v>
      </c>
      <c r="H755" s="1">
        <f>sales[[#This Row],[Amount]]-sales[[#This Row],[COGS]]</f>
        <v>783.27</v>
      </c>
    </row>
    <row r="756" spans="1:8" x14ac:dyDescent="0.25">
      <c r="A756" t="s">
        <v>8</v>
      </c>
      <c r="B756" t="s">
        <v>35</v>
      </c>
      <c r="C756" t="s">
        <v>29</v>
      </c>
      <c r="D756" s="4">
        <v>44242</v>
      </c>
      <c r="E756" s="1">
        <v>4060</v>
      </c>
      <c r="F756">
        <v>64</v>
      </c>
      <c r="G756" s="10">
        <f>VLOOKUP(sales[[#This Row],[Product]],products[#All],3,FALSE)</f>
        <v>6.8</v>
      </c>
      <c r="H756" s="1">
        <f>sales[[#This Row],[Amount]]-sales[[#This Row],[COGS]]</f>
        <v>4053.2</v>
      </c>
    </row>
    <row r="757" spans="1:8" x14ac:dyDescent="0.25">
      <c r="A757" t="s">
        <v>6</v>
      </c>
      <c r="B757" t="s">
        <v>37</v>
      </c>
      <c r="C757" t="s">
        <v>21</v>
      </c>
      <c r="D757" s="4">
        <v>44242</v>
      </c>
      <c r="E757" s="1">
        <v>1519</v>
      </c>
      <c r="F757">
        <v>14</v>
      </c>
      <c r="G757" s="10">
        <f>VLOOKUP(sales[[#This Row],[Product]],products[#All],3,FALSE)</f>
        <v>8.2200000000000006</v>
      </c>
      <c r="H757" s="1">
        <f>sales[[#This Row],[Amount]]-sales[[#This Row],[COGS]]</f>
        <v>1510.78</v>
      </c>
    </row>
    <row r="758" spans="1:8" x14ac:dyDescent="0.25">
      <c r="A758" t="s">
        <v>70</v>
      </c>
      <c r="B758" t="s">
        <v>36</v>
      </c>
      <c r="C758" t="s">
        <v>31</v>
      </c>
      <c r="D758" s="4">
        <v>44242</v>
      </c>
      <c r="E758" s="1">
        <v>4046</v>
      </c>
      <c r="F758">
        <v>481</v>
      </c>
      <c r="G758" s="10">
        <f>VLOOKUP(sales[[#This Row],[Product]],products[#All],3,FALSE)</f>
        <v>2.76</v>
      </c>
      <c r="H758" s="1">
        <f>sales[[#This Row],[Amount]]-sales[[#This Row],[COGS]]</f>
        <v>4043.24</v>
      </c>
    </row>
    <row r="759" spans="1:8" x14ac:dyDescent="0.25">
      <c r="A759" t="s">
        <v>68</v>
      </c>
      <c r="B759" t="s">
        <v>35</v>
      </c>
      <c r="C759" t="s">
        <v>28</v>
      </c>
      <c r="D759" s="4">
        <v>44242</v>
      </c>
      <c r="E759" s="1">
        <v>14315</v>
      </c>
      <c r="F759">
        <v>410</v>
      </c>
      <c r="G759" s="10">
        <f>VLOOKUP(sales[[#This Row],[Product]],products[#All],3,FALSE)</f>
        <v>8.43</v>
      </c>
      <c r="H759" s="1">
        <f>sales[[#This Row],[Amount]]-sales[[#This Row],[COGS]]</f>
        <v>14306.57</v>
      </c>
    </row>
    <row r="760" spans="1:8" x14ac:dyDescent="0.25">
      <c r="A760" t="s">
        <v>74</v>
      </c>
      <c r="B760" t="s">
        <v>35</v>
      </c>
      <c r="C760" t="s">
        <v>27</v>
      </c>
      <c r="D760" s="4">
        <v>44242</v>
      </c>
      <c r="E760" s="1">
        <v>5012</v>
      </c>
      <c r="F760">
        <v>155</v>
      </c>
      <c r="G760" s="10">
        <f>VLOOKUP(sales[[#This Row],[Product]],products[#All],3,FALSE)</f>
        <v>9.57</v>
      </c>
      <c r="H760" s="1">
        <f>sales[[#This Row],[Amount]]-sales[[#This Row],[COGS]]</f>
        <v>5002.43</v>
      </c>
    </row>
    <row r="761" spans="1:8" x14ac:dyDescent="0.25">
      <c r="A761" t="s">
        <v>72</v>
      </c>
      <c r="B761" t="s">
        <v>34</v>
      </c>
      <c r="C761" t="s">
        <v>18</v>
      </c>
      <c r="D761" s="4">
        <v>44242</v>
      </c>
      <c r="E761" s="1">
        <v>406</v>
      </c>
      <c r="F761">
        <v>366</v>
      </c>
      <c r="G761" s="10">
        <f>VLOOKUP(sales[[#This Row],[Product]],products[#All],3,FALSE)</f>
        <v>9.94</v>
      </c>
      <c r="H761" s="1">
        <f>sales[[#This Row],[Amount]]-sales[[#This Row],[COGS]]</f>
        <v>396.06</v>
      </c>
    </row>
    <row r="762" spans="1:8" x14ac:dyDescent="0.25">
      <c r="A762" t="s">
        <v>74</v>
      </c>
      <c r="B762" t="s">
        <v>38</v>
      </c>
      <c r="C762" t="s">
        <v>30</v>
      </c>
      <c r="D762" s="4">
        <v>44242</v>
      </c>
      <c r="E762" s="1">
        <v>7826</v>
      </c>
      <c r="F762">
        <v>272</v>
      </c>
      <c r="G762" s="10">
        <f>VLOOKUP(sales[[#This Row],[Product]],products[#All],3,FALSE)</f>
        <v>5.04</v>
      </c>
      <c r="H762" s="1">
        <f>sales[[#This Row],[Amount]]-sales[[#This Row],[COGS]]</f>
        <v>7820.96</v>
      </c>
    </row>
    <row r="763" spans="1:8" x14ac:dyDescent="0.25">
      <c r="A763" t="s">
        <v>74</v>
      </c>
      <c r="B763" t="s">
        <v>38</v>
      </c>
      <c r="C763" t="s">
        <v>24</v>
      </c>
      <c r="D763" s="4">
        <v>44242</v>
      </c>
      <c r="E763" s="1">
        <v>8099</v>
      </c>
      <c r="F763">
        <v>272</v>
      </c>
      <c r="G763" s="10">
        <f>VLOOKUP(sales[[#This Row],[Product]],products[#All],3,FALSE)</f>
        <v>10.51</v>
      </c>
      <c r="H763" s="1">
        <f>sales[[#This Row],[Amount]]-sales[[#This Row],[COGS]]</f>
        <v>8088.49</v>
      </c>
    </row>
    <row r="764" spans="1:8" x14ac:dyDescent="0.25">
      <c r="A764" t="s">
        <v>75</v>
      </c>
      <c r="B764" t="s">
        <v>35</v>
      </c>
      <c r="C764" t="s">
        <v>16</v>
      </c>
      <c r="D764" s="4">
        <v>44242</v>
      </c>
      <c r="E764" s="1">
        <v>784</v>
      </c>
      <c r="F764">
        <v>1120</v>
      </c>
      <c r="G764" s="10">
        <f>VLOOKUP(sales[[#This Row],[Product]],products[#All],3,FALSE)</f>
        <v>5.72</v>
      </c>
      <c r="H764" s="1">
        <f>sales[[#This Row],[Amount]]-sales[[#This Row],[COGS]]</f>
        <v>778.28</v>
      </c>
    </row>
    <row r="765" spans="1:8" x14ac:dyDescent="0.25">
      <c r="A765" t="s">
        <v>6</v>
      </c>
      <c r="B765" t="s">
        <v>35</v>
      </c>
      <c r="C765" t="s">
        <v>18</v>
      </c>
      <c r="D765" s="4">
        <v>44242</v>
      </c>
      <c r="E765" s="1">
        <v>3745</v>
      </c>
      <c r="F765">
        <v>54</v>
      </c>
      <c r="G765" s="10">
        <f>VLOOKUP(sales[[#This Row],[Product]],products[#All],3,FALSE)</f>
        <v>9.94</v>
      </c>
      <c r="H765" s="1">
        <f>sales[[#This Row],[Amount]]-sales[[#This Row],[COGS]]</f>
        <v>3735.06</v>
      </c>
    </row>
    <row r="766" spans="1:8" x14ac:dyDescent="0.25">
      <c r="A766" t="s">
        <v>66</v>
      </c>
      <c r="B766" t="s">
        <v>38</v>
      </c>
      <c r="C766" t="s">
        <v>30</v>
      </c>
      <c r="D766" s="4">
        <v>44242</v>
      </c>
      <c r="E766" s="1">
        <v>2296</v>
      </c>
      <c r="F766">
        <v>205</v>
      </c>
      <c r="G766" s="10">
        <f>VLOOKUP(sales[[#This Row],[Product]],products[#All],3,FALSE)</f>
        <v>5.04</v>
      </c>
      <c r="H766" s="1">
        <f>sales[[#This Row],[Amount]]-sales[[#This Row],[COGS]]</f>
        <v>2290.96</v>
      </c>
    </row>
    <row r="767" spans="1:8" x14ac:dyDescent="0.25">
      <c r="A767" t="s">
        <v>68</v>
      </c>
      <c r="B767" t="s">
        <v>38</v>
      </c>
      <c r="C767" t="s">
        <v>22</v>
      </c>
      <c r="D767" s="4">
        <v>44242</v>
      </c>
      <c r="E767" s="1">
        <v>7763</v>
      </c>
      <c r="F767">
        <v>123</v>
      </c>
      <c r="G767" s="10">
        <f>VLOOKUP(sales[[#This Row],[Product]],products[#All],3,FALSE)</f>
        <v>10.23</v>
      </c>
      <c r="H767" s="1">
        <f>sales[[#This Row],[Amount]]-sales[[#This Row],[COGS]]</f>
        <v>7752.77</v>
      </c>
    </row>
    <row r="768" spans="1:8" x14ac:dyDescent="0.25">
      <c r="A768" t="s">
        <v>66</v>
      </c>
      <c r="B768" t="s">
        <v>36</v>
      </c>
      <c r="C768" t="s">
        <v>20</v>
      </c>
      <c r="D768" s="4">
        <v>44242</v>
      </c>
      <c r="E768" s="1">
        <v>4900</v>
      </c>
      <c r="F768">
        <v>50</v>
      </c>
      <c r="G768" s="10">
        <f>VLOOKUP(sales[[#This Row],[Product]],products[#All],3,FALSE)</f>
        <v>3.68</v>
      </c>
      <c r="H768" s="1">
        <f>sales[[#This Row],[Amount]]-sales[[#This Row],[COGS]]</f>
        <v>4896.32</v>
      </c>
    </row>
    <row r="769" spans="1:8" x14ac:dyDescent="0.25">
      <c r="A769" t="s">
        <v>69</v>
      </c>
      <c r="B769" t="s">
        <v>39</v>
      </c>
      <c r="C769" t="s">
        <v>20</v>
      </c>
      <c r="D769" s="4">
        <v>44242</v>
      </c>
      <c r="E769" s="1">
        <v>1743</v>
      </c>
      <c r="F769">
        <v>601</v>
      </c>
      <c r="G769" s="10">
        <f>VLOOKUP(sales[[#This Row],[Product]],products[#All],3,FALSE)</f>
        <v>3.68</v>
      </c>
      <c r="H769" s="1">
        <f>sales[[#This Row],[Amount]]-sales[[#This Row],[COGS]]</f>
        <v>1739.32</v>
      </c>
    </row>
    <row r="770" spans="1:8" x14ac:dyDescent="0.25">
      <c r="A770" t="s">
        <v>5</v>
      </c>
      <c r="B770" t="s">
        <v>34</v>
      </c>
      <c r="C770" t="s">
        <v>31</v>
      </c>
      <c r="D770" s="4">
        <v>44242</v>
      </c>
      <c r="E770" s="1">
        <v>4011</v>
      </c>
      <c r="F770">
        <v>5</v>
      </c>
      <c r="G770" s="10">
        <f>VLOOKUP(sales[[#This Row],[Product]],products[#All],3,FALSE)</f>
        <v>2.76</v>
      </c>
      <c r="H770" s="1">
        <f>sales[[#This Row],[Amount]]-sales[[#This Row],[COGS]]</f>
        <v>4008.24</v>
      </c>
    </row>
    <row r="771" spans="1:8" x14ac:dyDescent="0.25">
      <c r="A771" t="s">
        <v>7</v>
      </c>
      <c r="B771" t="s">
        <v>39</v>
      </c>
      <c r="C771" t="s">
        <v>27</v>
      </c>
      <c r="D771" s="4">
        <v>44242</v>
      </c>
      <c r="E771" s="1">
        <v>4347</v>
      </c>
      <c r="F771">
        <v>258</v>
      </c>
      <c r="G771" s="10">
        <f>VLOOKUP(sales[[#This Row],[Product]],products[#All],3,FALSE)</f>
        <v>9.57</v>
      </c>
      <c r="H771" s="1">
        <f>sales[[#This Row],[Amount]]-sales[[#This Row],[COGS]]</f>
        <v>4337.43</v>
      </c>
    </row>
    <row r="772" spans="1:8" x14ac:dyDescent="0.25">
      <c r="A772" t="s">
        <v>69</v>
      </c>
      <c r="B772" t="s">
        <v>35</v>
      </c>
      <c r="C772" t="s">
        <v>16</v>
      </c>
      <c r="D772" s="4">
        <v>44242</v>
      </c>
      <c r="E772" s="1">
        <v>1351</v>
      </c>
      <c r="F772">
        <v>979.99999999999989</v>
      </c>
      <c r="G772" s="10">
        <f>VLOOKUP(sales[[#This Row],[Product]],products[#All],3,FALSE)</f>
        <v>5.72</v>
      </c>
      <c r="H772" s="1">
        <f>sales[[#This Row],[Amount]]-sales[[#This Row],[COGS]]</f>
        <v>1345.28</v>
      </c>
    </row>
    <row r="773" spans="1:8" x14ac:dyDescent="0.25">
      <c r="A773" t="s">
        <v>68</v>
      </c>
      <c r="B773" t="s">
        <v>39</v>
      </c>
      <c r="C773" t="s">
        <v>30</v>
      </c>
      <c r="D773" s="4">
        <v>44242</v>
      </c>
      <c r="E773" s="1">
        <v>7140</v>
      </c>
      <c r="F773">
        <v>368</v>
      </c>
      <c r="G773" s="10">
        <f>VLOOKUP(sales[[#This Row],[Product]],products[#All],3,FALSE)</f>
        <v>5.04</v>
      </c>
      <c r="H773" s="1">
        <f>sales[[#This Row],[Amount]]-sales[[#This Row],[COGS]]</f>
        <v>7134.96</v>
      </c>
    </row>
    <row r="774" spans="1:8" x14ac:dyDescent="0.25">
      <c r="A774" t="s">
        <v>73</v>
      </c>
      <c r="B774" t="s">
        <v>39</v>
      </c>
      <c r="C774" t="s">
        <v>19</v>
      </c>
      <c r="D774" s="4">
        <v>44242</v>
      </c>
      <c r="E774" s="1">
        <v>14875</v>
      </c>
      <c r="F774">
        <v>484</v>
      </c>
      <c r="G774" s="10">
        <f>VLOOKUP(sales[[#This Row],[Product]],products[#All],3,FALSE)</f>
        <v>7.73</v>
      </c>
      <c r="H774" s="1">
        <f>sales[[#This Row],[Amount]]-sales[[#This Row],[COGS]]</f>
        <v>14867.27</v>
      </c>
    </row>
    <row r="775" spans="1:8" x14ac:dyDescent="0.25">
      <c r="A775" t="s">
        <v>64</v>
      </c>
      <c r="B775" t="s">
        <v>36</v>
      </c>
      <c r="C775" t="s">
        <v>25</v>
      </c>
      <c r="D775" s="4">
        <v>44242</v>
      </c>
      <c r="E775" s="1">
        <v>2289</v>
      </c>
      <c r="F775">
        <v>124</v>
      </c>
      <c r="G775" s="10">
        <f>VLOOKUP(sales[[#This Row],[Product]],products[#All],3,FALSE)</f>
        <v>6.43</v>
      </c>
      <c r="H775" s="1">
        <f>sales[[#This Row],[Amount]]-sales[[#This Row],[COGS]]</f>
        <v>2282.5700000000002</v>
      </c>
    </row>
    <row r="776" spans="1:8" x14ac:dyDescent="0.25">
      <c r="A776" t="s">
        <v>74</v>
      </c>
      <c r="B776" t="s">
        <v>34</v>
      </c>
      <c r="C776" t="s">
        <v>20</v>
      </c>
      <c r="D776" s="4">
        <v>44242</v>
      </c>
      <c r="E776" s="1">
        <v>4466</v>
      </c>
      <c r="F776">
        <v>62</v>
      </c>
      <c r="G776" s="10">
        <f>VLOOKUP(sales[[#This Row],[Product]],products[#All],3,FALSE)</f>
        <v>3.68</v>
      </c>
      <c r="H776" s="1">
        <f>sales[[#This Row],[Amount]]-sales[[#This Row],[COGS]]</f>
        <v>4462.32</v>
      </c>
    </row>
    <row r="777" spans="1:8" x14ac:dyDescent="0.25">
      <c r="A777" t="s">
        <v>69</v>
      </c>
      <c r="B777" t="s">
        <v>39</v>
      </c>
      <c r="C777" t="s">
        <v>18</v>
      </c>
      <c r="D777" s="4">
        <v>44242</v>
      </c>
      <c r="E777" s="1">
        <v>3661</v>
      </c>
      <c r="F777">
        <v>171</v>
      </c>
      <c r="G777" s="10">
        <f>VLOOKUP(sales[[#This Row],[Product]],products[#All],3,FALSE)</f>
        <v>9.94</v>
      </c>
      <c r="H777" s="1">
        <f>sales[[#This Row],[Amount]]-sales[[#This Row],[COGS]]</f>
        <v>3651.06</v>
      </c>
    </row>
    <row r="778" spans="1:8" x14ac:dyDescent="0.25">
      <c r="A778" t="s">
        <v>66</v>
      </c>
      <c r="B778" t="s">
        <v>39</v>
      </c>
      <c r="C778" t="s">
        <v>14</v>
      </c>
      <c r="D778" s="4">
        <v>44242</v>
      </c>
      <c r="E778" s="1">
        <v>2912</v>
      </c>
      <c r="F778">
        <v>104</v>
      </c>
      <c r="G778" s="10">
        <f>VLOOKUP(sales[[#This Row],[Product]],products[#All],3,FALSE)</f>
        <v>7.48</v>
      </c>
      <c r="H778" s="1">
        <f>sales[[#This Row],[Amount]]-sales[[#This Row],[COGS]]</f>
        <v>2904.52</v>
      </c>
    </row>
    <row r="779" spans="1:8" x14ac:dyDescent="0.25">
      <c r="A779" t="s">
        <v>75</v>
      </c>
      <c r="B779" t="s">
        <v>37</v>
      </c>
      <c r="C779" t="s">
        <v>18</v>
      </c>
      <c r="D779" s="4">
        <v>44242</v>
      </c>
      <c r="E779" s="1">
        <v>6216</v>
      </c>
      <c r="F779">
        <v>201</v>
      </c>
      <c r="G779" s="10">
        <f>VLOOKUP(sales[[#This Row],[Product]],products[#All],3,FALSE)</f>
        <v>9.94</v>
      </c>
      <c r="H779" s="1">
        <f>sales[[#This Row],[Amount]]-sales[[#This Row],[COGS]]</f>
        <v>6206.06</v>
      </c>
    </row>
    <row r="780" spans="1:8" x14ac:dyDescent="0.25">
      <c r="A780" t="s">
        <v>70</v>
      </c>
      <c r="B780" t="s">
        <v>38</v>
      </c>
      <c r="C780" t="s">
        <v>27</v>
      </c>
      <c r="D780" s="4">
        <v>44242</v>
      </c>
      <c r="E780" s="1">
        <v>4641</v>
      </c>
      <c r="F780">
        <v>146</v>
      </c>
      <c r="G780" s="10">
        <f>VLOOKUP(sales[[#This Row],[Product]],products[#All],3,FALSE)</f>
        <v>9.57</v>
      </c>
      <c r="H780" s="1">
        <f>sales[[#This Row],[Amount]]-sales[[#This Row],[COGS]]</f>
        <v>4631.43</v>
      </c>
    </row>
    <row r="781" spans="1:8" x14ac:dyDescent="0.25">
      <c r="A781" t="s">
        <v>92</v>
      </c>
      <c r="B781" t="s">
        <v>39</v>
      </c>
      <c r="C781" t="s">
        <v>15</v>
      </c>
      <c r="D781" s="4">
        <v>44242</v>
      </c>
      <c r="E781" s="1">
        <v>4683</v>
      </c>
      <c r="F781">
        <v>391</v>
      </c>
      <c r="G781" s="10">
        <f>VLOOKUP(sales[[#This Row],[Product]],products[#All],3,FALSE)</f>
        <v>3.85</v>
      </c>
      <c r="H781" s="1">
        <f>sales[[#This Row],[Amount]]-sales[[#This Row],[COGS]]</f>
        <v>4679.1499999999996</v>
      </c>
    </row>
    <row r="782" spans="1:8" x14ac:dyDescent="0.25">
      <c r="A782" t="s">
        <v>68</v>
      </c>
      <c r="B782" t="s">
        <v>39</v>
      </c>
      <c r="C782" t="s">
        <v>14</v>
      </c>
      <c r="D782" s="4">
        <v>44242</v>
      </c>
      <c r="E782" s="1">
        <v>5159</v>
      </c>
      <c r="F782">
        <v>185</v>
      </c>
      <c r="G782" s="10">
        <f>VLOOKUP(sales[[#This Row],[Product]],products[#All],3,FALSE)</f>
        <v>7.48</v>
      </c>
      <c r="H782" s="1">
        <f>sales[[#This Row],[Amount]]-sales[[#This Row],[COGS]]</f>
        <v>5151.5200000000004</v>
      </c>
    </row>
    <row r="783" spans="1:8" x14ac:dyDescent="0.25">
      <c r="A783" t="s">
        <v>90</v>
      </c>
      <c r="B783" t="s">
        <v>39</v>
      </c>
      <c r="C783" t="s">
        <v>4</v>
      </c>
      <c r="D783" s="4">
        <v>44242</v>
      </c>
      <c r="E783" s="1">
        <v>203</v>
      </c>
      <c r="F783">
        <v>8</v>
      </c>
      <c r="G783" s="10">
        <f>VLOOKUP(sales[[#This Row],[Product]],products[#All],3,FALSE)</f>
        <v>5.15</v>
      </c>
      <c r="H783" s="1">
        <f>sales[[#This Row],[Amount]]-sales[[#This Row],[COGS]]</f>
        <v>197.85</v>
      </c>
    </row>
    <row r="784" spans="1:8" x14ac:dyDescent="0.25">
      <c r="A784" t="s">
        <v>94</v>
      </c>
      <c r="B784" t="s">
        <v>37</v>
      </c>
      <c r="C784" t="s">
        <v>18</v>
      </c>
      <c r="D784" s="4">
        <v>44242</v>
      </c>
      <c r="E784" s="1">
        <v>357</v>
      </c>
      <c r="F784">
        <v>15</v>
      </c>
      <c r="G784" s="10">
        <f>VLOOKUP(sales[[#This Row],[Product]],products[#All],3,FALSE)</f>
        <v>9.94</v>
      </c>
      <c r="H784" s="1">
        <f>sales[[#This Row],[Amount]]-sales[[#This Row],[COGS]]</f>
        <v>347.06</v>
      </c>
    </row>
    <row r="785" spans="1:8" x14ac:dyDescent="0.25">
      <c r="A785" t="s">
        <v>9</v>
      </c>
      <c r="B785" t="s">
        <v>38</v>
      </c>
      <c r="C785" t="s">
        <v>21</v>
      </c>
      <c r="D785" s="4">
        <v>44243</v>
      </c>
      <c r="E785" s="1">
        <v>322</v>
      </c>
      <c r="F785">
        <v>59</v>
      </c>
      <c r="G785" s="10">
        <f>VLOOKUP(sales[[#This Row],[Product]],products[#All],3,FALSE)</f>
        <v>8.2200000000000006</v>
      </c>
      <c r="H785" s="1">
        <f>sales[[#This Row],[Amount]]-sales[[#This Row],[COGS]]</f>
        <v>313.77999999999997</v>
      </c>
    </row>
    <row r="786" spans="1:8" x14ac:dyDescent="0.25">
      <c r="A786" t="s">
        <v>66</v>
      </c>
      <c r="B786" t="s">
        <v>36</v>
      </c>
      <c r="C786" t="s">
        <v>26</v>
      </c>
      <c r="D786" s="4">
        <v>44243</v>
      </c>
      <c r="E786" s="1">
        <v>1323</v>
      </c>
      <c r="F786">
        <v>85</v>
      </c>
      <c r="G786" s="10">
        <f>VLOOKUP(sales[[#This Row],[Product]],products[#All],3,FALSE)</f>
        <v>12.41</v>
      </c>
      <c r="H786" s="1">
        <f>sales[[#This Row],[Amount]]-sales[[#This Row],[COGS]]</f>
        <v>1310.5899999999999</v>
      </c>
    </row>
    <row r="787" spans="1:8" x14ac:dyDescent="0.25">
      <c r="A787" t="s">
        <v>68</v>
      </c>
      <c r="B787" t="s">
        <v>34</v>
      </c>
      <c r="C787" t="s">
        <v>31</v>
      </c>
      <c r="D787" s="4">
        <v>44243</v>
      </c>
      <c r="E787" s="1">
        <v>14147</v>
      </c>
      <c r="F787">
        <v>235</v>
      </c>
      <c r="G787" s="10">
        <f>VLOOKUP(sales[[#This Row],[Product]],products[#All],3,FALSE)</f>
        <v>2.76</v>
      </c>
      <c r="H787" s="1">
        <f>sales[[#This Row],[Amount]]-sales[[#This Row],[COGS]]</f>
        <v>14144.24</v>
      </c>
    </row>
    <row r="788" spans="1:8" x14ac:dyDescent="0.25">
      <c r="A788" t="s">
        <v>65</v>
      </c>
      <c r="B788" t="s">
        <v>35</v>
      </c>
      <c r="C788" t="s">
        <v>26</v>
      </c>
      <c r="D788" s="4">
        <v>44243</v>
      </c>
      <c r="E788" s="1">
        <v>3570</v>
      </c>
      <c r="F788">
        <v>152</v>
      </c>
      <c r="G788" s="10">
        <f>VLOOKUP(sales[[#This Row],[Product]],products[#All],3,FALSE)</f>
        <v>12.41</v>
      </c>
      <c r="H788" s="1">
        <f>sales[[#This Row],[Amount]]-sales[[#This Row],[COGS]]</f>
        <v>3557.59</v>
      </c>
    </row>
    <row r="789" spans="1:8" x14ac:dyDescent="0.25">
      <c r="A789" t="s">
        <v>67</v>
      </c>
      <c r="B789" t="s">
        <v>36</v>
      </c>
      <c r="C789" t="s">
        <v>22</v>
      </c>
      <c r="D789" s="4">
        <v>44243</v>
      </c>
      <c r="E789" s="1">
        <v>4347</v>
      </c>
      <c r="F789">
        <v>232</v>
      </c>
      <c r="G789" s="10">
        <f>VLOOKUP(sales[[#This Row],[Product]],products[#All],3,FALSE)</f>
        <v>10.23</v>
      </c>
      <c r="H789" s="1">
        <f>sales[[#This Row],[Amount]]-sales[[#This Row],[COGS]]</f>
        <v>4336.7700000000004</v>
      </c>
    </row>
    <row r="790" spans="1:8" x14ac:dyDescent="0.25">
      <c r="A790" t="s">
        <v>68</v>
      </c>
      <c r="B790" t="s">
        <v>35</v>
      </c>
      <c r="C790" t="s">
        <v>25</v>
      </c>
      <c r="D790" s="4">
        <v>44243</v>
      </c>
      <c r="E790" s="1">
        <v>2786</v>
      </c>
      <c r="F790">
        <v>123</v>
      </c>
      <c r="G790" s="10">
        <f>VLOOKUP(sales[[#This Row],[Product]],products[#All],3,FALSE)</f>
        <v>6.43</v>
      </c>
      <c r="H790" s="1">
        <f>sales[[#This Row],[Amount]]-sales[[#This Row],[COGS]]</f>
        <v>2779.57</v>
      </c>
    </row>
    <row r="791" spans="1:8" x14ac:dyDescent="0.25">
      <c r="A791" t="s">
        <v>69</v>
      </c>
      <c r="B791" t="s">
        <v>38</v>
      </c>
      <c r="C791" t="s">
        <v>21</v>
      </c>
      <c r="D791" s="4">
        <v>44243</v>
      </c>
      <c r="E791" s="1">
        <v>5005</v>
      </c>
      <c r="F791">
        <v>279</v>
      </c>
      <c r="G791" s="10">
        <f>VLOOKUP(sales[[#This Row],[Product]],products[#All],3,FALSE)</f>
        <v>8.2200000000000006</v>
      </c>
      <c r="H791" s="1">
        <f>sales[[#This Row],[Amount]]-sales[[#This Row],[COGS]]</f>
        <v>4996.78</v>
      </c>
    </row>
    <row r="792" spans="1:8" x14ac:dyDescent="0.25">
      <c r="A792" t="s">
        <v>3</v>
      </c>
      <c r="B792" t="s">
        <v>37</v>
      </c>
      <c r="C792" t="s">
        <v>18</v>
      </c>
      <c r="D792" s="4">
        <v>44243</v>
      </c>
      <c r="E792" s="1">
        <v>1463</v>
      </c>
      <c r="F792">
        <v>63</v>
      </c>
      <c r="G792" s="10">
        <f>VLOOKUP(sales[[#This Row],[Product]],products[#All],3,FALSE)</f>
        <v>9.94</v>
      </c>
      <c r="H792" s="1">
        <f>sales[[#This Row],[Amount]]-sales[[#This Row],[COGS]]</f>
        <v>1453.06</v>
      </c>
    </row>
    <row r="793" spans="1:8" x14ac:dyDescent="0.25">
      <c r="A793" t="s">
        <v>9</v>
      </c>
      <c r="B793" t="s">
        <v>38</v>
      </c>
      <c r="C793" t="s">
        <v>22</v>
      </c>
      <c r="D793" s="4">
        <v>44243</v>
      </c>
      <c r="E793" s="1">
        <v>1757</v>
      </c>
      <c r="F793">
        <v>535</v>
      </c>
      <c r="G793" s="10">
        <f>VLOOKUP(sales[[#This Row],[Product]],products[#All],3,FALSE)</f>
        <v>10.23</v>
      </c>
      <c r="H793" s="1">
        <f>sales[[#This Row],[Amount]]-sales[[#This Row],[COGS]]</f>
        <v>1746.77</v>
      </c>
    </row>
    <row r="794" spans="1:8" x14ac:dyDescent="0.25">
      <c r="A794" t="s">
        <v>68</v>
      </c>
      <c r="B794" t="s">
        <v>38</v>
      </c>
      <c r="C794" t="s">
        <v>26</v>
      </c>
      <c r="D794" s="4">
        <v>44243</v>
      </c>
      <c r="E794" s="1">
        <v>700</v>
      </c>
      <c r="F794">
        <v>25</v>
      </c>
      <c r="G794" s="10">
        <f>VLOOKUP(sales[[#This Row],[Product]],products[#All],3,FALSE)</f>
        <v>12.41</v>
      </c>
      <c r="H794" s="1">
        <f>sales[[#This Row],[Amount]]-sales[[#This Row],[COGS]]</f>
        <v>687.59</v>
      </c>
    </row>
    <row r="795" spans="1:8" x14ac:dyDescent="0.25">
      <c r="A795" t="s">
        <v>6</v>
      </c>
      <c r="B795" t="s">
        <v>38</v>
      </c>
      <c r="C795" t="s">
        <v>13</v>
      </c>
      <c r="D795" s="4">
        <v>44243</v>
      </c>
      <c r="E795" s="1">
        <v>10220</v>
      </c>
      <c r="F795">
        <v>445</v>
      </c>
      <c r="G795" s="10">
        <f>VLOOKUP(sales[[#This Row],[Product]],products[#All],3,FALSE)</f>
        <v>5.26</v>
      </c>
      <c r="H795" s="1">
        <f>sales[[#This Row],[Amount]]-sales[[#This Row],[COGS]]</f>
        <v>10214.74</v>
      </c>
    </row>
    <row r="796" spans="1:8" x14ac:dyDescent="0.25">
      <c r="A796" t="s">
        <v>75</v>
      </c>
      <c r="B796" t="s">
        <v>38</v>
      </c>
      <c r="C796" t="s">
        <v>30</v>
      </c>
      <c r="D796" s="4">
        <v>44243</v>
      </c>
      <c r="E796" s="1">
        <v>5824</v>
      </c>
      <c r="F796">
        <v>233</v>
      </c>
      <c r="G796" s="10">
        <f>VLOOKUP(sales[[#This Row],[Product]],products[#All],3,FALSE)</f>
        <v>5.04</v>
      </c>
      <c r="H796" s="1">
        <f>sales[[#This Row],[Amount]]-sales[[#This Row],[COGS]]</f>
        <v>5818.96</v>
      </c>
    </row>
    <row r="797" spans="1:8" x14ac:dyDescent="0.25">
      <c r="A797" t="s">
        <v>66</v>
      </c>
      <c r="B797" t="s">
        <v>34</v>
      </c>
      <c r="C797" t="s">
        <v>4</v>
      </c>
      <c r="D797" s="4">
        <v>44243</v>
      </c>
      <c r="E797" s="1">
        <v>6461</v>
      </c>
      <c r="F797">
        <v>259</v>
      </c>
      <c r="G797" s="10">
        <f>VLOOKUP(sales[[#This Row],[Product]],products[#All],3,FALSE)</f>
        <v>5.15</v>
      </c>
      <c r="H797" s="1">
        <f>sales[[#This Row],[Amount]]-sales[[#This Row],[COGS]]</f>
        <v>6455.85</v>
      </c>
    </row>
    <row r="798" spans="1:8" x14ac:dyDescent="0.25">
      <c r="A798" t="s">
        <v>64</v>
      </c>
      <c r="B798" t="s">
        <v>34</v>
      </c>
      <c r="C798" t="s">
        <v>17</v>
      </c>
      <c r="D798" s="4">
        <v>44244</v>
      </c>
      <c r="E798" s="1">
        <v>1932</v>
      </c>
      <c r="F798">
        <v>21</v>
      </c>
      <c r="G798" s="10">
        <f>VLOOKUP(sales[[#This Row],[Product]],products[#All],3,FALSE)</f>
        <v>6.31</v>
      </c>
      <c r="H798" s="1">
        <f>sales[[#This Row],[Amount]]-sales[[#This Row],[COGS]]</f>
        <v>1925.69</v>
      </c>
    </row>
    <row r="799" spans="1:8" x14ac:dyDescent="0.25">
      <c r="A799" t="s">
        <v>8</v>
      </c>
      <c r="B799" t="s">
        <v>38</v>
      </c>
      <c r="C799" t="s">
        <v>18</v>
      </c>
      <c r="D799" s="4">
        <v>44244</v>
      </c>
      <c r="E799" s="1">
        <v>11186</v>
      </c>
      <c r="F799">
        <v>255</v>
      </c>
      <c r="G799" s="10">
        <f>VLOOKUP(sales[[#This Row],[Product]],products[#All],3,FALSE)</f>
        <v>9.94</v>
      </c>
      <c r="H799" s="1">
        <f>sales[[#This Row],[Amount]]-sales[[#This Row],[COGS]]</f>
        <v>11176.06</v>
      </c>
    </row>
    <row r="800" spans="1:8" x14ac:dyDescent="0.25">
      <c r="A800" t="s">
        <v>10</v>
      </c>
      <c r="B800" t="s">
        <v>39</v>
      </c>
      <c r="C800" t="s">
        <v>23</v>
      </c>
      <c r="D800" s="4">
        <v>44244</v>
      </c>
      <c r="E800" s="1">
        <v>1085</v>
      </c>
      <c r="F800">
        <v>79</v>
      </c>
      <c r="G800" s="10">
        <f>VLOOKUP(sales[[#This Row],[Product]],products[#All],3,FALSE)</f>
        <v>4.74</v>
      </c>
      <c r="H800" s="1">
        <f>sales[[#This Row],[Amount]]-sales[[#This Row],[COGS]]</f>
        <v>1080.26</v>
      </c>
    </row>
    <row r="801" spans="1:8" x14ac:dyDescent="0.25">
      <c r="A801" t="s">
        <v>75</v>
      </c>
      <c r="B801" t="s">
        <v>39</v>
      </c>
      <c r="C801" t="s">
        <v>15</v>
      </c>
      <c r="D801" s="4">
        <v>44244</v>
      </c>
      <c r="E801" s="1">
        <v>8358</v>
      </c>
      <c r="F801">
        <v>112</v>
      </c>
      <c r="G801" s="10">
        <f>VLOOKUP(sales[[#This Row],[Product]],products[#All],3,FALSE)</f>
        <v>3.85</v>
      </c>
      <c r="H801" s="1">
        <f>sales[[#This Row],[Amount]]-sales[[#This Row],[COGS]]</f>
        <v>8354.15</v>
      </c>
    </row>
    <row r="802" spans="1:8" x14ac:dyDescent="0.25">
      <c r="A802" t="s">
        <v>10</v>
      </c>
      <c r="B802" t="s">
        <v>36</v>
      </c>
      <c r="C802" t="s">
        <v>19</v>
      </c>
      <c r="D802" s="4">
        <v>44244</v>
      </c>
      <c r="E802" s="1">
        <v>1260</v>
      </c>
      <c r="F802">
        <v>279</v>
      </c>
      <c r="G802" s="10">
        <f>VLOOKUP(sales[[#This Row],[Product]],products[#All],3,FALSE)</f>
        <v>7.73</v>
      </c>
      <c r="H802" s="1">
        <f>sales[[#This Row],[Amount]]-sales[[#This Row],[COGS]]</f>
        <v>1252.27</v>
      </c>
    </row>
    <row r="803" spans="1:8" x14ac:dyDescent="0.25">
      <c r="A803" t="s">
        <v>71</v>
      </c>
      <c r="B803" t="s">
        <v>38</v>
      </c>
      <c r="C803" t="s">
        <v>26</v>
      </c>
      <c r="D803" s="4">
        <v>44244</v>
      </c>
      <c r="E803" s="1">
        <v>4032</v>
      </c>
      <c r="F803">
        <v>300</v>
      </c>
      <c r="G803" s="10">
        <f>VLOOKUP(sales[[#This Row],[Product]],products[#All],3,FALSE)</f>
        <v>12.41</v>
      </c>
      <c r="H803" s="1">
        <f>sales[[#This Row],[Amount]]-sales[[#This Row],[COGS]]</f>
        <v>4019.59</v>
      </c>
    </row>
    <row r="804" spans="1:8" x14ac:dyDescent="0.25">
      <c r="A804" t="s">
        <v>6</v>
      </c>
      <c r="B804" t="s">
        <v>36</v>
      </c>
      <c r="C804" t="s">
        <v>30</v>
      </c>
      <c r="D804" s="4">
        <v>44244</v>
      </c>
      <c r="E804" s="1">
        <v>1148</v>
      </c>
      <c r="F804">
        <v>63</v>
      </c>
      <c r="G804" s="10">
        <f>VLOOKUP(sales[[#This Row],[Product]],products[#All],3,FALSE)</f>
        <v>5.04</v>
      </c>
      <c r="H804" s="1">
        <f>sales[[#This Row],[Amount]]-sales[[#This Row],[COGS]]</f>
        <v>1142.96</v>
      </c>
    </row>
    <row r="805" spans="1:8" x14ac:dyDescent="0.25">
      <c r="A805" t="s">
        <v>2</v>
      </c>
      <c r="B805" t="s">
        <v>39</v>
      </c>
      <c r="C805" t="s">
        <v>26</v>
      </c>
      <c r="D805" s="4">
        <v>44244</v>
      </c>
      <c r="E805" s="1">
        <v>7924</v>
      </c>
      <c r="F805">
        <v>96</v>
      </c>
      <c r="G805" s="10">
        <f>VLOOKUP(sales[[#This Row],[Product]],products[#All],3,FALSE)</f>
        <v>12.41</v>
      </c>
      <c r="H805" s="1">
        <f>sales[[#This Row],[Amount]]-sales[[#This Row],[COGS]]</f>
        <v>7911.59</v>
      </c>
    </row>
    <row r="806" spans="1:8" x14ac:dyDescent="0.25">
      <c r="A806" t="s">
        <v>72</v>
      </c>
      <c r="B806" t="s">
        <v>38</v>
      </c>
      <c r="C806" t="s">
        <v>26</v>
      </c>
      <c r="D806" s="4">
        <v>44244</v>
      </c>
      <c r="E806" s="1">
        <v>525</v>
      </c>
      <c r="F806">
        <v>209</v>
      </c>
      <c r="G806" s="10">
        <f>VLOOKUP(sales[[#This Row],[Product]],products[#All],3,FALSE)</f>
        <v>12.41</v>
      </c>
      <c r="H806" s="1">
        <f>sales[[#This Row],[Amount]]-sales[[#This Row],[COGS]]</f>
        <v>512.59</v>
      </c>
    </row>
    <row r="807" spans="1:8" x14ac:dyDescent="0.25">
      <c r="A807" t="s">
        <v>68</v>
      </c>
      <c r="B807" t="s">
        <v>37</v>
      </c>
      <c r="C807" t="s">
        <v>24</v>
      </c>
      <c r="D807" s="4">
        <v>44244</v>
      </c>
      <c r="E807" s="1">
        <v>4669</v>
      </c>
      <c r="F807">
        <v>488</v>
      </c>
      <c r="G807" s="10">
        <f>VLOOKUP(sales[[#This Row],[Product]],products[#All],3,FALSE)</f>
        <v>10.51</v>
      </c>
      <c r="H807" s="1">
        <f>sales[[#This Row],[Amount]]-sales[[#This Row],[COGS]]</f>
        <v>4658.49</v>
      </c>
    </row>
    <row r="808" spans="1:8" x14ac:dyDescent="0.25">
      <c r="A808" t="s">
        <v>73</v>
      </c>
      <c r="B808" t="s">
        <v>38</v>
      </c>
      <c r="C808" t="s">
        <v>22</v>
      </c>
      <c r="D808" s="4">
        <v>44244</v>
      </c>
      <c r="E808" s="1">
        <v>4487</v>
      </c>
      <c r="F808">
        <v>160</v>
      </c>
      <c r="G808" s="10">
        <f>VLOOKUP(sales[[#This Row],[Product]],products[#All],3,FALSE)</f>
        <v>10.23</v>
      </c>
      <c r="H808" s="1">
        <f>sales[[#This Row],[Amount]]-sales[[#This Row],[COGS]]</f>
        <v>4476.7700000000004</v>
      </c>
    </row>
    <row r="809" spans="1:8" x14ac:dyDescent="0.25">
      <c r="A809" t="s">
        <v>67</v>
      </c>
      <c r="B809" t="s">
        <v>39</v>
      </c>
      <c r="C809" t="s">
        <v>21</v>
      </c>
      <c r="D809" s="4">
        <v>44244</v>
      </c>
      <c r="E809" s="1">
        <v>1862</v>
      </c>
      <c r="F809">
        <v>106</v>
      </c>
      <c r="G809" s="10">
        <f>VLOOKUP(sales[[#This Row],[Product]],products[#All],3,FALSE)</f>
        <v>8.2200000000000006</v>
      </c>
      <c r="H809" s="1">
        <f>sales[[#This Row],[Amount]]-sales[[#This Row],[COGS]]</f>
        <v>1853.78</v>
      </c>
    </row>
    <row r="810" spans="1:8" x14ac:dyDescent="0.25">
      <c r="A810" t="s">
        <v>8</v>
      </c>
      <c r="B810" t="s">
        <v>36</v>
      </c>
      <c r="C810" t="s">
        <v>30</v>
      </c>
      <c r="D810" s="4">
        <v>44244</v>
      </c>
      <c r="E810" s="1">
        <v>2800</v>
      </c>
      <c r="F810">
        <v>37</v>
      </c>
      <c r="G810" s="10">
        <f>VLOOKUP(sales[[#This Row],[Product]],products[#All],3,FALSE)</f>
        <v>5.04</v>
      </c>
      <c r="H810" s="1">
        <f>sales[[#This Row],[Amount]]-sales[[#This Row],[COGS]]</f>
        <v>2794.96</v>
      </c>
    </row>
    <row r="811" spans="1:8" x14ac:dyDescent="0.25">
      <c r="A811" t="s">
        <v>75</v>
      </c>
      <c r="B811" t="s">
        <v>39</v>
      </c>
      <c r="C811" t="s">
        <v>14</v>
      </c>
      <c r="D811" s="4">
        <v>44244</v>
      </c>
      <c r="E811" s="1">
        <v>4074</v>
      </c>
      <c r="F811">
        <v>295</v>
      </c>
      <c r="G811" s="10">
        <f>VLOOKUP(sales[[#This Row],[Product]],products[#All],3,FALSE)</f>
        <v>7.48</v>
      </c>
      <c r="H811" s="1">
        <f>sales[[#This Row],[Amount]]-sales[[#This Row],[COGS]]</f>
        <v>4066.52</v>
      </c>
    </row>
    <row r="812" spans="1:8" x14ac:dyDescent="0.25">
      <c r="A812" t="s">
        <v>9</v>
      </c>
      <c r="B812" t="s">
        <v>34</v>
      </c>
      <c r="C812" t="s">
        <v>20</v>
      </c>
      <c r="D812" s="4">
        <v>44244</v>
      </c>
      <c r="E812" s="1">
        <v>11606</v>
      </c>
      <c r="F812">
        <v>7</v>
      </c>
      <c r="G812" s="10">
        <f>VLOOKUP(sales[[#This Row],[Product]],products[#All],3,FALSE)</f>
        <v>3.68</v>
      </c>
      <c r="H812" s="1">
        <f>sales[[#This Row],[Amount]]-sales[[#This Row],[COGS]]</f>
        <v>11602.32</v>
      </c>
    </row>
    <row r="813" spans="1:8" x14ac:dyDescent="0.25">
      <c r="A813" t="s">
        <v>72</v>
      </c>
      <c r="B813" t="s">
        <v>34</v>
      </c>
      <c r="C813" t="s">
        <v>14</v>
      </c>
      <c r="D813" s="4">
        <v>44244</v>
      </c>
      <c r="E813" s="1">
        <v>7035</v>
      </c>
      <c r="F813">
        <v>275</v>
      </c>
      <c r="G813" s="10">
        <f>VLOOKUP(sales[[#This Row],[Product]],products[#All],3,FALSE)</f>
        <v>7.48</v>
      </c>
      <c r="H813" s="1">
        <f>sales[[#This Row],[Amount]]-sales[[#This Row],[COGS]]</f>
        <v>7027.52</v>
      </c>
    </row>
    <row r="814" spans="1:8" x14ac:dyDescent="0.25">
      <c r="A814" t="s">
        <v>65</v>
      </c>
      <c r="B814" t="s">
        <v>36</v>
      </c>
      <c r="C814" t="s">
        <v>28</v>
      </c>
      <c r="D814" s="4">
        <v>44244</v>
      </c>
      <c r="E814" s="1">
        <v>1442</v>
      </c>
      <c r="F814">
        <v>137</v>
      </c>
      <c r="G814" s="10">
        <f>VLOOKUP(sales[[#This Row],[Product]],products[#All],3,FALSE)</f>
        <v>8.43</v>
      </c>
      <c r="H814" s="1">
        <f>sales[[#This Row],[Amount]]-sales[[#This Row],[COGS]]</f>
        <v>1433.57</v>
      </c>
    </row>
    <row r="815" spans="1:8" x14ac:dyDescent="0.25">
      <c r="A815" t="s">
        <v>69</v>
      </c>
      <c r="B815" t="s">
        <v>38</v>
      </c>
      <c r="C815" t="s">
        <v>31</v>
      </c>
      <c r="D815" s="4">
        <v>44244</v>
      </c>
      <c r="E815" s="1">
        <v>1589</v>
      </c>
      <c r="F815">
        <v>173</v>
      </c>
      <c r="G815" s="10">
        <f>VLOOKUP(sales[[#This Row],[Product]],products[#All],3,FALSE)</f>
        <v>2.76</v>
      </c>
      <c r="H815" s="1">
        <f>sales[[#This Row],[Amount]]-sales[[#This Row],[COGS]]</f>
        <v>1586.24</v>
      </c>
    </row>
    <row r="816" spans="1:8" x14ac:dyDescent="0.25">
      <c r="A816" t="s">
        <v>75</v>
      </c>
      <c r="B816" t="s">
        <v>37</v>
      </c>
      <c r="C816" t="s">
        <v>32</v>
      </c>
      <c r="D816" s="4">
        <v>44244</v>
      </c>
      <c r="E816" s="1">
        <v>9562</v>
      </c>
      <c r="F816">
        <v>65</v>
      </c>
      <c r="G816" s="10">
        <f>VLOOKUP(sales[[#This Row],[Product]],products[#All],3,FALSE)</f>
        <v>3.32</v>
      </c>
      <c r="H816" s="1">
        <f>sales[[#This Row],[Amount]]-sales[[#This Row],[COGS]]</f>
        <v>9558.68</v>
      </c>
    </row>
    <row r="817" spans="1:8" x14ac:dyDescent="0.25">
      <c r="A817" t="s">
        <v>64</v>
      </c>
      <c r="B817" t="s">
        <v>39</v>
      </c>
      <c r="C817" t="s">
        <v>14</v>
      </c>
      <c r="D817" s="4">
        <v>44244</v>
      </c>
      <c r="E817" s="1">
        <v>35</v>
      </c>
      <c r="F817">
        <v>244</v>
      </c>
      <c r="G817" s="10">
        <f>VLOOKUP(sales[[#This Row],[Product]],products[#All],3,FALSE)</f>
        <v>7.48</v>
      </c>
      <c r="H817" s="1">
        <f>sales[[#This Row],[Amount]]-sales[[#This Row],[COGS]]</f>
        <v>27.52</v>
      </c>
    </row>
    <row r="818" spans="1:8" x14ac:dyDescent="0.25">
      <c r="A818" t="s">
        <v>66</v>
      </c>
      <c r="B818" t="s">
        <v>37</v>
      </c>
      <c r="C818" t="s">
        <v>16</v>
      </c>
      <c r="D818" s="4">
        <v>44244</v>
      </c>
      <c r="E818" s="1">
        <v>4480</v>
      </c>
      <c r="F818">
        <v>199</v>
      </c>
      <c r="G818" s="10">
        <f>VLOOKUP(sales[[#This Row],[Product]],products[#All],3,FALSE)</f>
        <v>5.72</v>
      </c>
      <c r="H818" s="1">
        <f>sales[[#This Row],[Amount]]-sales[[#This Row],[COGS]]</f>
        <v>4474.28</v>
      </c>
    </row>
    <row r="819" spans="1:8" x14ac:dyDescent="0.25">
      <c r="A819" t="s">
        <v>72</v>
      </c>
      <c r="B819" t="s">
        <v>34</v>
      </c>
      <c r="C819" t="s">
        <v>20</v>
      </c>
      <c r="D819" s="4">
        <v>44244</v>
      </c>
      <c r="E819" s="1">
        <v>3668</v>
      </c>
      <c r="F819">
        <v>287</v>
      </c>
      <c r="G819" s="10">
        <f>VLOOKUP(sales[[#This Row],[Product]],products[#All],3,FALSE)</f>
        <v>3.68</v>
      </c>
      <c r="H819" s="1">
        <f>sales[[#This Row],[Amount]]-sales[[#This Row],[COGS]]</f>
        <v>3664.32</v>
      </c>
    </row>
    <row r="820" spans="1:8" x14ac:dyDescent="0.25">
      <c r="A820" t="s">
        <v>74</v>
      </c>
      <c r="B820" t="s">
        <v>35</v>
      </c>
      <c r="C820" t="s">
        <v>15</v>
      </c>
      <c r="D820" s="4">
        <v>44244</v>
      </c>
      <c r="E820" s="1">
        <v>2730</v>
      </c>
      <c r="F820">
        <v>83</v>
      </c>
      <c r="G820" s="10">
        <f>VLOOKUP(sales[[#This Row],[Product]],products[#All],3,FALSE)</f>
        <v>3.85</v>
      </c>
      <c r="H820" s="1">
        <f>sales[[#This Row],[Amount]]-sales[[#This Row],[COGS]]</f>
        <v>2726.15</v>
      </c>
    </row>
    <row r="821" spans="1:8" x14ac:dyDescent="0.25">
      <c r="A821" t="s">
        <v>73</v>
      </c>
      <c r="B821" t="s">
        <v>34</v>
      </c>
      <c r="C821" t="s">
        <v>17</v>
      </c>
      <c r="D821" s="4">
        <v>44244</v>
      </c>
      <c r="E821" s="1">
        <v>6272</v>
      </c>
      <c r="F821">
        <v>683</v>
      </c>
      <c r="G821" s="10">
        <f>VLOOKUP(sales[[#This Row],[Product]],products[#All],3,FALSE)</f>
        <v>6.31</v>
      </c>
      <c r="H821" s="1">
        <f>sales[[#This Row],[Amount]]-sales[[#This Row],[COGS]]</f>
        <v>6265.69</v>
      </c>
    </row>
    <row r="822" spans="1:8" x14ac:dyDescent="0.25">
      <c r="A822" t="s">
        <v>9</v>
      </c>
      <c r="B822" t="s">
        <v>38</v>
      </c>
      <c r="C822" t="s">
        <v>31</v>
      </c>
      <c r="D822" s="4">
        <v>44244</v>
      </c>
      <c r="E822" s="1">
        <v>4445</v>
      </c>
      <c r="F822">
        <v>84</v>
      </c>
      <c r="G822" s="10">
        <f>VLOOKUP(sales[[#This Row],[Product]],products[#All],3,FALSE)</f>
        <v>2.76</v>
      </c>
      <c r="H822" s="1">
        <f>sales[[#This Row],[Amount]]-sales[[#This Row],[COGS]]</f>
        <v>4442.24</v>
      </c>
    </row>
    <row r="823" spans="1:8" x14ac:dyDescent="0.25">
      <c r="A823" t="s">
        <v>5</v>
      </c>
      <c r="B823" t="s">
        <v>34</v>
      </c>
      <c r="C823" t="s">
        <v>25</v>
      </c>
      <c r="D823" s="4">
        <v>44244</v>
      </c>
      <c r="E823" s="1">
        <v>11823</v>
      </c>
      <c r="F823">
        <v>173</v>
      </c>
      <c r="G823" s="10">
        <f>VLOOKUP(sales[[#This Row],[Product]],products[#All],3,FALSE)</f>
        <v>6.43</v>
      </c>
      <c r="H823" s="1">
        <f>sales[[#This Row],[Amount]]-sales[[#This Row],[COGS]]</f>
        <v>11816.57</v>
      </c>
    </row>
    <row r="824" spans="1:8" x14ac:dyDescent="0.25">
      <c r="A824" t="s">
        <v>5</v>
      </c>
      <c r="B824" t="s">
        <v>35</v>
      </c>
      <c r="C824" t="s">
        <v>25</v>
      </c>
      <c r="D824" s="4">
        <v>44244</v>
      </c>
      <c r="E824" s="1">
        <v>6293</v>
      </c>
      <c r="F824">
        <v>241</v>
      </c>
      <c r="G824" s="10">
        <f>VLOOKUP(sales[[#This Row],[Product]],products[#All],3,FALSE)</f>
        <v>6.43</v>
      </c>
      <c r="H824" s="1">
        <f>sales[[#This Row],[Amount]]-sales[[#This Row],[COGS]]</f>
        <v>6286.57</v>
      </c>
    </row>
    <row r="825" spans="1:8" x14ac:dyDescent="0.25">
      <c r="A825" t="s">
        <v>73</v>
      </c>
      <c r="B825" t="s">
        <v>38</v>
      </c>
      <c r="C825" t="s">
        <v>16</v>
      </c>
      <c r="D825" s="4">
        <v>44244</v>
      </c>
      <c r="E825" s="1">
        <v>4340</v>
      </c>
      <c r="F825">
        <v>71</v>
      </c>
      <c r="G825" s="10">
        <f>VLOOKUP(sales[[#This Row],[Product]],products[#All],3,FALSE)</f>
        <v>5.72</v>
      </c>
      <c r="H825" s="1">
        <f>sales[[#This Row],[Amount]]-sales[[#This Row],[COGS]]</f>
        <v>4334.28</v>
      </c>
    </row>
    <row r="826" spans="1:8" x14ac:dyDescent="0.25">
      <c r="A826" t="s">
        <v>71</v>
      </c>
      <c r="B826" t="s">
        <v>34</v>
      </c>
      <c r="C826" t="s">
        <v>20</v>
      </c>
      <c r="D826" s="4">
        <v>44244</v>
      </c>
      <c r="E826" s="1">
        <v>2688</v>
      </c>
      <c r="F826">
        <v>192</v>
      </c>
      <c r="G826" s="10">
        <f>VLOOKUP(sales[[#This Row],[Product]],products[#All],3,FALSE)</f>
        <v>3.68</v>
      </c>
      <c r="H826" s="1">
        <f>sales[[#This Row],[Amount]]-sales[[#This Row],[COGS]]</f>
        <v>2684.32</v>
      </c>
    </row>
    <row r="827" spans="1:8" x14ac:dyDescent="0.25">
      <c r="A827" t="s">
        <v>65</v>
      </c>
      <c r="B827" t="s">
        <v>35</v>
      </c>
      <c r="C827" t="s">
        <v>32</v>
      </c>
      <c r="D827" s="4">
        <v>44244</v>
      </c>
      <c r="E827" s="1">
        <v>3409</v>
      </c>
      <c r="F827">
        <v>137</v>
      </c>
      <c r="G827" s="10">
        <f>VLOOKUP(sales[[#This Row],[Product]],products[#All],3,FALSE)</f>
        <v>3.32</v>
      </c>
      <c r="H827" s="1">
        <f>sales[[#This Row],[Amount]]-sales[[#This Row],[COGS]]</f>
        <v>3405.68</v>
      </c>
    </row>
    <row r="828" spans="1:8" x14ac:dyDescent="0.25">
      <c r="A828" t="s">
        <v>69</v>
      </c>
      <c r="B828" t="s">
        <v>36</v>
      </c>
      <c r="C828" t="s">
        <v>17</v>
      </c>
      <c r="D828" s="4">
        <v>44244</v>
      </c>
      <c r="E828" s="1">
        <v>1631</v>
      </c>
      <c r="F828">
        <v>71</v>
      </c>
      <c r="G828" s="10">
        <f>VLOOKUP(sales[[#This Row],[Product]],products[#All],3,FALSE)</f>
        <v>6.31</v>
      </c>
      <c r="H828" s="1">
        <f>sales[[#This Row],[Amount]]-sales[[#This Row],[COGS]]</f>
        <v>1624.69</v>
      </c>
    </row>
    <row r="829" spans="1:8" x14ac:dyDescent="0.25">
      <c r="A829" t="s">
        <v>8</v>
      </c>
      <c r="B829" t="s">
        <v>37</v>
      </c>
      <c r="C829" t="s">
        <v>26</v>
      </c>
      <c r="D829" s="4">
        <v>44244</v>
      </c>
      <c r="E829" s="1">
        <v>1708</v>
      </c>
      <c r="F829">
        <v>66</v>
      </c>
      <c r="G829" s="10">
        <f>VLOOKUP(sales[[#This Row],[Product]],products[#All],3,FALSE)</f>
        <v>12.41</v>
      </c>
      <c r="H829" s="1">
        <f>sales[[#This Row],[Amount]]-sales[[#This Row],[COGS]]</f>
        <v>1695.59</v>
      </c>
    </row>
    <row r="830" spans="1:8" x14ac:dyDescent="0.25">
      <c r="A830" t="s">
        <v>65</v>
      </c>
      <c r="B830" t="s">
        <v>34</v>
      </c>
      <c r="C830" t="s">
        <v>23</v>
      </c>
      <c r="D830" s="4">
        <v>44244</v>
      </c>
      <c r="E830" s="1">
        <v>13517</v>
      </c>
      <c r="F830">
        <v>1260</v>
      </c>
      <c r="G830" s="10">
        <f>VLOOKUP(sales[[#This Row],[Product]],products[#All],3,FALSE)</f>
        <v>4.74</v>
      </c>
      <c r="H830" s="1">
        <f>sales[[#This Row],[Amount]]-sales[[#This Row],[COGS]]</f>
        <v>13512.26</v>
      </c>
    </row>
    <row r="831" spans="1:8" x14ac:dyDescent="0.25">
      <c r="A831" t="s">
        <v>10</v>
      </c>
      <c r="B831" t="s">
        <v>35</v>
      </c>
      <c r="C831" t="s">
        <v>26</v>
      </c>
      <c r="D831" s="4">
        <v>44244</v>
      </c>
      <c r="E831" s="1">
        <v>13293</v>
      </c>
      <c r="F831">
        <v>459</v>
      </c>
      <c r="G831" s="10">
        <f>VLOOKUP(sales[[#This Row],[Product]],products[#All],3,FALSE)</f>
        <v>12.41</v>
      </c>
      <c r="H831" s="1">
        <f>sales[[#This Row],[Amount]]-sales[[#This Row],[COGS]]</f>
        <v>13280.59</v>
      </c>
    </row>
    <row r="832" spans="1:8" x14ac:dyDescent="0.25">
      <c r="A832" t="s">
        <v>6</v>
      </c>
      <c r="B832" t="s">
        <v>34</v>
      </c>
      <c r="C832" t="s">
        <v>28</v>
      </c>
      <c r="D832" s="4">
        <v>44244</v>
      </c>
      <c r="E832" s="1">
        <v>2989</v>
      </c>
      <c r="F832">
        <v>158</v>
      </c>
      <c r="G832" s="10">
        <f>VLOOKUP(sales[[#This Row],[Product]],products[#All],3,FALSE)</f>
        <v>8.43</v>
      </c>
      <c r="H832" s="1">
        <f>sales[[#This Row],[Amount]]-sales[[#This Row],[COGS]]</f>
        <v>2980.57</v>
      </c>
    </row>
    <row r="833" spans="1:8" x14ac:dyDescent="0.25">
      <c r="A833" t="s">
        <v>74</v>
      </c>
      <c r="B833" t="s">
        <v>38</v>
      </c>
      <c r="C833" t="s">
        <v>21</v>
      </c>
      <c r="D833" s="4">
        <v>44244</v>
      </c>
      <c r="E833" s="1">
        <v>3087</v>
      </c>
      <c r="F833">
        <v>124</v>
      </c>
      <c r="G833" s="10">
        <f>VLOOKUP(sales[[#This Row],[Product]],products[#All],3,FALSE)</f>
        <v>8.2200000000000006</v>
      </c>
      <c r="H833" s="1">
        <f>sales[[#This Row],[Amount]]-sales[[#This Row],[COGS]]</f>
        <v>3078.78</v>
      </c>
    </row>
    <row r="834" spans="1:8" x14ac:dyDescent="0.25">
      <c r="A834" t="s">
        <v>75</v>
      </c>
      <c r="B834" t="s">
        <v>39</v>
      </c>
      <c r="C834" t="s">
        <v>22</v>
      </c>
      <c r="D834" s="4">
        <v>44245</v>
      </c>
      <c r="E834" s="1">
        <v>2268</v>
      </c>
      <c r="F834">
        <v>32</v>
      </c>
      <c r="G834" s="10">
        <f>VLOOKUP(sales[[#This Row],[Product]],products[#All],3,FALSE)</f>
        <v>10.23</v>
      </c>
      <c r="H834" s="1">
        <f>sales[[#This Row],[Amount]]-sales[[#This Row],[COGS]]</f>
        <v>2257.77</v>
      </c>
    </row>
    <row r="835" spans="1:8" x14ac:dyDescent="0.25">
      <c r="A835" t="s">
        <v>64</v>
      </c>
      <c r="B835" t="s">
        <v>35</v>
      </c>
      <c r="C835" t="s">
        <v>32</v>
      </c>
      <c r="D835" s="4">
        <v>44245</v>
      </c>
      <c r="E835" s="1">
        <v>1729</v>
      </c>
      <c r="F835">
        <v>156</v>
      </c>
      <c r="G835" s="10">
        <f>VLOOKUP(sales[[#This Row],[Product]],products[#All],3,FALSE)</f>
        <v>3.32</v>
      </c>
      <c r="H835" s="1">
        <f>sales[[#This Row],[Amount]]-sales[[#This Row],[COGS]]</f>
        <v>1725.68</v>
      </c>
    </row>
    <row r="836" spans="1:8" x14ac:dyDescent="0.25">
      <c r="A836" t="s">
        <v>69</v>
      </c>
      <c r="B836" t="s">
        <v>38</v>
      </c>
      <c r="C836" t="s">
        <v>20</v>
      </c>
      <c r="D836" s="4">
        <v>44245</v>
      </c>
      <c r="E836" s="1">
        <v>6083</v>
      </c>
      <c r="F836">
        <v>374</v>
      </c>
      <c r="G836" s="10">
        <f>VLOOKUP(sales[[#This Row],[Product]],products[#All],3,FALSE)</f>
        <v>3.68</v>
      </c>
      <c r="H836" s="1">
        <f>sales[[#This Row],[Amount]]-sales[[#This Row],[COGS]]</f>
        <v>6079.32</v>
      </c>
    </row>
    <row r="837" spans="1:8" x14ac:dyDescent="0.25">
      <c r="A837" t="s">
        <v>9</v>
      </c>
      <c r="B837" t="s">
        <v>35</v>
      </c>
      <c r="C837" t="s">
        <v>19</v>
      </c>
      <c r="D837" s="4">
        <v>44245</v>
      </c>
      <c r="E837" s="1">
        <v>6671</v>
      </c>
      <c r="F837">
        <v>206</v>
      </c>
      <c r="G837" s="10">
        <f>VLOOKUP(sales[[#This Row],[Product]],products[#All],3,FALSE)</f>
        <v>7.73</v>
      </c>
      <c r="H837" s="1">
        <f>sales[[#This Row],[Amount]]-sales[[#This Row],[COGS]]</f>
        <v>6663.27</v>
      </c>
    </row>
    <row r="838" spans="1:8" x14ac:dyDescent="0.25">
      <c r="A838" t="s">
        <v>65</v>
      </c>
      <c r="B838" t="s">
        <v>34</v>
      </c>
      <c r="C838" t="s">
        <v>15</v>
      </c>
      <c r="D838" s="4">
        <v>44245</v>
      </c>
      <c r="E838" s="1">
        <v>504</v>
      </c>
      <c r="F838">
        <v>34</v>
      </c>
      <c r="G838" s="10">
        <f>VLOOKUP(sales[[#This Row],[Product]],products[#All],3,FALSE)</f>
        <v>3.85</v>
      </c>
      <c r="H838" s="1">
        <f>sales[[#This Row],[Amount]]-sales[[#This Row],[COGS]]</f>
        <v>500.15</v>
      </c>
    </row>
    <row r="839" spans="1:8" x14ac:dyDescent="0.25">
      <c r="A839" t="s">
        <v>66</v>
      </c>
      <c r="B839" t="s">
        <v>37</v>
      </c>
      <c r="C839" t="s">
        <v>24</v>
      </c>
      <c r="D839" s="4">
        <v>44245</v>
      </c>
      <c r="E839" s="1">
        <v>385</v>
      </c>
      <c r="F839">
        <v>394</v>
      </c>
      <c r="G839" s="10">
        <f>VLOOKUP(sales[[#This Row],[Product]],products[#All],3,FALSE)</f>
        <v>10.51</v>
      </c>
      <c r="H839" s="1">
        <f>sales[[#This Row],[Amount]]-sales[[#This Row],[COGS]]</f>
        <v>374.49</v>
      </c>
    </row>
    <row r="840" spans="1:8" x14ac:dyDescent="0.25">
      <c r="A840" t="s">
        <v>71</v>
      </c>
      <c r="B840" t="s">
        <v>39</v>
      </c>
      <c r="C840" t="s">
        <v>14</v>
      </c>
      <c r="D840" s="4">
        <v>44245</v>
      </c>
      <c r="E840" s="1">
        <v>10269</v>
      </c>
      <c r="F840">
        <v>447</v>
      </c>
      <c r="G840" s="10">
        <f>VLOOKUP(sales[[#This Row],[Product]],products[#All],3,FALSE)</f>
        <v>7.48</v>
      </c>
      <c r="H840" s="1">
        <f>sales[[#This Row],[Amount]]-sales[[#This Row],[COGS]]</f>
        <v>10261.52</v>
      </c>
    </row>
    <row r="841" spans="1:8" x14ac:dyDescent="0.25">
      <c r="A841" t="s">
        <v>72</v>
      </c>
      <c r="B841" t="s">
        <v>36</v>
      </c>
      <c r="C841" t="s">
        <v>23</v>
      </c>
      <c r="D841" s="4">
        <v>44245</v>
      </c>
      <c r="E841" s="1">
        <v>11725</v>
      </c>
      <c r="F841">
        <v>910</v>
      </c>
      <c r="G841" s="10">
        <f>VLOOKUP(sales[[#This Row],[Product]],products[#All],3,FALSE)</f>
        <v>4.74</v>
      </c>
      <c r="H841" s="1">
        <f>sales[[#This Row],[Amount]]-sales[[#This Row],[COGS]]</f>
        <v>11720.26</v>
      </c>
    </row>
    <row r="842" spans="1:8" x14ac:dyDescent="0.25">
      <c r="A842" t="s">
        <v>68</v>
      </c>
      <c r="B842" t="s">
        <v>35</v>
      </c>
      <c r="C842" t="s">
        <v>25</v>
      </c>
      <c r="D842" s="4">
        <v>44245</v>
      </c>
      <c r="E842" s="1">
        <v>3437</v>
      </c>
      <c r="F842">
        <v>688</v>
      </c>
      <c r="G842" s="10">
        <f>VLOOKUP(sales[[#This Row],[Product]],products[#All],3,FALSE)</f>
        <v>6.43</v>
      </c>
      <c r="H842" s="1">
        <f>sales[[#This Row],[Amount]]-sales[[#This Row],[COGS]]</f>
        <v>3430.57</v>
      </c>
    </row>
    <row r="843" spans="1:8" x14ac:dyDescent="0.25">
      <c r="A843" t="s">
        <v>7</v>
      </c>
      <c r="B843" t="s">
        <v>36</v>
      </c>
      <c r="C843" t="s">
        <v>27</v>
      </c>
      <c r="D843" s="4">
        <v>44246</v>
      </c>
      <c r="E843" s="1">
        <v>4074</v>
      </c>
      <c r="F843">
        <v>215</v>
      </c>
      <c r="G843" s="10">
        <f>VLOOKUP(sales[[#This Row],[Product]],products[#All],3,FALSE)</f>
        <v>9.57</v>
      </c>
      <c r="H843" s="1">
        <f>sales[[#This Row],[Amount]]-sales[[#This Row],[COGS]]</f>
        <v>4064.43</v>
      </c>
    </row>
    <row r="844" spans="1:8" x14ac:dyDescent="0.25">
      <c r="A844" t="s">
        <v>6</v>
      </c>
      <c r="B844" t="s">
        <v>36</v>
      </c>
      <c r="C844" t="s">
        <v>29</v>
      </c>
      <c r="D844" s="4">
        <v>44246</v>
      </c>
      <c r="E844" s="1">
        <v>1239</v>
      </c>
      <c r="F844">
        <v>147</v>
      </c>
      <c r="G844" s="10">
        <f>VLOOKUP(sales[[#This Row],[Product]],products[#All],3,FALSE)</f>
        <v>6.8</v>
      </c>
      <c r="H844" s="1">
        <f>sales[[#This Row],[Amount]]-sales[[#This Row],[COGS]]</f>
        <v>1232.2</v>
      </c>
    </row>
    <row r="845" spans="1:8" x14ac:dyDescent="0.25">
      <c r="A845" t="s">
        <v>69</v>
      </c>
      <c r="B845" t="s">
        <v>34</v>
      </c>
      <c r="C845" t="s">
        <v>24</v>
      </c>
      <c r="D845" s="4">
        <v>44246</v>
      </c>
      <c r="E845" s="1">
        <v>4452</v>
      </c>
      <c r="F845">
        <v>501</v>
      </c>
      <c r="G845" s="10">
        <f>VLOOKUP(sales[[#This Row],[Product]],products[#All],3,FALSE)</f>
        <v>10.51</v>
      </c>
      <c r="H845" s="1">
        <f>sales[[#This Row],[Amount]]-sales[[#This Row],[COGS]]</f>
        <v>4441.49</v>
      </c>
    </row>
    <row r="846" spans="1:8" x14ac:dyDescent="0.25">
      <c r="A846" t="s">
        <v>65</v>
      </c>
      <c r="B846" t="s">
        <v>36</v>
      </c>
      <c r="C846" t="s">
        <v>24</v>
      </c>
      <c r="D846" s="4">
        <v>44246</v>
      </c>
      <c r="E846" s="1">
        <v>7875</v>
      </c>
      <c r="F846">
        <v>264</v>
      </c>
      <c r="G846" s="10">
        <f>VLOOKUP(sales[[#This Row],[Product]],products[#All],3,FALSE)</f>
        <v>10.51</v>
      </c>
      <c r="H846" s="1">
        <f>sales[[#This Row],[Amount]]-sales[[#This Row],[COGS]]</f>
        <v>7864.49</v>
      </c>
    </row>
    <row r="847" spans="1:8" x14ac:dyDescent="0.25">
      <c r="A847" t="s">
        <v>71</v>
      </c>
      <c r="B847" t="s">
        <v>35</v>
      </c>
      <c r="C847" t="s">
        <v>20</v>
      </c>
      <c r="D847" s="4">
        <v>44246</v>
      </c>
      <c r="E847" s="1">
        <v>2576</v>
      </c>
      <c r="F847">
        <v>44</v>
      </c>
      <c r="G847" s="10">
        <f>VLOOKUP(sales[[#This Row],[Product]],products[#All],3,FALSE)</f>
        <v>3.68</v>
      </c>
      <c r="H847" s="1">
        <f>sales[[#This Row],[Amount]]-sales[[#This Row],[COGS]]</f>
        <v>2572.3200000000002</v>
      </c>
    </row>
    <row r="848" spans="1:8" x14ac:dyDescent="0.25">
      <c r="A848" t="s">
        <v>2</v>
      </c>
      <c r="B848" t="s">
        <v>36</v>
      </c>
      <c r="C848" t="s">
        <v>27</v>
      </c>
      <c r="D848" s="4">
        <v>44246</v>
      </c>
      <c r="E848" s="1">
        <v>3563</v>
      </c>
      <c r="F848">
        <v>10</v>
      </c>
      <c r="G848" s="10">
        <f>VLOOKUP(sales[[#This Row],[Product]],products[#All],3,FALSE)</f>
        <v>9.57</v>
      </c>
      <c r="H848" s="1">
        <f>sales[[#This Row],[Amount]]-sales[[#This Row],[COGS]]</f>
        <v>3553.43</v>
      </c>
    </row>
    <row r="849" spans="1:8" x14ac:dyDescent="0.25">
      <c r="A849" t="s">
        <v>3</v>
      </c>
      <c r="B849" t="s">
        <v>38</v>
      </c>
      <c r="C849" t="s">
        <v>28</v>
      </c>
      <c r="D849" s="4">
        <v>44246</v>
      </c>
      <c r="E849" s="1">
        <v>525</v>
      </c>
      <c r="F849">
        <v>118</v>
      </c>
      <c r="G849" s="10">
        <f>VLOOKUP(sales[[#This Row],[Product]],products[#All],3,FALSE)</f>
        <v>8.43</v>
      </c>
      <c r="H849" s="1">
        <f>sales[[#This Row],[Amount]]-sales[[#This Row],[COGS]]</f>
        <v>516.57000000000005</v>
      </c>
    </row>
    <row r="850" spans="1:8" x14ac:dyDescent="0.25">
      <c r="A850" t="s">
        <v>7</v>
      </c>
      <c r="B850" t="s">
        <v>35</v>
      </c>
      <c r="C850" t="s">
        <v>18</v>
      </c>
      <c r="D850" s="4">
        <v>44246</v>
      </c>
      <c r="E850" s="1">
        <v>8008</v>
      </c>
      <c r="F850">
        <v>83</v>
      </c>
      <c r="G850" s="10">
        <f>VLOOKUP(sales[[#This Row],[Product]],products[#All],3,FALSE)</f>
        <v>9.94</v>
      </c>
      <c r="H850" s="1">
        <f>sales[[#This Row],[Amount]]-sales[[#This Row],[COGS]]</f>
        <v>7998.06</v>
      </c>
    </row>
    <row r="851" spans="1:8" x14ac:dyDescent="0.25">
      <c r="A851" t="s">
        <v>68</v>
      </c>
      <c r="B851" t="s">
        <v>38</v>
      </c>
      <c r="C851" t="s">
        <v>13</v>
      </c>
      <c r="D851" s="4">
        <v>44246</v>
      </c>
      <c r="E851" s="1">
        <v>5467</v>
      </c>
      <c r="F851">
        <v>110</v>
      </c>
      <c r="G851" s="10">
        <f>VLOOKUP(sales[[#This Row],[Product]],products[#All],3,FALSE)</f>
        <v>5.26</v>
      </c>
      <c r="H851" s="1">
        <f>sales[[#This Row],[Amount]]-sales[[#This Row],[COGS]]</f>
        <v>5461.74</v>
      </c>
    </row>
    <row r="852" spans="1:8" x14ac:dyDescent="0.25">
      <c r="A852" t="s">
        <v>5</v>
      </c>
      <c r="B852" t="s">
        <v>39</v>
      </c>
      <c r="C852" t="s">
        <v>33</v>
      </c>
      <c r="D852" s="4">
        <v>44246</v>
      </c>
      <c r="E852" s="1">
        <v>4039</v>
      </c>
      <c r="F852">
        <v>191</v>
      </c>
      <c r="G852" s="10">
        <f>VLOOKUP(sales[[#This Row],[Product]],products[#All],3,FALSE)</f>
        <v>2.65</v>
      </c>
      <c r="H852" s="1">
        <f>sales[[#This Row],[Amount]]-sales[[#This Row],[COGS]]</f>
        <v>4036.35</v>
      </c>
    </row>
    <row r="853" spans="1:8" x14ac:dyDescent="0.25">
      <c r="A853" t="s">
        <v>74</v>
      </c>
      <c r="B853" t="s">
        <v>38</v>
      </c>
      <c r="C853" t="s">
        <v>33</v>
      </c>
      <c r="D853" s="4">
        <v>44246</v>
      </c>
      <c r="E853" s="1">
        <v>7476</v>
      </c>
      <c r="F853">
        <v>220</v>
      </c>
      <c r="G853" s="10">
        <f>VLOOKUP(sales[[#This Row],[Product]],products[#All],3,FALSE)</f>
        <v>2.65</v>
      </c>
      <c r="H853" s="1">
        <f>sales[[#This Row],[Amount]]-sales[[#This Row],[COGS]]</f>
        <v>7473.35</v>
      </c>
    </row>
    <row r="854" spans="1:8" x14ac:dyDescent="0.25">
      <c r="A854" t="s">
        <v>2</v>
      </c>
      <c r="B854" t="s">
        <v>35</v>
      </c>
      <c r="C854" t="s">
        <v>24</v>
      </c>
      <c r="D854" s="4">
        <v>44246</v>
      </c>
      <c r="E854" s="1">
        <v>8771</v>
      </c>
      <c r="F854">
        <v>251</v>
      </c>
      <c r="G854" s="10">
        <f>VLOOKUP(sales[[#This Row],[Product]],products[#All],3,FALSE)</f>
        <v>10.51</v>
      </c>
      <c r="H854" s="1">
        <f>sales[[#This Row],[Amount]]-sales[[#This Row],[COGS]]</f>
        <v>8760.49</v>
      </c>
    </row>
    <row r="855" spans="1:8" x14ac:dyDescent="0.25">
      <c r="A855" t="s">
        <v>68</v>
      </c>
      <c r="B855" t="s">
        <v>36</v>
      </c>
      <c r="C855" t="s">
        <v>17</v>
      </c>
      <c r="D855" s="4">
        <v>44246</v>
      </c>
      <c r="E855" s="1">
        <v>1246</v>
      </c>
      <c r="F855">
        <v>264</v>
      </c>
      <c r="G855" s="10">
        <f>VLOOKUP(sales[[#This Row],[Product]],products[#All],3,FALSE)</f>
        <v>6.31</v>
      </c>
      <c r="H855" s="1">
        <f>sales[[#This Row],[Amount]]-sales[[#This Row],[COGS]]</f>
        <v>1239.69</v>
      </c>
    </row>
    <row r="856" spans="1:8" x14ac:dyDescent="0.25">
      <c r="A856" t="s">
        <v>3</v>
      </c>
      <c r="B856" t="s">
        <v>34</v>
      </c>
      <c r="C856" t="s">
        <v>22</v>
      </c>
      <c r="D856" s="4">
        <v>44246</v>
      </c>
      <c r="E856" s="1">
        <v>826</v>
      </c>
      <c r="F856">
        <v>180</v>
      </c>
      <c r="G856" s="10">
        <f>VLOOKUP(sales[[#This Row],[Product]],products[#All],3,FALSE)</f>
        <v>10.23</v>
      </c>
      <c r="H856" s="1">
        <f>sales[[#This Row],[Amount]]-sales[[#This Row],[COGS]]</f>
        <v>815.77</v>
      </c>
    </row>
    <row r="857" spans="1:8" x14ac:dyDescent="0.25">
      <c r="A857" t="s">
        <v>66</v>
      </c>
      <c r="B857" t="s">
        <v>37</v>
      </c>
      <c r="C857" t="s">
        <v>32</v>
      </c>
      <c r="D857" s="4">
        <v>44246</v>
      </c>
      <c r="E857" s="1">
        <v>12173</v>
      </c>
      <c r="F857">
        <v>285</v>
      </c>
      <c r="G857" s="10">
        <f>VLOOKUP(sales[[#This Row],[Product]],products[#All],3,FALSE)</f>
        <v>3.32</v>
      </c>
      <c r="H857" s="1">
        <f>sales[[#This Row],[Amount]]-sales[[#This Row],[COGS]]</f>
        <v>12169.68</v>
      </c>
    </row>
    <row r="858" spans="1:8" x14ac:dyDescent="0.25">
      <c r="A858" t="s">
        <v>6</v>
      </c>
      <c r="B858" t="s">
        <v>35</v>
      </c>
      <c r="C858" t="s">
        <v>33</v>
      </c>
      <c r="D858" s="4">
        <v>44246</v>
      </c>
      <c r="E858" s="1">
        <v>3339</v>
      </c>
      <c r="F858">
        <v>182</v>
      </c>
      <c r="G858" s="10">
        <f>VLOOKUP(sales[[#This Row],[Product]],products[#All],3,FALSE)</f>
        <v>2.65</v>
      </c>
      <c r="H858" s="1">
        <f>sales[[#This Row],[Amount]]-sales[[#This Row],[COGS]]</f>
        <v>3336.35</v>
      </c>
    </row>
    <row r="859" spans="1:8" x14ac:dyDescent="0.25">
      <c r="A859" t="s">
        <v>68</v>
      </c>
      <c r="B859" t="s">
        <v>36</v>
      </c>
      <c r="C859" t="s">
        <v>22</v>
      </c>
      <c r="D859" s="4">
        <v>44246</v>
      </c>
      <c r="E859" s="1">
        <v>2030</v>
      </c>
      <c r="F859">
        <v>236</v>
      </c>
      <c r="G859" s="10">
        <f>VLOOKUP(sales[[#This Row],[Product]],products[#All],3,FALSE)</f>
        <v>10.23</v>
      </c>
      <c r="H859" s="1">
        <f>sales[[#This Row],[Amount]]-sales[[#This Row],[COGS]]</f>
        <v>2019.77</v>
      </c>
    </row>
    <row r="860" spans="1:8" x14ac:dyDescent="0.25">
      <c r="A860" t="s">
        <v>2</v>
      </c>
      <c r="B860" t="s">
        <v>35</v>
      </c>
      <c r="C860" t="s">
        <v>27</v>
      </c>
      <c r="D860" s="4">
        <v>44246</v>
      </c>
      <c r="E860" s="1">
        <v>11207</v>
      </c>
      <c r="F860">
        <v>23</v>
      </c>
      <c r="G860" s="10">
        <f>VLOOKUP(sales[[#This Row],[Product]],products[#All],3,FALSE)</f>
        <v>9.57</v>
      </c>
      <c r="H860" s="1">
        <f>sales[[#This Row],[Amount]]-sales[[#This Row],[COGS]]</f>
        <v>11197.43</v>
      </c>
    </row>
    <row r="861" spans="1:8" x14ac:dyDescent="0.25">
      <c r="A861" t="s">
        <v>68</v>
      </c>
      <c r="B861" t="s">
        <v>36</v>
      </c>
      <c r="C861" t="s">
        <v>31</v>
      </c>
      <c r="D861" s="4">
        <v>44246</v>
      </c>
      <c r="E861" s="1">
        <v>10878</v>
      </c>
      <c r="F861">
        <v>108</v>
      </c>
      <c r="G861" s="10">
        <f>VLOOKUP(sales[[#This Row],[Product]],products[#All],3,FALSE)</f>
        <v>2.76</v>
      </c>
      <c r="H861" s="1">
        <f>sales[[#This Row],[Amount]]-sales[[#This Row],[COGS]]</f>
        <v>10875.24</v>
      </c>
    </row>
    <row r="862" spans="1:8" x14ac:dyDescent="0.25">
      <c r="A862" t="s">
        <v>6</v>
      </c>
      <c r="B862" t="s">
        <v>35</v>
      </c>
      <c r="C862" t="s">
        <v>22</v>
      </c>
      <c r="D862" s="4">
        <v>44246</v>
      </c>
      <c r="E862" s="1">
        <v>2800</v>
      </c>
      <c r="F862">
        <v>152</v>
      </c>
      <c r="G862" s="10">
        <f>VLOOKUP(sales[[#This Row],[Product]],products[#All],3,FALSE)</f>
        <v>10.23</v>
      </c>
      <c r="H862" s="1">
        <f>sales[[#This Row],[Amount]]-sales[[#This Row],[COGS]]</f>
        <v>2789.77</v>
      </c>
    </row>
    <row r="863" spans="1:8" x14ac:dyDescent="0.25">
      <c r="A863" t="s">
        <v>9</v>
      </c>
      <c r="B863" t="s">
        <v>38</v>
      </c>
      <c r="C863" t="s">
        <v>26</v>
      </c>
      <c r="D863" s="4">
        <v>44246</v>
      </c>
      <c r="E863" s="1">
        <v>10934</v>
      </c>
      <c r="F863">
        <v>123</v>
      </c>
      <c r="G863" s="10">
        <f>VLOOKUP(sales[[#This Row],[Product]],products[#All],3,FALSE)</f>
        <v>12.41</v>
      </c>
      <c r="H863" s="1">
        <f>sales[[#This Row],[Amount]]-sales[[#This Row],[COGS]]</f>
        <v>10921.59</v>
      </c>
    </row>
    <row r="864" spans="1:8" x14ac:dyDescent="0.25">
      <c r="A864" t="s">
        <v>74</v>
      </c>
      <c r="B864" t="s">
        <v>36</v>
      </c>
      <c r="C864" t="s">
        <v>28</v>
      </c>
      <c r="D864" s="4">
        <v>44246</v>
      </c>
      <c r="E864" s="1">
        <v>3675</v>
      </c>
      <c r="F864">
        <v>102</v>
      </c>
      <c r="G864" s="10">
        <f>VLOOKUP(sales[[#This Row],[Product]],products[#All],3,FALSE)</f>
        <v>8.43</v>
      </c>
      <c r="H864" s="1">
        <f>sales[[#This Row],[Amount]]-sales[[#This Row],[COGS]]</f>
        <v>3666.57</v>
      </c>
    </row>
    <row r="865" spans="1:8" x14ac:dyDescent="0.25">
      <c r="A865" t="s">
        <v>65</v>
      </c>
      <c r="B865" t="s">
        <v>34</v>
      </c>
      <c r="C865" t="s">
        <v>22</v>
      </c>
      <c r="D865" s="4">
        <v>44246</v>
      </c>
      <c r="E865" s="1">
        <v>8029</v>
      </c>
      <c r="F865">
        <v>651</v>
      </c>
      <c r="G865" s="10">
        <f>VLOOKUP(sales[[#This Row],[Product]],products[#All],3,FALSE)</f>
        <v>10.23</v>
      </c>
      <c r="H865" s="1">
        <f>sales[[#This Row],[Amount]]-sales[[#This Row],[COGS]]</f>
        <v>8018.77</v>
      </c>
    </row>
    <row r="866" spans="1:8" x14ac:dyDescent="0.25">
      <c r="A866" t="s">
        <v>8</v>
      </c>
      <c r="B866" t="s">
        <v>36</v>
      </c>
      <c r="C866" t="s">
        <v>31</v>
      </c>
      <c r="D866" s="4">
        <v>44246</v>
      </c>
      <c r="E866" s="1">
        <v>168</v>
      </c>
      <c r="F866">
        <v>19</v>
      </c>
      <c r="G866" s="10">
        <f>VLOOKUP(sales[[#This Row],[Product]],products[#All],3,FALSE)</f>
        <v>2.76</v>
      </c>
      <c r="H866" s="1">
        <f>sales[[#This Row],[Amount]]-sales[[#This Row],[COGS]]</f>
        <v>165.24</v>
      </c>
    </row>
    <row r="867" spans="1:8" x14ac:dyDescent="0.25">
      <c r="A867" t="s">
        <v>7</v>
      </c>
      <c r="B867" t="s">
        <v>36</v>
      </c>
      <c r="C867" t="s">
        <v>16</v>
      </c>
      <c r="D867" s="4">
        <v>44246</v>
      </c>
      <c r="E867" s="1">
        <v>378</v>
      </c>
      <c r="F867">
        <v>182</v>
      </c>
      <c r="G867" s="10">
        <f>VLOOKUP(sales[[#This Row],[Product]],products[#All],3,FALSE)</f>
        <v>5.72</v>
      </c>
      <c r="H867" s="1">
        <f>sales[[#This Row],[Amount]]-sales[[#This Row],[COGS]]</f>
        <v>372.28</v>
      </c>
    </row>
    <row r="868" spans="1:8" x14ac:dyDescent="0.25">
      <c r="A868" t="s">
        <v>92</v>
      </c>
      <c r="B868" t="s">
        <v>37</v>
      </c>
      <c r="C868" t="s">
        <v>33</v>
      </c>
      <c r="D868" s="4">
        <v>44246</v>
      </c>
      <c r="E868" s="1">
        <v>13363</v>
      </c>
      <c r="F868">
        <v>979.99999999999989</v>
      </c>
      <c r="G868" s="10">
        <f>VLOOKUP(sales[[#This Row],[Product]],products[#All],3,FALSE)</f>
        <v>2.65</v>
      </c>
      <c r="H868" s="1">
        <f>sales[[#This Row],[Amount]]-sales[[#This Row],[COGS]]</f>
        <v>13360.35</v>
      </c>
    </row>
    <row r="869" spans="1:8" x14ac:dyDescent="0.25">
      <c r="A869" t="s">
        <v>67</v>
      </c>
      <c r="B869" t="s">
        <v>38</v>
      </c>
      <c r="C869" t="s">
        <v>13</v>
      </c>
      <c r="D869" s="4">
        <v>44246</v>
      </c>
      <c r="E869" s="1">
        <v>1932</v>
      </c>
      <c r="F869">
        <v>92</v>
      </c>
      <c r="G869" s="10">
        <f>VLOOKUP(sales[[#This Row],[Product]],products[#All],3,FALSE)</f>
        <v>5.26</v>
      </c>
      <c r="H869" s="1">
        <f>sales[[#This Row],[Amount]]-sales[[#This Row],[COGS]]</f>
        <v>1926.74</v>
      </c>
    </row>
    <row r="870" spans="1:8" x14ac:dyDescent="0.25">
      <c r="A870" t="s">
        <v>7</v>
      </c>
      <c r="B870" t="s">
        <v>36</v>
      </c>
      <c r="C870" t="s">
        <v>24</v>
      </c>
      <c r="D870" s="4">
        <v>44246</v>
      </c>
      <c r="E870" s="1">
        <v>4830</v>
      </c>
      <c r="F870">
        <v>372</v>
      </c>
      <c r="G870" s="10">
        <f>VLOOKUP(sales[[#This Row],[Product]],products[#All],3,FALSE)</f>
        <v>10.51</v>
      </c>
      <c r="H870" s="1">
        <f>sales[[#This Row],[Amount]]-sales[[#This Row],[COGS]]</f>
        <v>4819.49</v>
      </c>
    </row>
    <row r="871" spans="1:8" x14ac:dyDescent="0.25">
      <c r="A871" t="s">
        <v>65</v>
      </c>
      <c r="B871" t="s">
        <v>39</v>
      </c>
      <c r="C871" t="s">
        <v>32</v>
      </c>
      <c r="D871" s="4">
        <v>44246</v>
      </c>
      <c r="E871" s="1">
        <v>11060</v>
      </c>
      <c r="F871">
        <v>357</v>
      </c>
      <c r="G871" s="10">
        <f>VLOOKUP(sales[[#This Row],[Product]],products[#All],3,FALSE)</f>
        <v>3.32</v>
      </c>
      <c r="H871" s="1">
        <f>sales[[#This Row],[Amount]]-sales[[#This Row],[COGS]]</f>
        <v>11056.68</v>
      </c>
    </row>
    <row r="872" spans="1:8" x14ac:dyDescent="0.25">
      <c r="A872" t="s">
        <v>7</v>
      </c>
      <c r="B872" t="s">
        <v>37</v>
      </c>
      <c r="C872" t="s">
        <v>15</v>
      </c>
      <c r="D872" s="4">
        <v>44246</v>
      </c>
      <c r="E872" s="1">
        <v>7273</v>
      </c>
      <c r="F872">
        <v>428</v>
      </c>
      <c r="G872" s="10">
        <f>VLOOKUP(sales[[#This Row],[Product]],products[#All],3,FALSE)</f>
        <v>3.85</v>
      </c>
      <c r="H872" s="1">
        <f>sales[[#This Row],[Amount]]-sales[[#This Row],[COGS]]</f>
        <v>7269.15</v>
      </c>
    </row>
    <row r="873" spans="1:8" x14ac:dyDescent="0.25">
      <c r="A873" t="s">
        <v>68</v>
      </c>
      <c r="B873" t="s">
        <v>34</v>
      </c>
      <c r="C873" t="s">
        <v>4</v>
      </c>
      <c r="D873" s="4">
        <v>44246</v>
      </c>
      <c r="E873" s="1">
        <v>7476</v>
      </c>
      <c r="F873">
        <v>288</v>
      </c>
      <c r="G873" s="10">
        <f>VLOOKUP(sales[[#This Row],[Product]],products[#All],3,FALSE)</f>
        <v>5.15</v>
      </c>
      <c r="H873" s="1">
        <f>sales[[#This Row],[Amount]]-sales[[#This Row],[COGS]]</f>
        <v>7470.85</v>
      </c>
    </row>
    <row r="874" spans="1:8" x14ac:dyDescent="0.25">
      <c r="A874" t="s">
        <v>72</v>
      </c>
      <c r="B874" t="s">
        <v>35</v>
      </c>
      <c r="C874" t="s">
        <v>25</v>
      </c>
      <c r="D874" s="4">
        <v>44246</v>
      </c>
      <c r="E874" s="1">
        <v>2898</v>
      </c>
      <c r="F874">
        <v>264</v>
      </c>
      <c r="G874" s="10">
        <f>VLOOKUP(sales[[#This Row],[Product]],products[#All],3,FALSE)</f>
        <v>6.43</v>
      </c>
      <c r="H874" s="1">
        <f>sales[[#This Row],[Amount]]-sales[[#This Row],[COGS]]</f>
        <v>2891.57</v>
      </c>
    </row>
    <row r="875" spans="1:8" x14ac:dyDescent="0.25">
      <c r="A875" t="s">
        <v>91</v>
      </c>
      <c r="B875" t="s">
        <v>35</v>
      </c>
      <c r="C875" t="s">
        <v>21</v>
      </c>
      <c r="D875" s="4">
        <v>44246</v>
      </c>
      <c r="E875" s="1">
        <v>4984</v>
      </c>
      <c r="F875">
        <v>161</v>
      </c>
      <c r="G875" s="10">
        <f>VLOOKUP(sales[[#This Row],[Product]],products[#All],3,FALSE)</f>
        <v>8.2200000000000006</v>
      </c>
      <c r="H875" s="1">
        <f>sales[[#This Row],[Amount]]-sales[[#This Row],[COGS]]</f>
        <v>4975.78</v>
      </c>
    </row>
    <row r="876" spans="1:8" x14ac:dyDescent="0.25">
      <c r="A876" t="s">
        <v>64</v>
      </c>
      <c r="B876" t="s">
        <v>35</v>
      </c>
      <c r="C876" t="s">
        <v>20</v>
      </c>
      <c r="D876" s="4">
        <v>44249</v>
      </c>
      <c r="E876" s="1">
        <v>7301</v>
      </c>
      <c r="F876">
        <v>192</v>
      </c>
      <c r="G876" s="10">
        <f>VLOOKUP(sales[[#This Row],[Product]],products[#All],3,FALSE)</f>
        <v>3.68</v>
      </c>
      <c r="H876" s="1">
        <f>sales[[#This Row],[Amount]]-sales[[#This Row],[COGS]]</f>
        <v>7297.32</v>
      </c>
    </row>
    <row r="877" spans="1:8" x14ac:dyDescent="0.25">
      <c r="A877" t="s">
        <v>72</v>
      </c>
      <c r="B877" t="s">
        <v>34</v>
      </c>
      <c r="C877" t="s">
        <v>19</v>
      </c>
      <c r="D877" s="4">
        <v>44249</v>
      </c>
      <c r="E877" s="1">
        <v>2058</v>
      </c>
      <c r="F877">
        <v>205</v>
      </c>
      <c r="G877" s="10">
        <f>VLOOKUP(sales[[#This Row],[Product]],products[#All],3,FALSE)</f>
        <v>7.73</v>
      </c>
      <c r="H877" s="1">
        <f>sales[[#This Row],[Amount]]-sales[[#This Row],[COGS]]</f>
        <v>2050.27</v>
      </c>
    </row>
    <row r="878" spans="1:8" x14ac:dyDescent="0.25">
      <c r="A878" t="s">
        <v>66</v>
      </c>
      <c r="B878" t="s">
        <v>36</v>
      </c>
      <c r="C878" t="s">
        <v>28</v>
      </c>
      <c r="D878" s="4">
        <v>44249</v>
      </c>
      <c r="E878" s="1">
        <v>1960</v>
      </c>
      <c r="F878">
        <v>67</v>
      </c>
      <c r="G878" s="10">
        <f>VLOOKUP(sales[[#This Row],[Product]],products[#All],3,FALSE)</f>
        <v>8.43</v>
      </c>
      <c r="H878" s="1">
        <f>sales[[#This Row],[Amount]]-sales[[#This Row],[COGS]]</f>
        <v>1951.57</v>
      </c>
    </row>
    <row r="879" spans="1:8" x14ac:dyDescent="0.25">
      <c r="A879" t="s">
        <v>9</v>
      </c>
      <c r="B879" t="s">
        <v>36</v>
      </c>
      <c r="C879" t="s">
        <v>28</v>
      </c>
      <c r="D879" s="4">
        <v>44249</v>
      </c>
      <c r="E879" s="1">
        <v>1834</v>
      </c>
      <c r="F879">
        <v>453</v>
      </c>
      <c r="G879" s="10">
        <f>VLOOKUP(sales[[#This Row],[Product]],products[#All],3,FALSE)</f>
        <v>8.43</v>
      </c>
      <c r="H879" s="1">
        <f>sales[[#This Row],[Amount]]-sales[[#This Row],[COGS]]</f>
        <v>1825.57</v>
      </c>
    </row>
    <row r="880" spans="1:8" x14ac:dyDescent="0.25">
      <c r="A880" t="s">
        <v>3</v>
      </c>
      <c r="B880" t="s">
        <v>34</v>
      </c>
      <c r="C880" t="s">
        <v>18</v>
      </c>
      <c r="D880" s="4">
        <v>44249</v>
      </c>
      <c r="E880" s="1">
        <v>3556</v>
      </c>
      <c r="F880">
        <v>438</v>
      </c>
      <c r="G880" s="10">
        <f>VLOOKUP(sales[[#This Row],[Product]],products[#All],3,FALSE)</f>
        <v>9.94</v>
      </c>
      <c r="H880" s="1">
        <f>sales[[#This Row],[Amount]]-sales[[#This Row],[COGS]]</f>
        <v>3546.06</v>
      </c>
    </row>
    <row r="881" spans="1:8" x14ac:dyDescent="0.25">
      <c r="A881" t="s">
        <v>5</v>
      </c>
      <c r="B881" t="s">
        <v>36</v>
      </c>
      <c r="C881" t="s">
        <v>15</v>
      </c>
      <c r="D881" s="4">
        <v>44249</v>
      </c>
      <c r="E881" s="1">
        <v>6174</v>
      </c>
      <c r="F881">
        <v>165</v>
      </c>
      <c r="G881" s="10">
        <f>VLOOKUP(sales[[#This Row],[Product]],products[#All],3,FALSE)</f>
        <v>3.85</v>
      </c>
      <c r="H881" s="1">
        <f>sales[[#This Row],[Amount]]-sales[[#This Row],[COGS]]</f>
        <v>6170.15</v>
      </c>
    </row>
    <row r="882" spans="1:8" x14ac:dyDescent="0.25">
      <c r="A882" t="s">
        <v>3</v>
      </c>
      <c r="B882" t="s">
        <v>39</v>
      </c>
      <c r="C882" t="s">
        <v>22</v>
      </c>
      <c r="D882" s="4">
        <v>44249</v>
      </c>
      <c r="E882" s="1">
        <v>5754</v>
      </c>
      <c r="F882">
        <v>217</v>
      </c>
      <c r="G882" s="10">
        <f>VLOOKUP(sales[[#This Row],[Product]],products[#All],3,FALSE)</f>
        <v>10.23</v>
      </c>
      <c r="H882" s="1">
        <f>sales[[#This Row],[Amount]]-sales[[#This Row],[COGS]]</f>
        <v>5743.77</v>
      </c>
    </row>
    <row r="883" spans="1:8" x14ac:dyDescent="0.25">
      <c r="A883" t="s">
        <v>9</v>
      </c>
      <c r="B883" t="s">
        <v>38</v>
      </c>
      <c r="C883" t="s">
        <v>28</v>
      </c>
      <c r="D883" s="4">
        <v>44249</v>
      </c>
      <c r="E883" s="1">
        <v>15792</v>
      </c>
      <c r="F883">
        <v>259</v>
      </c>
      <c r="G883" s="10">
        <f>VLOOKUP(sales[[#This Row],[Product]],products[#All],3,FALSE)</f>
        <v>8.43</v>
      </c>
      <c r="H883" s="1">
        <f>sales[[#This Row],[Amount]]-sales[[#This Row],[COGS]]</f>
        <v>15783.57</v>
      </c>
    </row>
    <row r="884" spans="1:8" x14ac:dyDescent="0.25">
      <c r="A884" t="s">
        <v>2</v>
      </c>
      <c r="B884" t="s">
        <v>34</v>
      </c>
      <c r="C884" t="s">
        <v>27</v>
      </c>
      <c r="D884" s="4">
        <v>44249</v>
      </c>
      <c r="E884" s="1">
        <v>4921</v>
      </c>
      <c r="F884">
        <v>979.99999999999989</v>
      </c>
      <c r="G884" s="10">
        <f>VLOOKUP(sales[[#This Row],[Product]],products[#All],3,FALSE)</f>
        <v>9.57</v>
      </c>
      <c r="H884" s="1">
        <f>sales[[#This Row],[Amount]]-sales[[#This Row],[COGS]]</f>
        <v>4911.43</v>
      </c>
    </row>
    <row r="885" spans="1:8" x14ac:dyDescent="0.25">
      <c r="A885" t="s">
        <v>67</v>
      </c>
      <c r="B885" t="s">
        <v>39</v>
      </c>
      <c r="C885" t="s">
        <v>31</v>
      </c>
      <c r="D885" s="4">
        <v>44249</v>
      </c>
      <c r="E885" s="1">
        <v>658</v>
      </c>
      <c r="F885">
        <v>29</v>
      </c>
      <c r="G885" s="10">
        <f>VLOOKUP(sales[[#This Row],[Product]],products[#All],3,FALSE)</f>
        <v>2.76</v>
      </c>
      <c r="H885" s="1">
        <f>sales[[#This Row],[Amount]]-sales[[#This Row],[COGS]]</f>
        <v>655.24</v>
      </c>
    </row>
    <row r="886" spans="1:8" x14ac:dyDescent="0.25">
      <c r="A886" t="s">
        <v>66</v>
      </c>
      <c r="B886" t="s">
        <v>34</v>
      </c>
      <c r="C886" t="s">
        <v>18</v>
      </c>
      <c r="D886" s="4">
        <v>44249</v>
      </c>
      <c r="E886" s="1">
        <v>5698</v>
      </c>
      <c r="F886">
        <v>143</v>
      </c>
      <c r="G886" s="10">
        <f>VLOOKUP(sales[[#This Row],[Product]],products[#All],3,FALSE)</f>
        <v>9.94</v>
      </c>
      <c r="H886" s="1">
        <f>sales[[#This Row],[Amount]]-sales[[#This Row],[COGS]]</f>
        <v>5688.06</v>
      </c>
    </row>
    <row r="887" spans="1:8" x14ac:dyDescent="0.25">
      <c r="A887" t="s">
        <v>8</v>
      </c>
      <c r="B887" t="s">
        <v>38</v>
      </c>
      <c r="C887" t="s">
        <v>13</v>
      </c>
      <c r="D887" s="4">
        <v>44249</v>
      </c>
      <c r="E887" s="1">
        <v>8988</v>
      </c>
      <c r="F887">
        <v>360</v>
      </c>
      <c r="G887" s="10">
        <f>VLOOKUP(sales[[#This Row],[Product]],products[#All],3,FALSE)</f>
        <v>5.26</v>
      </c>
      <c r="H887" s="1">
        <f>sales[[#This Row],[Amount]]-sales[[#This Row],[COGS]]</f>
        <v>8982.74</v>
      </c>
    </row>
    <row r="888" spans="1:8" x14ac:dyDescent="0.25">
      <c r="A888" t="s">
        <v>64</v>
      </c>
      <c r="B888" t="s">
        <v>37</v>
      </c>
      <c r="C888" t="s">
        <v>31</v>
      </c>
      <c r="D888" s="4">
        <v>44249</v>
      </c>
      <c r="E888" s="1">
        <v>3675</v>
      </c>
      <c r="F888">
        <v>307</v>
      </c>
      <c r="G888" s="10">
        <f>VLOOKUP(sales[[#This Row],[Product]],products[#All],3,FALSE)</f>
        <v>2.76</v>
      </c>
      <c r="H888" s="1">
        <f>sales[[#This Row],[Amount]]-sales[[#This Row],[COGS]]</f>
        <v>3672.24</v>
      </c>
    </row>
    <row r="889" spans="1:8" x14ac:dyDescent="0.25">
      <c r="A889" t="s">
        <v>91</v>
      </c>
      <c r="B889" t="s">
        <v>39</v>
      </c>
      <c r="C889" t="s">
        <v>31</v>
      </c>
      <c r="D889" s="4">
        <v>44249</v>
      </c>
      <c r="E889" s="1">
        <v>6398</v>
      </c>
      <c r="F889">
        <v>640</v>
      </c>
      <c r="G889" s="10">
        <f>VLOOKUP(sales[[#This Row],[Product]],products[#All],3,FALSE)</f>
        <v>2.76</v>
      </c>
      <c r="H889" s="1">
        <f>sales[[#This Row],[Amount]]-sales[[#This Row],[COGS]]</f>
        <v>6395.24</v>
      </c>
    </row>
    <row r="890" spans="1:8" x14ac:dyDescent="0.25">
      <c r="A890" t="s">
        <v>66</v>
      </c>
      <c r="B890" t="s">
        <v>36</v>
      </c>
      <c r="C890" t="s">
        <v>13</v>
      </c>
      <c r="D890" s="4">
        <v>44249</v>
      </c>
      <c r="E890" s="1">
        <v>6944</v>
      </c>
      <c r="F890">
        <v>348</v>
      </c>
      <c r="G890" s="10">
        <f>VLOOKUP(sales[[#This Row],[Product]],products[#All],3,FALSE)</f>
        <v>5.26</v>
      </c>
      <c r="H890" s="1">
        <f>sales[[#This Row],[Amount]]-sales[[#This Row],[COGS]]</f>
        <v>6938.74</v>
      </c>
    </row>
    <row r="891" spans="1:8" x14ac:dyDescent="0.25">
      <c r="A891" t="s">
        <v>93</v>
      </c>
      <c r="B891" t="s">
        <v>38</v>
      </c>
      <c r="C891" t="s">
        <v>15</v>
      </c>
      <c r="D891" s="4">
        <v>44249</v>
      </c>
      <c r="E891" s="1">
        <v>11333</v>
      </c>
      <c r="F891">
        <v>840</v>
      </c>
      <c r="G891" s="10">
        <f>VLOOKUP(sales[[#This Row],[Product]],products[#All],3,FALSE)</f>
        <v>3.85</v>
      </c>
      <c r="H891" s="1">
        <f>sales[[#This Row],[Amount]]-sales[[#This Row],[COGS]]</f>
        <v>11329.15</v>
      </c>
    </row>
    <row r="892" spans="1:8" x14ac:dyDescent="0.25">
      <c r="A892" t="s">
        <v>8</v>
      </c>
      <c r="B892" t="s">
        <v>38</v>
      </c>
      <c r="C892" t="s">
        <v>4</v>
      </c>
      <c r="D892" s="4">
        <v>44250</v>
      </c>
      <c r="E892" s="1">
        <v>5551</v>
      </c>
      <c r="F892">
        <v>354</v>
      </c>
      <c r="G892" s="10">
        <f>VLOOKUP(sales[[#This Row],[Product]],products[#All],3,FALSE)</f>
        <v>5.15</v>
      </c>
      <c r="H892" s="1">
        <f>sales[[#This Row],[Amount]]-sales[[#This Row],[COGS]]</f>
        <v>5545.85</v>
      </c>
    </row>
    <row r="893" spans="1:8" x14ac:dyDescent="0.25">
      <c r="A893" t="s">
        <v>71</v>
      </c>
      <c r="B893" t="s">
        <v>38</v>
      </c>
      <c r="C893" t="s">
        <v>20</v>
      </c>
      <c r="D893" s="4">
        <v>44250</v>
      </c>
      <c r="E893" s="1">
        <v>6412</v>
      </c>
      <c r="F893">
        <v>281</v>
      </c>
      <c r="G893" s="10">
        <f>VLOOKUP(sales[[#This Row],[Product]],products[#All],3,FALSE)</f>
        <v>3.68</v>
      </c>
      <c r="H893" s="1">
        <f>sales[[#This Row],[Amount]]-sales[[#This Row],[COGS]]</f>
        <v>6408.32</v>
      </c>
    </row>
    <row r="894" spans="1:8" x14ac:dyDescent="0.25">
      <c r="A894" t="s">
        <v>10</v>
      </c>
      <c r="B894" t="s">
        <v>37</v>
      </c>
      <c r="C894" t="s">
        <v>16</v>
      </c>
      <c r="D894" s="4">
        <v>44250</v>
      </c>
      <c r="E894" s="1">
        <v>2478</v>
      </c>
      <c r="F894">
        <v>100</v>
      </c>
      <c r="G894" s="10">
        <f>VLOOKUP(sales[[#This Row],[Product]],products[#All],3,FALSE)</f>
        <v>5.72</v>
      </c>
      <c r="H894" s="1">
        <f>sales[[#This Row],[Amount]]-sales[[#This Row],[COGS]]</f>
        <v>2472.2800000000002</v>
      </c>
    </row>
    <row r="895" spans="1:8" x14ac:dyDescent="0.25">
      <c r="A895" t="s">
        <v>75</v>
      </c>
      <c r="B895" t="s">
        <v>38</v>
      </c>
      <c r="C895" t="s">
        <v>30</v>
      </c>
      <c r="D895" s="4">
        <v>44250</v>
      </c>
      <c r="E895" s="1">
        <v>17206</v>
      </c>
      <c r="F895">
        <v>522</v>
      </c>
      <c r="G895" s="10">
        <f>VLOOKUP(sales[[#This Row],[Product]],products[#All],3,FALSE)</f>
        <v>5.04</v>
      </c>
      <c r="H895" s="1">
        <f>sales[[#This Row],[Amount]]-sales[[#This Row],[COGS]]</f>
        <v>17200.96</v>
      </c>
    </row>
    <row r="896" spans="1:8" x14ac:dyDescent="0.25">
      <c r="A896" t="s">
        <v>7</v>
      </c>
      <c r="B896" t="s">
        <v>36</v>
      </c>
      <c r="C896" t="s">
        <v>33</v>
      </c>
      <c r="D896" s="4">
        <v>44250</v>
      </c>
      <c r="E896" s="1">
        <v>1365</v>
      </c>
      <c r="F896">
        <v>38</v>
      </c>
      <c r="G896" s="10">
        <f>VLOOKUP(sales[[#This Row],[Product]],products[#All],3,FALSE)</f>
        <v>2.65</v>
      </c>
      <c r="H896" s="1">
        <f>sales[[#This Row],[Amount]]-sales[[#This Row],[COGS]]</f>
        <v>1362.35</v>
      </c>
    </row>
    <row r="897" spans="1:8" x14ac:dyDescent="0.25">
      <c r="A897" t="s">
        <v>6</v>
      </c>
      <c r="B897" t="s">
        <v>35</v>
      </c>
      <c r="C897" t="s">
        <v>24</v>
      </c>
      <c r="D897" s="4">
        <v>44250</v>
      </c>
      <c r="E897" s="1">
        <v>3696</v>
      </c>
      <c r="F897">
        <v>211</v>
      </c>
      <c r="G897" s="10">
        <f>VLOOKUP(sales[[#This Row],[Product]],products[#All],3,FALSE)</f>
        <v>10.51</v>
      </c>
      <c r="H897" s="1">
        <f>sales[[#This Row],[Amount]]-sales[[#This Row],[COGS]]</f>
        <v>3685.49</v>
      </c>
    </row>
    <row r="898" spans="1:8" x14ac:dyDescent="0.25">
      <c r="A898" t="s">
        <v>74</v>
      </c>
      <c r="B898" t="s">
        <v>37</v>
      </c>
      <c r="C898" t="s">
        <v>29</v>
      </c>
      <c r="D898" s="4">
        <v>44250</v>
      </c>
      <c r="E898" s="1">
        <v>8253</v>
      </c>
      <c r="F898">
        <v>178</v>
      </c>
      <c r="G898" s="10">
        <f>VLOOKUP(sales[[#This Row],[Product]],products[#All],3,FALSE)</f>
        <v>6.8</v>
      </c>
      <c r="H898" s="1">
        <f>sales[[#This Row],[Amount]]-sales[[#This Row],[COGS]]</f>
        <v>8246.2000000000007</v>
      </c>
    </row>
    <row r="899" spans="1:8" x14ac:dyDescent="0.25">
      <c r="A899" t="s">
        <v>66</v>
      </c>
      <c r="B899" t="s">
        <v>36</v>
      </c>
      <c r="C899" t="s">
        <v>25</v>
      </c>
      <c r="D899" s="4">
        <v>44250</v>
      </c>
      <c r="E899" s="1">
        <v>3465</v>
      </c>
      <c r="F899">
        <v>371</v>
      </c>
      <c r="G899" s="10">
        <f>VLOOKUP(sales[[#This Row],[Product]],products[#All],3,FALSE)</f>
        <v>6.43</v>
      </c>
      <c r="H899" s="1">
        <f>sales[[#This Row],[Amount]]-sales[[#This Row],[COGS]]</f>
        <v>3458.57</v>
      </c>
    </row>
    <row r="900" spans="1:8" x14ac:dyDescent="0.25">
      <c r="A900" t="s">
        <v>10</v>
      </c>
      <c r="B900" t="s">
        <v>36</v>
      </c>
      <c r="C900" t="s">
        <v>27</v>
      </c>
      <c r="D900" s="4">
        <v>44250</v>
      </c>
      <c r="E900" s="1">
        <v>1603</v>
      </c>
      <c r="F900">
        <v>840</v>
      </c>
      <c r="G900" s="10">
        <f>VLOOKUP(sales[[#This Row],[Product]],products[#All],3,FALSE)</f>
        <v>9.57</v>
      </c>
      <c r="H900" s="1">
        <f>sales[[#This Row],[Amount]]-sales[[#This Row],[COGS]]</f>
        <v>1593.43</v>
      </c>
    </row>
    <row r="901" spans="1:8" x14ac:dyDescent="0.25">
      <c r="A901" t="s">
        <v>3</v>
      </c>
      <c r="B901" t="s">
        <v>37</v>
      </c>
      <c r="C901" t="s">
        <v>20</v>
      </c>
      <c r="D901" s="4">
        <v>44250</v>
      </c>
      <c r="E901" s="1">
        <v>3213</v>
      </c>
      <c r="F901">
        <v>215</v>
      </c>
      <c r="G901" s="10">
        <f>VLOOKUP(sales[[#This Row],[Product]],products[#All],3,FALSE)</f>
        <v>3.68</v>
      </c>
      <c r="H901" s="1">
        <f>sales[[#This Row],[Amount]]-sales[[#This Row],[COGS]]</f>
        <v>3209.32</v>
      </c>
    </row>
    <row r="902" spans="1:8" x14ac:dyDescent="0.25">
      <c r="A902" t="s">
        <v>74</v>
      </c>
      <c r="B902" t="s">
        <v>34</v>
      </c>
      <c r="C902" t="s">
        <v>13</v>
      </c>
      <c r="D902" s="4">
        <v>44250</v>
      </c>
      <c r="E902" s="1">
        <v>11200</v>
      </c>
      <c r="F902">
        <v>590</v>
      </c>
      <c r="G902" s="10">
        <f>VLOOKUP(sales[[#This Row],[Product]],products[#All],3,FALSE)</f>
        <v>5.26</v>
      </c>
      <c r="H902" s="1">
        <f>sales[[#This Row],[Amount]]-sales[[#This Row],[COGS]]</f>
        <v>11194.74</v>
      </c>
    </row>
    <row r="903" spans="1:8" x14ac:dyDescent="0.25">
      <c r="A903" t="s">
        <v>66</v>
      </c>
      <c r="B903" t="s">
        <v>35</v>
      </c>
      <c r="C903" t="s">
        <v>26</v>
      </c>
      <c r="D903" s="4">
        <v>44250</v>
      </c>
      <c r="E903" s="1">
        <v>5971</v>
      </c>
      <c r="F903">
        <v>249</v>
      </c>
      <c r="G903" s="10">
        <f>VLOOKUP(sales[[#This Row],[Product]],products[#All],3,FALSE)</f>
        <v>12.41</v>
      </c>
      <c r="H903" s="1">
        <f>sales[[#This Row],[Amount]]-sales[[#This Row],[COGS]]</f>
        <v>5958.59</v>
      </c>
    </row>
    <row r="904" spans="1:8" x14ac:dyDescent="0.25">
      <c r="A904" t="s">
        <v>71</v>
      </c>
      <c r="B904" t="s">
        <v>36</v>
      </c>
      <c r="C904" t="s">
        <v>14</v>
      </c>
      <c r="D904" s="4">
        <v>44250</v>
      </c>
      <c r="E904" s="1">
        <v>3304</v>
      </c>
      <c r="F904">
        <v>138</v>
      </c>
      <c r="G904" s="10">
        <f>VLOOKUP(sales[[#This Row],[Product]],products[#All],3,FALSE)</f>
        <v>7.48</v>
      </c>
      <c r="H904" s="1">
        <f>sales[[#This Row],[Amount]]-sales[[#This Row],[COGS]]</f>
        <v>3296.52</v>
      </c>
    </row>
    <row r="905" spans="1:8" x14ac:dyDescent="0.25">
      <c r="A905" t="s">
        <v>9</v>
      </c>
      <c r="B905" t="s">
        <v>36</v>
      </c>
      <c r="C905" t="s">
        <v>28</v>
      </c>
      <c r="D905" s="4">
        <v>44250</v>
      </c>
      <c r="E905" s="1">
        <v>10815</v>
      </c>
      <c r="F905">
        <v>416</v>
      </c>
      <c r="G905" s="10">
        <f>VLOOKUP(sales[[#This Row],[Product]],products[#All],3,FALSE)</f>
        <v>8.43</v>
      </c>
      <c r="H905" s="1">
        <f>sales[[#This Row],[Amount]]-sales[[#This Row],[COGS]]</f>
        <v>10806.57</v>
      </c>
    </row>
    <row r="906" spans="1:8" x14ac:dyDescent="0.25">
      <c r="A906" t="s">
        <v>93</v>
      </c>
      <c r="B906" t="s">
        <v>39</v>
      </c>
      <c r="C906" t="s">
        <v>22</v>
      </c>
      <c r="D906" s="4">
        <v>44250</v>
      </c>
      <c r="E906" s="1">
        <v>5012</v>
      </c>
      <c r="F906">
        <v>335</v>
      </c>
      <c r="G906" s="10">
        <f>VLOOKUP(sales[[#This Row],[Product]],products[#All],3,FALSE)</f>
        <v>10.23</v>
      </c>
      <c r="H906" s="1">
        <f>sales[[#This Row],[Amount]]-sales[[#This Row],[COGS]]</f>
        <v>5001.7700000000004</v>
      </c>
    </row>
    <row r="907" spans="1:8" x14ac:dyDescent="0.25">
      <c r="A907" t="s">
        <v>70</v>
      </c>
      <c r="B907" t="s">
        <v>36</v>
      </c>
      <c r="C907" t="s">
        <v>32</v>
      </c>
      <c r="D907" s="4">
        <v>44250</v>
      </c>
      <c r="E907" s="1">
        <v>8246</v>
      </c>
      <c r="F907">
        <v>250</v>
      </c>
      <c r="G907" s="10">
        <f>VLOOKUP(sales[[#This Row],[Product]],products[#All],3,FALSE)</f>
        <v>3.32</v>
      </c>
      <c r="H907" s="1">
        <f>sales[[#This Row],[Amount]]-sales[[#This Row],[COGS]]</f>
        <v>8242.68</v>
      </c>
    </row>
    <row r="908" spans="1:8" x14ac:dyDescent="0.25">
      <c r="A908" t="s">
        <v>67</v>
      </c>
      <c r="B908" t="s">
        <v>38</v>
      </c>
      <c r="C908" t="s">
        <v>19</v>
      </c>
      <c r="D908" s="4">
        <v>44250</v>
      </c>
      <c r="E908" s="1">
        <v>8190</v>
      </c>
      <c r="F908">
        <v>410</v>
      </c>
      <c r="G908" s="10">
        <f>VLOOKUP(sales[[#This Row],[Product]],products[#All],3,FALSE)</f>
        <v>7.73</v>
      </c>
      <c r="H908" s="1">
        <f>sales[[#This Row],[Amount]]-sales[[#This Row],[COGS]]</f>
        <v>8182.27</v>
      </c>
    </row>
    <row r="909" spans="1:8" x14ac:dyDescent="0.25">
      <c r="A909" t="s">
        <v>91</v>
      </c>
      <c r="B909" t="s">
        <v>37</v>
      </c>
      <c r="C909" t="s">
        <v>24</v>
      </c>
      <c r="D909" s="4">
        <v>44250</v>
      </c>
      <c r="E909" s="1">
        <v>5915</v>
      </c>
      <c r="F909">
        <v>348</v>
      </c>
      <c r="G909" s="10">
        <f>VLOOKUP(sales[[#This Row],[Product]],products[#All],3,FALSE)</f>
        <v>10.51</v>
      </c>
      <c r="H909" s="1">
        <f>sales[[#This Row],[Amount]]-sales[[#This Row],[COGS]]</f>
        <v>5904.49</v>
      </c>
    </row>
    <row r="910" spans="1:8" x14ac:dyDescent="0.25">
      <c r="A910" t="s">
        <v>8</v>
      </c>
      <c r="B910" t="s">
        <v>38</v>
      </c>
      <c r="C910" t="s">
        <v>16</v>
      </c>
      <c r="D910" s="4">
        <v>44250</v>
      </c>
      <c r="E910" s="1">
        <v>728</v>
      </c>
      <c r="F910">
        <v>34</v>
      </c>
      <c r="G910" s="10">
        <f>VLOOKUP(sales[[#This Row],[Product]],products[#All],3,FALSE)</f>
        <v>5.72</v>
      </c>
      <c r="H910" s="1">
        <f>sales[[#This Row],[Amount]]-sales[[#This Row],[COGS]]</f>
        <v>722.28</v>
      </c>
    </row>
    <row r="911" spans="1:8" x14ac:dyDescent="0.25">
      <c r="A911" t="s">
        <v>71</v>
      </c>
      <c r="B911" t="s">
        <v>37</v>
      </c>
      <c r="C911" t="s">
        <v>33</v>
      </c>
      <c r="D911" s="4">
        <v>44250</v>
      </c>
      <c r="E911" s="1">
        <v>10332</v>
      </c>
      <c r="F911">
        <v>1470</v>
      </c>
      <c r="G911" s="10">
        <f>VLOOKUP(sales[[#This Row],[Product]],products[#All],3,FALSE)</f>
        <v>2.65</v>
      </c>
      <c r="H911" s="1">
        <f>sales[[#This Row],[Amount]]-sales[[#This Row],[COGS]]</f>
        <v>10329.35</v>
      </c>
    </row>
    <row r="912" spans="1:8" x14ac:dyDescent="0.25">
      <c r="A912" t="s">
        <v>66</v>
      </c>
      <c r="B912" t="s">
        <v>35</v>
      </c>
      <c r="C912" t="s">
        <v>23</v>
      </c>
      <c r="D912" s="4">
        <v>44250</v>
      </c>
      <c r="E912" s="1">
        <v>7217</v>
      </c>
      <c r="F912">
        <v>401</v>
      </c>
      <c r="G912" s="10">
        <f>VLOOKUP(sales[[#This Row],[Product]],products[#All],3,FALSE)</f>
        <v>4.74</v>
      </c>
      <c r="H912" s="1">
        <f>sales[[#This Row],[Amount]]-sales[[#This Row],[COGS]]</f>
        <v>7212.26</v>
      </c>
    </row>
    <row r="913" spans="1:8" x14ac:dyDescent="0.25">
      <c r="A913" t="s">
        <v>3</v>
      </c>
      <c r="B913" t="s">
        <v>37</v>
      </c>
      <c r="C913" t="s">
        <v>16</v>
      </c>
      <c r="D913" s="4">
        <v>44251</v>
      </c>
      <c r="E913" s="1">
        <v>10143</v>
      </c>
      <c r="F913">
        <v>381</v>
      </c>
      <c r="G913" s="10">
        <f>VLOOKUP(sales[[#This Row],[Product]],products[#All],3,FALSE)</f>
        <v>5.72</v>
      </c>
      <c r="H913" s="1">
        <f>sales[[#This Row],[Amount]]-sales[[#This Row],[COGS]]</f>
        <v>10137.280000000001</v>
      </c>
    </row>
    <row r="914" spans="1:8" x14ac:dyDescent="0.25">
      <c r="A914" t="s">
        <v>66</v>
      </c>
      <c r="B914" t="s">
        <v>39</v>
      </c>
      <c r="C914" t="s">
        <v>18</v>
      </c>
      <c r="D914" s="4">
        <v>44251</v>
      </c>
      <c r="E914" s="1">
        <v>2478</v>
      </c>
      <c r="F914">
        <v>446</v>
      </c>
      <c r="G914" s="10">
        <f>VLOOKUP(sales[[#This Row],[Product]],products[#All],3,FALSE)</f>
        <v>9.94</v>
      </c>
      <c r="H914" s="1">
        <f>sales[[#This Row],[Amount]]-sales[[#This Row],[COGS]]</f>
        <v>2468.06</v>
      </c>
    </row>
    <row r="915" spans="1:8" x14ac:dyDescent="0.25">
      <c r="A915" t="s">
        <v>2</v>
      </c>
      <c r="B915" t="s">
        <v>38</v>
      </c>
      <c r="C915" t="s">
        <v>25</v>
      </c>
      <c r="D915" s="4">
        <v>44251</v>
      </c>
      <c r="E915" s="1">
        <v>3899</v>
      </c>
      <c r="F915">
        <v>271</v>
      </c>
      <c r="G915" s="10">
        <f>VLOOKUP(sales[[#This Row],[Product]],products[#All],3,FALSE)</f>
        <v>6.43</v>
      </c>
      <c r="H915" s="1">
        <f>sales[[#This Row],[Amount]]-sales[[#This Row],[COGS]]</f>
        <v>3892.57</v>
      </c>
    </row>
    <row r="916" spans="1:8" x14ac:dyDescent="0.25">
      <c r="A916" t="s">
        <v>71</v>
      </c>
      <c r="B916" t="s">
        <v>35</v>
      </c>
      <c r="C916" t="s">
        <v>4</v>
      </c>
      <c r="D916" s="4">
        <v>44251</v>
      </c>
      <c r="E916" s="1">
        <v>4900</v>
      </c>
      <c r="F916">
        <v>579</v>
      </c>
      <c r="G916" s="10">
        <f>VLOOKUP(sales[[#This Row],[Product]],products[#All],3,FALSE)</f>
        <v>5.15</v>
      </c>
      <c r="H916" s="1">
        <f>sales[[#This Row],[Amount]]-sales[[#This Row],[COGS]]</f>
        <v>4894.8500000000004</v>
      </c>
    </row>
    <row r="917" spans="1:8" x14ac:dyDescent="0.25">
      <c r="A917" t="s">
        <v>68</v>
      </c>
      <c r="B917" t="s">
        <v>37</v>
      </c>
      <c r="C917" t="s">
        <v>20</v>
      </c>
      <c r="D917" s="4">
        <v>44251</v>
      </c>
      <c r="E917" s="1">
        <v>8729</v>
      </c>
      <c r="F917">
        <v>103</v>
      </c>
      <c r="G917" s="10">
        <f>VLOOKUP(sales[[#This Row],[Product]],products[#All],3,FALSE)</f>
        <v>3.68</v>
      </c>
      <c r="H917" s="1">
        <f>sales[[#This Row],[Amount]]-sales[[#This Row],[COGS]]</f>
        <v>8725.32</v>
      </c>
    </row>
    <row r="918" spans="1:8" x14ac:dyDescent="0.25">
      <c r="A918" t="s">
        <v>8</v>
      </c>
      <c r="B918" t="s">
        <v>34</v>
      </c>
      <c r="C918" t="s">
        <v>31</v>
      </c>
      <c r="D918" s="4">
        <v>44251</v>
      </c>
      <c r="E918" s="1">
        <v>392</v>
      </c>
      <c r="F918">
        <v>244</v>
      </c>
      <c r="G918" s="10">
        <f>VLOOKUP(sales[[#This Row],[Product]],products[#All],3,FALSE)</f>
        <v>2.76</v>
      </c>
      <c r="H918" s="1">
        <f>sales[[#This Row],[Amount]]-sales[[#This Row],[COGS]]</f>
        <v>389.24</v>
      </c>
    </row>
    <row r="919" spans="1:8" x14ac:dyDescent="0.25">
      <c r="A919" t="s">
        <v>6</v>
      </c>
      <c r="B919" t="s">
        <v>34</v>
      </c>
      <c r="C919" t="s">
        <v>18</v>
      </c>
      <c r="D919" s="4">
        <v>44251</v>
      </c>
      <c r="E919" s="1">
        <v>7021</v>
      </c>
      <c r="F919">
        <v>213</v>
      </c>
      <c r="G919" s="10">
        <f>VLOOKUP(sales[[#This Row],[Product]],products[#All],3,FALSE)</f>
        <v>9.94</v>
      </c>
      <c r="H919" s="1">
        <f>sales[[#This Row],[Amount]]-sales[[#This Row],[COGS]]</f>
        <v>7011.06</v>
      </c>
    </row>
    <row r="920" spans="1:8" x14ac:dyDescent="0.25">
      <c r="A920" t="s">
        <v>69</v>
      </c>
      <c r="B920" t="s">
        <v>34</v>
      </c>
      <c r="C920" t="s">
        <v>13</v>
      </c>
      <c r="D920" s="4">
        <v>44251</v>
      </c>
      <c r="E920" s="1">
        <v>5978</v>
      </c>
      <c r="F920">
        <v>326</v>
      </c>
      <c r="G920" s="10">
        <f>VLOOKUP(sales[[#This Row],[Product]],products[#All],3,FALSE)</f>
        <v>5.26</v>
      </c>
      <c r="H920" s="1">
        <f>sales[[#This Row],[Amount]]-sales[[#This Row],[COGS]]</f>
        <v>5972.74</v>
      </c>
    </row>
    <row r="921" spans="1:8" x14ac:dyDescent="0.25">
      <c r="A921" t="s">
        <v>64</v>
      </c>
      <c r="B921" t="s">
        <v>36</v>
      </c>
      <c r="C921" t="s">
        <v>17</v>
      </c>
      <c r="D921" s="4">
        <v>44251</v>
      </c>
      <c r="E921" s="1">
        <v>2072</v>
      </c>
      <c r="F921">
        <v>101</v>
      </c>
      <c r="G921" s="10">
        <f>VLOOKUP(sales[[#This Row],[Product]],products[#All],3,FALSE)</f>
        <v>6.31</v>
      </c>
      <c r="H921" s="1">
        <f>sales[[#This Row],[Amount]]-sales[[#This Row],[COGS]]</f>
        <v>2065.69</v>
      </c>
    </row>
    <row r="922" spans="1:8" x14ac:dyDescent="0.25">
      <c r="A922" t="s">
        <v>74</v>
      </c>
      <c r="B922" t="s">
        <v>39</v>
      </c>
      <c r="C922" t="s">
        <v>17</v>
      </c>
      <c r="D922" s="4">
        <v>44251</v>
      </c>
      <c r="E922" s="1">
        <v>2121</v>
      </c>
      <c r="F922">
        <v>134</v>
      </c>
      <c r="G922" s="10">
        <f>VLOOKUP(sales[[#This Row],[Product]],products[#All],3,FALSE)</f>
        <v>6.31</v>
      </c>
      <c r="H922" s="1">
        <f>sales[[#This Row],[Amount]]-sales[[#This Row],[COGS]]</f>
        <v>2114.69</v>
      </c>
    </row>
    <row r="923" spans="1:8" x14ac:dyDescent="0.25">
      <c r="A923" t="s">
        <v>7</v>
      </c>
      <c r="B923" t="s">
        <v>35</v>
      </c>
      <c r="C923" t="s">
        <v>28</v>
      </c>
      <c r="D923" s="4">
        <v>44251</v>
      </c>
      <c r="E923" s="1">
        <v>5831</v>
      </c>
      <c r="F923">
        <v>40</v>
      </c>
      <c r="G923" s="10">
        <f>VLOOKUP(sales[[#This Row],[Product]],products[#All],3,FALSE)</f>
        <v>8.43</v>
      </c>
      <c r="H923" s="1">
        <f>sales[[#This Row],[Amount]]-sales[[#This Row],[COGS]]</f>
        <v>5822.57</v>
      </c>
    </row>
    <row r="924" spans="1:8" x14ac:dyDescent="0.25">
      <c r="A924" t="s">
        <v>75</v>
      </c>
      <c r="B924" t="s">
        <v>37</v>
      </c>
      <c r="C924" t="s">
        <v>30</v>
      </c>
      <c r="D924" s="4">
        <v>44251</v>
      </c>
      <c r="E924" s="1">
        <v>2093</v>
      </c>
      <c r="F924">
        <v>264</v>
      </c>
      <c r="G924" s="10">
        <f>VLOOKUP(sales[[#This Row],[Product]],products[#All],3,FALSE)</f>
        <v>5.04</v>
      </c>
      <c r="H924" s="1">
        <f>sales[[#This Row],[Amount]]-sales[[#This Row],[COGS]]</f>
        <v>2087.96</v>
      </c>
    </row>
    <row r="925" spans="1:8" x14ac:dyDescent="0.25">
      <c r="A925" t="s">
        <v>64</v>
      </c>
      <c r="B925" t="s">
        <v>37</v>
      </c>
      <c r="C925" t="s">
        <v>18</v>
      </c>
      <c r="D925" s="4">
        <v>44251</v>
      </c>
      <c r="E925" s="1">
        <v>3122</v>
      </c>
      <c r="F925">
        <v>9</v>
      </c>
      <c r="G925" s="10">
        <f>VLOOKUP(sales[[#This Row],[Product]],products[#All],3,FALSE)</f>
        <v>9.94</v>
      </c>
      <c r="H925" s="1">
        <f>sales[[#This Row],[Amount]]-sales[[#This Row],[COGS]]</f>
        <v>3112.06</v>
      </c>
    </row>
    <row r="926" spans="1:8" x14ac:dyDescent="0.25">
      <c r="A926" t="s">
        <v>73</v>
      </c>
      <c r="B926" t="s">
        <v>35</v>
      </c>
      <c r="C926" t="s">
        <v>25</v>
      </c>
      <c r="D926" s="4">
        <v>44251</v>
      </c>
      <c r="E926" s="1">
        <v>6573</v>
      </c>
      <c r="F926">
        <v>22</v>
      </c>
      <c r="G926" s="10">
        <f>VLOOKUP(sales[[#This Row],[Product]],products[#All],3,FALSE)</f>
        <v>6.43</v>
      </c>
      <c r="H926" s="1">
        <f>sales[[#This Row],[Amount]]-sales[[#This Row],[COGS]]</f>
        <v>6566.57</v>
      </c>
    </row>
    <row r="927" spans="1:8" x14ac:dyDescent="0.25">
      <c r="A927" t="s">
        <v>71</v>
      </c>
      <c r="B927" t="s">
        <v>39</v>
      </c>
      <c r="C927" t="s">
        <v>17</v>
      </c>
      <c r="D927" s="4">
        <v>44251</v>
      </c>
      <c r="E927" s="1">
        <v>700</v>
      </c>
      <c r="F927">
        <v>217</v>
      </c>
      <c r="G927" s="10">
        <f>VLOOKUP(sales[[#This Row],[Product]],products[#All],3,FALSE)</f>
        <v>6.31</v>
      </c>
      <c r="H927" s="1">
        <f>sales[[#This Row],[Amount]]-sales[[#This Row],[COGS]]</f>
        <v>693.69</v>
      </c>
    </row>
    <row r="928" spans="1:8" x14ac:dyDescent="0.25">
      <c r="A928" t="s">
        <v>66</v>
      </c>
      <c r="B928" t="s">
        <v>37</v>
      </c>
      <c r="C928" t="s">
        <v>19</v>
      </c>
      <c r="D928" s="4">
        <v>44251</v>
      </c>
      <c r="E928" s="1">
        <v>1057</v>
      </c>
      <c r="F928">
        <v>95</v>
      </c>
      <c r="G928" s="10">
        <f>VLOOKUP(sales[[#This Row],[Product]],products[#All],3,FALSE)</f>
        <v>7.73</v>
      </c>
      <c r="H928" s="1">
        <f>sales[[#This Row],[Amount]]-sales[[#This Row],[COGS]]</f>
        <v>1049.27</v>
      </c>
    </row>
    <row r="929" spans="1:8" x14ac:dyDescent="0.25">
      <c r="A929" t="s">
        <v>2</v>
      </c>
      <c r="B929" t="s">
        <v>35</v>
      </c>
      <c r="C929" t="s">
        <v>23</v>
      </c>
      <c r="D929" s="4">
        <v>44251</v>
      </c>
      <c r="E929" s="1">
        <v>3486</v>
      </c>
      <c r="F929">
        <v>150</v>
      </c>
      <c r="G929" s="10">
        <f>VLOOKUP(sales[[#This Row],[Product]],products[#All],3,FALSE)</f>
        <v>4.74</v>
      </c>
      <c r="H929" s="1">
        <f>sales[[#This Row],[Amount]]-sales[[#This Row],[COGS]]</f>
        <v>3481.26</v>
      </c>
    </row>
    <row r="930" spans="1:8" x14ac:dyDescent="0.25">
      <c r="A930" t="s">
        <v>74</v>
      </c>
      <c r="B930" t="s">
        <v>37</v>
      </c>
      <c r="C930" t="s">
        <v>18</v>
      </c>
      <c r="D930" s="4">
        <v>44251</v>
      </c>
      <c r="E930" s="1">
        <v>2954</v>
      </c>
      <c r="F930">
        <v>33</v>
      </c>
      <c r="G930" s="10">
        <f>VLOOKUP(sales[[#This Row],[Product]],products[#All],3,FALSE)</f>
        <v>9.94</v>
      </c>
      <c r="H930" s="1">
        <f>sales[[#This Row],[Amount]]-sales[[#This Row],[COGS]]</f>
        <v>2944.06</v>
      </c>
    </row>
    <row r="931" spans="1:8" x14ac:dyDescent="0.25">
      <c r="A931" t="s">
        <v>8</v>
      </c>
      <c r="B931" t="s">
        <v>39</v>
      </c>
      <c r="C931" t="s">
        <v>24</v>
      </c>
      <c r="D931" s="4">
        <v>44251</v>
      </c>
      <c r="E931" s="1">
        <v>7987</v>
      </c>
      <c r="F931">
        <v>318</v>
      </c>
      <c r="G931" s="10">
        <f>VLOOKUP(sales[[#This Row],[Product]],products[#All],3,FALSE)</f>
        <v>10.51</v>
      </c>
      <c r="H931" s="1">
        <f>sales[[#This Row],[Amount]]-sales[[#This Row],[COGS]]</f>
        <v>7976.49</v>
      </c>
    </row>
    <row r="932" spans="1:8" x14ac:dyDescent="0.25">
      <c r="A932" t="s">
        <v>5</v>
      </c>
      <c r="B932" t="s">
        <v>35</v>
      </c>
      <c r="C932" t="s">
        <v>30</v>
      </c>
      <c r="D932" s="4">
        <v>44251</v>
      </c>
      <c r="E932" s="1">
        <v>1967</v>
      </c>
      <c r="F932">
        <v>20</v>
      </c>
      <c r="G932" s="10">
        <f>VLOOKUP(sales[[#This Row],[Product]],products[#All],3,FALSE)</f>
        <v>5.04</v>
      </c>
      <c r="H932" s="1">
        <f>sales[[#This Row],[Amount]]-sales[[#This Row],[COGS]]</f>
        <v>1961.96</v>
      </c>
    </row>
    <row r="933" spans="1:8" x14ac:dyDescent="0.25">
      <c r="A933" t="s">
        <v>67</v>
      </c>
      <c r="B933" t="s">
        <v>35</v>
      </c>
      <c r="C933" t="s">
        <v>29</v>
      </c>
      <c r="D933" s="4">
        <v>44251</v>
      </c>
      <c r="E933" s="1">
        <v>2163</v>
      </c>
      <c r="F933">
        <v>209</v>
      </c>
      <c r="G933" s="10">
        <f>VLOOKUP(sales[[#This Row],[Product]],products[#All],3,FALSE)</f>
        <v>6.8</v>
      </c>
      <c r="H933" s="1">
        <f>sales[[#This Row],[Amount]]-sales[[#This Row],[COGS]]</f>
        <v>2156.1999999999998</v>
      </c>
    </row>
    <row r="934" spans="1:8" x14ac:dyDescent="0.25">
      <c r="A934" t="s">
        <v>65</v>
      </c>
      <c r="B934" t="s">
        <v>36</v>
      </c>
      <c r="C934" t="s">
        <v>15</v>
      </c>
      <c r="D934" s="4">
        <v>44251</v>
      </c>
      <c r="E934" s="1">
        <v>1561</v>
      </c>
      <c r="F934">
        <v>118</v>
      </c>
      <c r="G934" s="10">
        <f>VLOOKUP(sales[[#This Row],[Product]],products[#All],3,FALSE)</f>
        <v>3.85</v>
      </c>
      <c r="H934" s="1">
        <f>sales[[#This Row],[Amount]]-sales[[#This Row],[COGS]]</f>
        <v>1557.15</v>
      </c>
    </row>
    <row r="935" spans="1:8" x14ac:dyDescent="0.25">
      <c r="A935" t="s">
        <v>9</v>
      </c>
      <c r="B935" t="s">
        <v>37</v>
      </c>
      <c r="C935" t="s">
        <v>16</v>
      </c>
      <c r="D935" s="4">
        <v>44251</v>
      </c>
      <c r="E935" s="1">
        <v>2772</v>
      </c>
      <c r="F935">
        <v>386</v>
      </c>
      <c r="G935" s="10">
        <f>VLOOKUP(sales[[#This Row],[Product]],products[#All],3,FALSE)</f>
        <v>5.72</v>
      </c>
      <c r="H935" s="1">
        <f>sales[[#This Row],[Amount]]-sales[[#This Row],[COGS]]</f>
        <v>2766.28</v>
      </c>
    </row>
    <row r="936" spans="1:8" x14ac:dyDescent="0.25">
      <c r="A936" t="s">
        <v>3</v>
      </c>
      <c r="B936" t="s">
        <v>35</v>
      </c>
      <c r="C936" t="s">
        <v>26</v>
      </c>
      <c r="D936" s="4">
        <v>44251</v>
      </c>
      <c r="E936" s="1">
        <v>8834</v>
      </c>
      <c r="F936">
        <v>127</v>
      </c>
      <c r="G936" s="10">
        <f>VLOOKUP(sales[[#This Row],[Product]],products[#All],3,FALSE)</f>
        <v>12.41</v>
      </c>
      <c r="H936" s="1">
        <f>sales[[#This Row],[Amount]]-sales[[#This Row],[COGS]]</f>
        <v>8821.59</v>
      </c>
    </row>
    <row r="937" spans="1:8" x14ac:dyDescent="0.25">
      <c r="A937" t="s">
        <v>3</v>
      </c>
      <c r="B937" t="s">
        <v>35</v>
      </c>
      <c r="C937" t="s">
        <v>14</v>
      </c>
      <c r="D937" s="4">
        <v>44251</v>
      </c>
      <c r="E937" s="1">
        <v>1631</v>
      </c>
      <c r="F937">
        <v>86</v>
      </c>
      <c r="G937" s="10">
        <f>VLOOKUP(sales[[#This Row],[Product]],products[#All],3,FALSE)</f>
        <v>7.48</v>
      </c>
      <c r="H937" s="1">
        <f>sales[[#This Row],[Amount]]-sales[[#This Row],[COGS]]</f>
        <v>1623.52</v>
      </c>
    </row>
    <row r="938" spans="1:8" x14ac:dyDescent="0.25">
      <c r="A938" t="s">
        <v>10</v>
      </c>
      <c r="B938" t="s">
        <v>38</v>
      </c>
      <c r="C938" t="s">
        <v>21</v>
      </c>
      <c r="D938" s="4">
        <v>44251</v>
      </c>
      <c r="E938" s="1">
        <v>4606</v>
      </c>
      <c r="F938">
        <v>290</v>
      </c>
      <c r="G938" s="10">
        <f>VLOOKUP(sales[[#This Row],[Product]],products[#All],3,FALSE)</f>
        <v>8.2200000000000006</v>
      </c>
      <c r="H938" s="1">
        <f>sales[[#This Row],[Amount]]-sales[[#This Row],[COGS]]</f>
        <v>4597.78</v>
      </c>
    </row>
    <row r="939" spans="1:8" x14ac:dyDescent="0.25">
      <c r="A939" t="s">
        <v>7</v>
      </c>
      <c r="B939" t="s">
        <v>36</v>
      </c>
      <c r="C939" t="s">
        <v>29</v>
      </c>
      <c r="D939" s="4">
        <v>44251</v>
      </c>
      <c r="E939" s="1">
        <v>3199</v>
      </c>
      <c r="F939">
        <v>180</v>
      </c>
      <c r="G939" s="10">
        <f>VLOOKUP(sales[[#This Row],[Product]],products[#All],3,FALSE)</f>
        <v>6.8</v>
      </c>
      <c r="H939" s="1">
        <f>sales[[#This Row],[Amount]]-sales[[#This Row],[COGS]]</f>
        <v>3192.2</v>
      </c>
    </row>
    <row r="940" spans="1:8" x14ac:dyDescent="0.25">
      <c r="A940" t="s">
        <v>5</v>
      </c>
      <c r="B940" t="s">
        <v>38</v>
      </c>
      <c r="C940" t="s">
        <v>18</v>
      </c>
      <c r="D940" s="4">
        <v>44251</v>
      </c>
      <c r="E940" s="1">
        <v>3423</v>
      </c>
      <c r="F940">
        <v>19</v>
      </c>
      <c r="G940" s="10">
        <f>VLOOKUP(sales[[#This Row],[Product]],products[#All],3,FALSE)</f>
        <v>9.94</v>
      </c>
      <c r="H940" s="1">
        <f>sales[[#This Row],[Amount]]-sales[[#This Row],[COGS]]</f>
        <v>3413.06</v>
      </c>
    </row>
    <row r="941" spans="1:8" x14ac:dyDescent="0.25">
      <c r="A941" t="s">
        <v>3</v>
      </c>
      <c r="B941" t="s">
        <v>37</v>
      </c>
      <c r="C941" t="s">
        <v>21</v>
      </c>
      <c r="D941" s="4">
        <v>44251</v>
      </c>
      <c r="E941" s="1">
        <v>1421</v>
      </c>
      <c r="F941">
        <v>518</v>
      </c>
      <c r="G941" s="10">
        <f>VLOOKUP(sales[[#This Row],[Product]],products[#All],3,FALSE)</f>
        <v>8.2200000000000006</v>
      </c>
      <c r="H941" s="1">
        <f>sales[[#This Row],[Amount]]-sales[[#This Row],[COGS]]</f>
        <v>1412.78</v>
      </c>
    </row>
    <row r="942" spans="1:8" x14ac:dyDescent="0.25">
      <c r="A942" t="s">
        <v>69</v>
      </c>
      <c r="B942" t="s">
        <v>35</v>
      </c>
      <c r="C942" t="s">
        <v>29</v>
      </c>
      <c r="D942" s="4">
        <v>44251</v>
      </c>
      <c r="E942" s="1">
        <v>5530</v>
      </c>
      <c r="F942">
        <v>87</v>
      </c>
      <c r="G942" s="10">
        <f>VLOOKUP(sales[[#This Row],[Product]],products[#All],3,FALSE)</f>
        <v>6.8</v>
      </c>
      <c r="H942" s="1">
        <f>sales[[#This Row],[Amount]]-sales[[#This Row],[COGS]]</f>
        <v>5523.2</v>
      </c>
    </row>
    <row r="943" spans="1:8" x14ac:dyDescent="0.25">
      <c r="A943" t="s">
        <v>8</v>
      </c>
      <c r="B943" t="s">
        <v>39</v>
      </c>
      <c r="C943" t="s">
        <v>13</v>
      </c>
      <c r="D943" s="4">
        <v>44251</v>
      </c>
      <c r="E943" s="1">
        <v>546</v>
      </c>
      <c r="F943">
        <v>910</v>
      </c>
      <c r="G943" s="10">
        <f>VLOOKUP(sales[[#This Row],[Product]],products[#All],3,FALSE)</f>
        <v>5.26</v>
      </c>
      <c r="H943" s="1">
        <f>sales[[#This Row],[Amount]]-sales[[#This Row],[COGS]]</f>
        <v>540.74</v>
      </c>
    </row>
    <row r="944" spans="1:8" x14ac:dyDescent="0.25">
      <c r="A944" t="s">
        <v>70</v>
      </c>
      <c r="B944" t="s">
        <v>34</v>
      </c>
      <c r="C944" t="s">
        <v>26</v>
      </c>
      <c r="D944" s="4">
        <v>44251</v>
      </c>
      <c r="E944" s="1">
        <v>11921</v>
      </c>
      <c r="F944">
        <v>486</v>
      </c>
      <c r="G944" s="10">
        <f>VLOOKUP(sales[[#This Row],[Product]],products[#All],3,FALSE)</f>
        <v>12.41</v>
      </c>
      <c r="H944" s="1">
        <f>sales[[#This Row],[Amount]]-sales[[#This Row],[COGS]]</f>
        <v>11908.59</v>
      </c>
    </row>
    <row r="945" spans="1:8" x14ac:dyDescent="0.25">
      <c r="A945" t="s">
        <v>3</v>
      </c>
      <c r="B945" t="s">
        <v>35</v>
      </c>
      <c r="C945" t="s">
        <v>28</v>
      </c>
      <c r="D945" s="4">
        <v>44251</v>
      </c>
      <c r="E945" s="1">
        <v>3934</v>
      </c>
      <c r="F945">
        <v>296</v>
      </c>
      <c r="G945" s="10">
        <f>VLOOKUP(sales[[#This Row],[Product]],products[#All],3,FALSE)</f>
        <v>8.43</v>
      </c>
      <c r="H945" s="1">
        <f>sales[[#This Row],[Amount]]-sales[[#This Row],[COGS]]</f>
        <v>3925.57</v>
      </c>
    </row>
    <row r="946" spans="1:8" x14ac:dyDescent="0.25">
      <c r="A946" t="s">
        <v>90</v>
      </c>
      <c r="B946" t="s">
        <v>36</v>
      </c>
      <c r="C946" t="s">
        <v>33</v>
      </c>
      <c r="D946" s="4">
        <v>44251</v>
      </c>
      <c r="E946" s="1">
        <v>11424</v>
      </c>
      <c r="F946">
        <v>2310</v>
      </c>
      <c r="G946" s="10">
        <f>VLOOKUP(sales[[#This Row],[Product]],products[#All],3,FALSE)</f>
        <v>2.65</v>
      </c>
      <c r="H946" s="1">
        <f>sales[[#This Row],[Amount]]-sales[[#This Row],[COGS]]</f>
        <v>11421.35</v>
      </c>
    </row>
    <row r="947" spans="1:8" x14ac:dyDescent="0.25">
      <c r="A947" t="s">
        <v>70</v>
      </c>
      <c r="B947" t="s">
        <v>35</v>
      </c>
      <c r="C947" t="s">
        <v>23</v>
      </c>
      <c r="D947" s="4">
        <v>44251</v>
      </c>
      <c r="E947" s="1">
        <v>4753</v>
      </c>
      <c r="F947">
        <v>280</v>
      </c>
      <c r="G947" s="10">
        <f>VLOOKUP(sales[[#This Row],[Product]],products[#All],3,FALSE)</f>
        <v>4.74</v>
      </c>
      <c r="H947" s="1">
        <f>sales[[#This Row],[Amount]]-sales[[#This Row],[COGS]]</f>
        <v>4748.26</v>
      </c>
    </row>
    <row r="948" spans="1:8" x14ac:dyDescent="0.25">
      <c r="A948" t="s">
        <v>90</v>
      </c>
      <c r="B948" t="s">
        <v>37</v>
      </c>
      <c r="C948" t="s">
        <v>22</v>
      </c>
      <c r="D948" s="4">
        <v>44251</v>
      </c>
      <c r="E948" s="1">
        <v>12796</v>
      </c>
      <c r="F948">
        <v>770.00000000000011</v>
      </c>
      <c r="G948" s="10">
        <f>VLOOKUP(sales[[#This Row],[Product]],products[#All],3,FALSE)</f>
        <v>10.23</v>
      </c>
      <c r="H948" s="1">
        <f>sales[[#This Row],[Amount]]-sales[[#This Row],[COGS]]</f>
        <v>12785.77</v>
      </c>
    </row>
    <row r="949" spans="1:8" x14ac:dyDescent="0.25">
      <c r="A949" t="s">
        <v>92</v>
      </c>
      <c r="B949" t="s">
        <v>37</v>
      </c>
      <c r="C949" t="s">
        <v>18</v>
      </c>
      <c r="D949" s="4">
        <v>44251</v>
      </c>
      <c r="E949" s="1">
        <v>10045</v>
      </c>
      <c r="F949">
        <v>305</v>
      </c>
      <c r="G949" s="10">
        <f>VLOOKUP(sales[[#This Row],[Product]],products[#All],3,FALSE)</f>
        <v>9.94</v>
      </c>
      <c r="H949" s="1">
        <f>sales[[#This Row],[Amount]]-sales[[#This Row],[COGS]]</f>
        <v>10035.06</v>
      </c>
    </row>
    <row r="950" spans="1:8" x14ac:dyDescent="0.25">
      <c r="A950" t="s">
        <v>69</v>
      </c>
      <c r="B950" t="s">
        <v>39</v>
      </c>
      <c r="C950" t="s">
        <v>21</v>
      </c>
      <c r="D950" s="4">
        <v>44251</v>
      </c>
      <c r="E950" s="1">
        <v>4935</v>
      </c>
      <c r="F950">
        <v>198</v>
      </c>
      <c r="G950" s="10">
        <f>VLOOKUP(sales[[#This Row],[Product]],products[#All],3,FALSE)</f>
        <v>8.2200000000000006</v>
      </c>
      <c r="H950" s="1">
        <f>sales[[#This Row],[Amount]]-sales[[#This Row],[COGS]]</f>
        <v>4926.78</v>
      </c>
    </row>
    <row r="951" spans="1:8" x14ac:dyDescent="0.25">
      <c r="A951" t="s">
        <v>71</v>
      </c>
      <c r="B951" t="s">
        <v>35</v>
      </c>
      <c r="C951" t="s">
        <v>30</v>
      </c>
      <c r="D951" s="4">
        <v>44251</v>
      </c>
      <c r="E951" s="1">
        <v>16401</v>
      </c>
      <c r="F951">
        <v>566</v>
      </c>
      <c r="G951" s="10">
        <f>VLOOKUP(sales[[#This Row],[Product]],products[#All],3,FALSE)</f>
        <v>5.04</v>
      </c>
      <c r="H951" s="1">
        <f>sales[[#This Row],[Amount]]-sales[[#This Row],[COGS]]</f>
        <v>16395.96</v>
      </c>
    </row>
    <row r="952" spans="1:8" x14ac:dyDescent="0.25">
      <c r="A952" t="s">
        <v>67</v>
      </c>
      <c r="B952" t="s">
        <v>34</v>
      </c>
      <c r="C952" t="s">
        <v>30</v>
      </c>
      <c r="D952" s="4">
        <v>44252</v>
      </c>
      <c r="E952" s="1">
        <v>2527</v>
      </c>
      <c r="F952">
        <v>250</v>
      </c>
      <c r="G952" s="10">
        <f>VLOOKUP(sales[[#This Row],[Product]],products[#All],3,FALSE)</f>
        <v>5.04</v>
      </c>
      <c r="H952" s="1">
        <f>sales[[#This Row],[Amount]]-sales[[#This Row],[COGS]]</f>
        <v>2521.96</v>
      </c>
    </row>
    <row r="953" spans="1:8" x14ac:dyDescent="0.25">
      <c r="A953" t="s">
        <v>10</v>
      </c>
      <c r="B953" t="s">
        <v>34</v>
      </c>
      <c r="C953" t="s">
        <v>32</v>
      </c>
      <c r="D953" s="4">
        <v>44252</v>
      </c>
      <c r="E953" s="1">
        <v>8162</v>
      </c>
      <c r="F953">
        <v>301</v>
      </c>
      <c r="G953" s="10">
        <f>VLOOKUP(sales[[#This Row],[Product]],products[#All],3,FALSE)</f>
        <v>3.32</v>
      </c>
      <c r="H953" s="1">
        <f>sales[[#This Row],[Amount]]-sales[[#This Row],[COGS]]</f>
        <v>8158.68</v>
      </c>
    </row>
    <row r="954" spans="1:8" x14ac:dyDescent="0.25">
      <c r="A954" t="s">
        <v>71</v>
      </c>
      <c r="B954" t="s">
        <v>37</v>
      </c>
      <c r="C954" t="s">
        <v>23</v>
      </c>
      <c r="D954" s="4">
        <v>44252</v>
      </c>
      <c r="E954" s="1">
        <v>3325</v>
      </c>
      <c r="F954">
        <v>369</v>
      </c>
      <c r="G954" s="10">
        <f>VLOOKUP(sales[[#This Row],[Product]],products[#All],3,FALSE)</f>
        <v>4.74</v>
      </c>
      <c r="H954" s="1">
        <f>sales[[#This Row],[Amount]]-sales[[#This Row],[COGS]]</f>
        <v>3320.26</v>
      </c>
    </row>
    <row r="955" spans="1:8" x14ac:dyDescent="0.25">
      <c r="A955" t="s">
        <v>75</v>
      </c>
      <c r="B955" t="s">
        <v>39</v>
      </c>
      <c r="C955" t="s">
        <v>29</v>
      </c>
      <c r="D955" s="4">
        <v>44252</v>
      </c>
      <c r="E955" s="1">
        <v>3787</v>
      </c>
      <c r="F955">
        <v>103</v>
      </c>
      <c r="G955" s="10">
        <f>VLOOKUP(sales[[#This Row],[Product]],products[#All],3,FALSE)</f>
        <v>6.8</v>
      </c>
      <c r="H955" s="1">
        <f>sales[[#This Row],[Amount]]-sales[[#This Row],[COGS]]</f>
        <v>3780.2</v>
      </c>
    </row>
    <row r="956" spans="1:8" x14ac:dyDescent="0.25">
      <c r="A956" t="s">
        <v>72</v>
      </c>
      <c r="B956" t="s">
        <v>36</v>
      </c>
      <c r="C956" t="s">
        <v>18</v>
      </c>
      <c r="D956" s="4">
        <v>44252</v>
      </c>
      <c r="E956" s="1">
        <v>854</v>
      </c>
      <c r="F956">
        <v>135</v>
      </c>
      <c r="G956" s="10">
        <f>VLOOKUP(sales[[#This Row],[Product]],products[#All],3,FALSE)</f>
        <v>9.94</v>
      </c>
      <c r="H956" s="1">
        <f>sales[[#This Row],[Amount]]-sales[[#This Row],[COGS]]</f>
        <v>844.06</v>
      </c>
    </row>
    <row r="957" spans="1:8" x14ac:dyDescent="0.25">
      <c r="A957" t="s">
        <v>66</v>
      </c>
      <c r="B957" t="s">
        <v>37</v>
      </c>
      <c r="C957" t="s">
        <v>30</v>
      </c>
      <c r="D957" s="4">
        <v>44252</v>
      </c>
      <c r="E957" s="1">
        <v>2303</v>
      </c>
      <c r="F957">
        <v>477</v>
      </c>
      <c r="G957" s="10">
        <f>VLOOKUP(sales[[#This Row],[Product]],products[#All],3,FALSE)</f>
        <v>5.04</v>
      </c>
      <c r="H957" s="1">
        <f>sales[[#This Row],[Amount]]-sales[[#This Row],[COGS]]</f>
        <v>2297.96</v>
      </c>
    </row>
    <row r="958" spans="1:8" x14ac:dyDescent="0.25">
      <c r="A958" t="s">
        <v>65</v>
      </c>
      <c r="B958" t="s">
        <v>36</v>
      </c>
      <c r="C958" t="s">
        <v>23</v>
      </c>
      <c r="D958" s="4">
        <v>44252</v>
      </c>
      <c r="E958" s="1">
        <v>3724</v>
      </c>
      <c r="F958">
        <v>383</v>
      </c>
      <c r="G958" s="10">
        <f>VLOOKUP(sales[[#This Row],[Product]],products[#All],3,FALSE)</f>
        <v>4.74</v>
      </c>
      <c r="H958" s="1">
        <f>sales[[#This Row],[Amount]]-sales[[#This Row],[COGS]]</f>
        <v>3719.26</v>
      </c>
    </row>
    <row r="959" spans="1:8" x14ac:dyDescent="0.25">
      <c r="A959" t="s">
        <v>75</v>
      </c>
      <c r="B959" t="s">
        <v>37</v>
      </c>
      <c r="C959" t="s">
        <v>15</v>
      </c>
      <c r="D959" s="4">
        <v>44252</v>
      </c>
      <c r="E959" s="1">
        <v>4942</v>
      </c>
      <c r="F959">
        <v>345</v>
      </c>
      <c r="G959" s="10">
        <f>VLOOKUP(sales[[#This Row],[Product]],products[#All],3,FALSE)</f>
        <v>3.85</v>
      </c>
      <c r="H959" s="1">
        <f>sales[[#This Row],[Amount]]-sales[[#This Row],[COGS]]</f>
        <v>4938.1499999999996</v>
      </c>
    </row>
    <row r="960" spans="1:8" x14ac:dyDescent="0.25">
      <c r="A960" t="s">
        <v>6</v>
      </c>
      <c r="B960" t="s">
        <v>36</v>
      </c>
      <c r="C960" t="s">
        <v>19</v>
      </c>
      <c r="D960" s="4">
        <v>44252</v>
      </c>
      <c r="E960" s="1">
        <v>1575</v>
      </c>
      <c r="F960">
        <v>381</v>
      </c>
      <c r="G960" s="10">
        <f>VLOOKUP(sales[[#This Row],[Product]],products[#All],3,FALSE)</f>
        <v>7.73</v>
      </c>
      <c r="H960" s="1">
        <f>sales[[#This Row],[Amount]]-sales[[#This Row],[COGS]]</f>
        <v>1567.27</v>
      </c>
    </row>
    <row r="961" spans="1:8" x14ac:dyDescent="0.25">
      <c r="A961" t="s">
        <v>10</v>
      </c>
      <c r="B961" t="s">
        <v>37</v>
      </c>
      <c r="C961" t="s">
        <v>32</v>
      </c>
      <c r="D961" s="4">
        <v>44252</v>
      </c>
      <c r="E961" s="1">
        <v>8155</v>
      </c>
      <c r="F961">
        <v>105</v>
      </c>
      <c r="G961" s="10">
        <f>VLOOKUP(sales[[#This Row],[Product]],products[#All],3,FALSE)</f>
        <v>3.32</v>
      </c>
      <c r="H961" s="1">
        <f>sales[[#This Row],[Amount]]-sales[[#This Row],[COGS]]</f>
        <v>8151.68</v>
      </c>
    </row>
    <row r="962" spans="1:8" x14ac:dyDescent="0.25">
      <c r="A962" t="s">
        <v>7</v>
      </c>
      <c r="B962" t="s">
        <v>39</v>
      </c>
      <c r="C962" t="s">
        <v>13</v>
      </c>
      <c r="D962" s="4">
        <v>44252</v>
      </c>
      <c r="E962" s="1">
        <v>8316</v>
      </c>
      <c r="F962">
        <v>238</v>
      </c>
      <c r="G962" s="10">
        <f>VLOOKUP(sales[[#This Row],[Product]],products[#All],3,FALSE)</f>
        <v>5.26</v>
      </c>
      <c r="H962" s="1">
        <f>sales[[#This Row],[Amount]]-sales[[#This Row],[COGS]]</f>
        <v>8310.74</v>
      </c>
    </row>
    <row r="963" spans="1:8" x14ac:dyDescent="0.25">
      <c r="A963" t="s">
        <v>66</v>
      </c>
      <c r="B963" t="s">
        <v>38</v>
      </c>
      <c r="C963" t="s">
        <v>21</v>
      </c>
      <c r="D963" s="4">
        <v>44252</v>
      </c>
      <c r="E963" s="1">
        <v>189</v>
      </c>
      <c r="F963">
        <v>2</v>
      </c>
      <c r="G963" s="10">
        <f>VLOOKUP(sales[[#This Row],[Product]],products[#All],3,FALSE)</f>
        <v>8.2200000000000006</v>
      </c>
      <c r="H963" s="1">
        <f>sales[[#This Row],[Amount]]-sales[[#This Row],[COGS]]</f>
        <v>180.78</v>
      </c>
    </row>
    <row r="964" spans="1:8" x14ac:dyDescent="0.25">
      <c r="A964" t="s">
        <v>65</v>
      </c>
      <c r="B964" t="s">
        <v>37</v>
      </c>
      <c r="C964" t="s">
        <v>22</v>
      </c>
      <c r="D964" s="4">
        <v>44252</v>
      </c>
      <c r="E964" s="1">
        <v>13433</v>
      </c>
      <c r="F964">
        <v>82</v>
      </c>
      <c r="G964" s="10">
        <f>VLOOKUP(sales[[#This Row],[Product]],products[#All],3,FALSE)</f>
        <v>10.23</v>
      </c>
      <c r="H964" s="1">
        <f>sales[[#This Row],[Amount]]-sales[[#This Row],[COGS]]</f>
        <v>13422.77</v>
      </c>
    </row>
    <row r="965" spans="1:8" x14ac:dyDescent="0.25">
      <c r="A965" t="s">
        <v>73</v>
      </c>
      <c r="B965" t="s">
        <v>39</v>
      </c>
      <c r="C965" t="s">
        <v>28</v>
      </c>
      <c r="D965" s="4">
        <v>44252</v>
      </c>
      <c r="E965" s="1">
        <v>1449</v>
      </c>
      <c r="F965">
        <v>125</v>
      </c>
      <c r="G965" s="10">
        <f>VLOOKUP(sales[[#This Row],[Product]],products[#All],3,FALSE)</f>
        <v>8.43</v>
      </c>
      <c r="H965" s="1">
        <f>sales[[#This Row],[Amount]]-sales[[#This Row],[COGS]]</f>
        <v>1440.57</v>
      </c>
    </row>
    <row r="966" spans="1:8" x14ac:dyDescent="0.25">
      <c r="A966" t="s">
        <v>9</v>
      </c>
      <c r="B966" t="s">
        <v>39</v>
      </c>
      <c r="C966" t="s">
        <v>18</v>
      </c>
      <c r="D966" s="4">
        <v>44252</v>
      </c>
      <c r="E966" s="1">
        <v>6832</v>
      </c>
      <c r="F966">
        <v>43</v>
      </c>
      <c r="G966" s="10">
        <f>VLOOKUP(sales[[#This Row],[Product]],products[#All],3,FALSE)</f>
        <v>9.94</v>
      </c>
      <c r="H966" s="1">
        <f>sales[[#This Row],[Amount]]-sales[[#This Row],[COGS]]</f>
        <v>6822.06</v>
      </c>
    </row>
    <row r="967" spans="1:8" x14ac:dyDescent="0.25">
      <c r="A967" t="s">
        <v>68</v>
      </c>
      <c r="B967" t="s">
        <v>35</v>
      </c>
      <c r="C967" t="s">
        <v>33</v>
      </c>
      <c r="D967" s="4">
        <v>44252</v>
      </c>
      <c r="E967" s="1">
        <v>735</v>
      </c>
      <c r="F967">
        <v>25</v>
      </c>
      <c r="G967" s="10">
        <f>VLOOKUP(sales[[#This Row],[Product]],products[#All],3,FALSE)</f>
        <v>2.65</v>
      </c>
      <c r="H967" s="1">
        <f>sales[[#This Row],[Amount]]-sales[[#This Row],[COGS]]</f>
        <v>732.35</v>
      </c>
    </row>
    <row r="968" spans="1:8" x14ac:dyDescent="0.25">
      <c r="A968" t="s">
        <v>70</v>
      </c>
      <c r="B968" t="s">
        <v>35</v>
      </c>
      <c r="C968" t="s">
        <v>33</v>
      </c>
      <c r="D968" s="4">
        <v>44252</v>
      </c>
      <c r="E968" s="1">
        <v>7483</v>
      </c>
      <c r="F968">
        <v>309</v>
      </c>
      <c r="G968" s="10">
        <f>VLOOKUP(sales[[#This Row],[Product]],products[#All],3,FALSE)</f>
        <v>2.65</v>
      </c>
      <c r="H968" s="1">
        <f>sales[[#This Row],[Amount]]-sales[[#This Row],[COGS]]</f>
        <v>7480.35</v>
      </c>
    </row>
    <row r="969" spans="1:8" x14ac:dyDescent="0.25">
      <c r="A969" t="s">
        <v>74</v>
      </c>
      <c r="B969" t="s">
        <v>39</v>
      </c>
      <c r="C969" t="s">
        <v>28</v>
      </c>
      <c r="D969" s="4">
        <v>44252</v>
      </c>
      <c r="E969" s="1">
        <v>966</v>
      </c>
      <c r="F969">
        <v>371</v>
      </c>
      <c r="G969" s="10">
        <f>VLOOKUP(sales[[#This Row],[Product]],products[#All],3,FALSE)</f>
        <v>8.43</v>
      </c>
      <c r="H969" s="1">
        <f>sales[[#This Row],[Amount]]-sales[[#This Row],[COGS]]</f>
        <v>957.57</v>
      </c>
    </row>
    <row r="970" spans="1:8" x14ac:dyDescent="0.25">
      <c r="A970" t="s">
        <v>73</v>
      </c>
      <c r="B970" t="s">
        <v>35</v>
      </c>
      <c r="C970" t="s">
        <v>24</v>
      </c>
      <c r="D970" s="4">
        <v>44252</v>
      </c>
      <c r="E970" s="1">
        <v>1113</v>
      </c>
      <c r="F970">
        <v>118</v>
      </c>
      <c r="G970" s="10">
        <f>VLOOKUP(sales[[#This Row],[Product]],products[#All],3,FALSE)</f>
        <v>10.51</v>
      </c>
      <c r="H970" s="1">
        <f>sales[[#This Row],[Amount]]-sales[[#This Row],[COGS]]</f>
        <v>1102.49</v>
      </c>
    </row>
    <row r="971" spans="1:8" x14ac:dyDescent="0.25">
      <c r="A971" t="s">
        <v>3</v>
      </c>
      <c r="B971" t="s">
        <v>35</v>
      </c>
      <c r="C971" t="s">
        <v>30</v>
      </c>
      <c r="D971" s="4">
        <v>44252</v>
      </c>
      <c r="E971" s="1">
        <v>2730</v>
      </c>
      <c r="F971">
        <v>64</v>
      </c>
      <c r="G971" s="10">
        <f>VLOOKUP(sales[[#This Row],[Product]],products[#All],3,FALSE)</f>
        <v>5.04</v>
      </c>
      <c r="H971" s="1">
        <f>sales[[#This Row],[Amount]]-sales[[#This Row],[COGS]]</f>
        <v>2724.96</v>
      </c>
    </row>
    <row r="972" spans="1:8" x14ac:dyDescent="0.25">
      <c r="A972" t="s">
        <v>72</v>
      </c>
      <c r="B972" t="s">
        <v>35</v>
      </c>
      <c r="C972" t="s">
        <v>14</v>
      </c>
      <c r="D972" s="4">
        <v>44252</v>
      </c>
      <c r="E972" s="1">
        <v>6706</v>
      </c>
      <c r="F972">
        <v>41</v>
      </c>
      <c r="G972" s="10">
        <f>VLOOKUP(sales[[#This Row],[Product]],products[#All],3,FALSE)</f>
        <v>7.48</v>
      </c>
      <c r="H972" s="1">
        <f>sales[[#This Row],[Amount]]-sales[[#This Row],[COGS]]</f>
        <v>6698.52</v>
      </c>
    </row>
    <row r="973" spans="1:8" x14ac:dyDescent="0.25">
      <c r="A973" t="s">
        <v>72</v>
      </c>
      <c r="B973" t="s">
        <v>37</v>
      </c>
      <c r="C973" t="s">
        <v>27</v>
      </c>
      <c r="D973" s="4">
        <v>44252</v>
      </c>
      <c r="E973" s="1">
        <v>4970</v>
      </c>
      <c r="F973">
        <v>98</v>
      </c>
      <c r="G973" s="10">
        <f>VLOOKUP(sales[[#This Row],[Product]],products[#All],3,FALSE)</f>
        <v>9.57</v>
      </c>
      <c r="H973" s="1">
        <f>sales[[#This Row],[Amount]]-sales[[#This Row],[COGS]]</f>
        <v>4960.43</v>
      </c>
    </row>
    <row r="974" spans="1:8" x14ac:dyDescent="0.25">
      <c r="A974" t="s">
        <v>65</v>
      </c>
      <c r="B974" t="s">
        <v>39</v>
      </c>
      <c r="C974" t="s">
        <v>27</v>
      </c>
      <c r="D974" s="4">
        <v>44252</v>
      </c>
      <c r="E974" s="1">
        <v>6867</v>
      </c>
      <c r="F974">
        <v>348</v>
      </c>
      <c r="G974" s="10">
        <f>VLOOKUP(sales[[#This Row],[Product]],products[#All],3,FALSE)</f>
        <v>9.57</v>
      </c>
      <c r="H974" s="1">
        <f>sales[[#This Row],[Amount]]-sales[[#This Row],[COGS]]</f>
        <v>6857.43</v>
      </c>
    </row>
    <row r="975" spans="1:8" x14ac:dyDescent="0.25">
      <c r="A975" t="s">
        <v>68</v>
      </c>
      <c r="B975" t="s">
        <v>39</v>
      </c>
      <c r="C975" t="s">
        <v>15</v>
      </c>
      <c r="D975" s="4">
        <v>44252</v>
      </c>
      <c r="E975" s="1">
        <v>2093</v>
      </c>
      <c r="F975">
        <v>146</v>
      </c>
      <c r="G975" s="10">
        <f>VLOOKUP(sales[[#This Row],[Product]],products[#All],3,FALSE)</f>
        <v>3.85</v>
      </c>
      <c r="H975" s="1">
        <f>sales[[#This Row],[Amount]]-sales[[#This Row],[COGS]]</f>
        <v>2089.15</v>
      </c>
    </row>
    <row r="976" spans="1:8" x14ac:dyDescent="0.25">
      <c r="A976" t="s">
        <v>73</v>
      </c>
      <c r="B976" t="s">
        <v>36</v>
      </c>
      <c r="C976" t="s">
        <v>22</v>
      </c>
      <c r="D976" s="4">
        <v>44252</v>
      </c>
      <c r="E976" s="1">
        <v>4753</v>
      </c>
      <c r="F976">
        <v>770.00000000000011</v>
      </c>
      <c r="G976" s="10">
        <f>VLOOKUP(sales[[#This Row],[Product]],products[#All],3,FALSE)</f>
        <v>10.23</v>
      </c>
      <c r="H976" s="1">
        <f>sales[[#This Row],[Amount]]-sales[[#This Row],[COGS]]</f>
        <v>4742.7700000000004</v>
      </c>
    </row>
    <row r="977" spans="1:8" x14ac:dyDescent="0.25">
      <c r="A977" t="s">
        <v>5</v>
      </c>
      <c r="B977" t="s">
        <v>37</v>
      </c>
      <c r="C977" t="s">
        <v>31</v>
      </c>
      <c r="D977" s="4">
        <v>44252</v>
      </c>
      <c r="E977" s="1">
        <v>1141</v>
      </c>
      <c r="F977">
        <v>72</v>
      </c>
      <c r="G977" s="10">
        <f>VLOOKUP(sales[[#This Row],[Product]],products[#All],3,FALSE)</f>
        <v>2.76</v>
      </c>
      <c r="H977" s="1">
        <f>sales[[#This Row],[Amount]]-sales[[#This Row],[COGS]]</f>
        <v>1138.24</v>
      </c>
    </row>
    <row r="978" spans="1:8" x14ac:dyDescent="0.25">
      <c r="A978" t="s">
        <v>92</v>
      </c>
      <c r="B978" t="s">
        <v>37</v>
      </c>
      <c r="C978" t="s">
        <v>30</v>
      </c>
      <c r="D978" s="4">
        <v>44252</v>
      </c>
      <c r="E978" s="1">
        <v>5453</v>
      </c>
      <c r="F978">
        <v>166</v>
      </c>
      <c r="G978" s="10">
        <f>VLOOKUP(sales[[#This Row],[Product]],products[#All],3,FALSE)</f>
        <v>5.04</v>
      </c>
      <c r="H978" s="1">
        <f>sales[[#This Row],[Amount]]-sales[[#This Row],[COGS]]</f>
        <v>5447.96</v>
      </c>
    </row>
    <row r="979" spans="1:8" x14ac:dyDescent="0.25">
      <c r="A979" t="s">
        <v>68</v>
      </c>
      <c r="B979" t="s">
        <v>37</v>
      </c>
      <c r="C979" t="s">
        <v>33</v>
      </c>
      <c r="D979" s="4">
        <v>44252</v>
      </c>
      <c r="E979" s="1">
        <v>2884</v>
      </c>
      <c r="F979">
        <v>206</v>
      </c>
      <c r="G979" s="10">
        <f>VLOOKUP(sales[[#This Row],[Product]],products[#All],3,FALSE)</f>
        <v>2.65</v>
      </c>
      <c r="H979" s="1">
        <f>sales[[#This Row],[Amount]]-sales[[#This Row],[COGS]]</f>
        <v>2881.35</v>
      </c>
    </row>
    <row r="980" spans="1:8" x14ac:dyDescent="0.25">
      <c r="A980" t="s">
        <v>70</v>
      </c>
      <c r="B980" t="s">
        <v>39</v>
      </c>
      <c r="C980" t="s">
        <v>20</v>
      </c>
      <c r="D980" s="4">
        <v>44252</v>
      </c>
      <c r="E980" s="1">
        <v>12005</v>
      </c>
      <c r="F980">
        <v>700</v>
      </c>
      <c r="G980" s="10">
        <f>VLOOKUP(sales[[#This Row],[Product]],products[#All],3,FALSE)</f>
        <v>3.68</v>
      </c>
      <c r="H980" s="1">
        <f>sales[[#This Row],[Amount]]-sales[[#This Row],[COGS]]</f>
        <v>12001.32</v>
      </c>
    </row>
    <row r="981" spans="1:8" x14ac:dyDescent="0.25">
      <c r="A981" t="s">
        <v>91</v>
      </c>
      <c r="B981" t="s">
        <v>35</v>
      </c>
      <c r="C981" t="s">
        <v>26</v>
      </c>
      <c r="D981" s="4">
        <v>44252</v>
      </c>
      <c r="E981" s="1">
        <v>3444</v>
      </c>
      <c r="F981">
        <v>138</v>
      </c>
      <c r="G981" s="10">
        <f>VLOOKUP(sales[[#This Row],[Product]],products[#All],3,FALSE)</f>
        <v>12.41</v>
      </c>
      <c r="H981" s="1">
        <f>sales[[#This Row],[Amount]]-sales[[#This Row],[COGS]]</f>
        <v>3431.59</v>
      </c>
    </row>
    <row r="982" spans="1:8" x14ac:dyDescent="0.25">
      <c r="A982" t="s">
        <v>68</v>
      </c>
      <c r="B982" t="s">
        <v>39</v>
      </c>
      <c r="C982" t="s">
        <v>22</v>
      </c>
      <c r="D982" s="4">
        <v>44253</v>
      </c>
      <c r="E982" s="1">
        <v>4270</v>
      </c>
      <c r="F982">
        <v>288</v>
      </c>
      <c r="G982" s="10">
        <f>VLOOKUP(sales[[#This Row],[Product]],products[#All],3,FALSE)</f>
        <v>10.23</v>
      </c>
      <c r="H982" s="1">
        <f>sales[[#This Row],[Amount]]-sales[[#This Row],[COGS]]</f>
        <v>4259.7700000000004</v>
      </c>
    </row>
    <row r="983" spans="1:8" x14ac:dyDescent="0.25">
      <c r="A983" t="s">
        <v>9</v>
      </c>
      <c r="B983" t="s">
        <v>34</v>
      </c>
      <c r="C983" t="s">
        <v>13</v>
      </c>
      <c r="D983" s="4">
        <v>44253</v>
      </c>
      <c r="E983" s="1">
        <v>9219</v>
      </c>
      <c r="F983">
        <v>156</v>
      </c>
      <c r="G983" s="10">
        <f>VLOOKUP(sales[[#This Row],[Product]],products[#All],3,FALSE)</f>
        <v>5.26</v>
      </c>
      <c r="H983" s="1">
        <f>sales[[#This Row],[Amount]]-sales[[#This Row],[COGS]]</f>
        <v>9213.74</v>
      </c>
    </row>
    <row r="984" spans="1:8" x14ac:dyDescent="0.25">
      <c r="A984" t="s">
        <v>5</v>
      </c>
      <c r="B984" t="s">
        <v>36</v>
      </c>
      <c r="C984" t="s">
        <v>27</v>
      </c>
      <c r="D984" s="4">
        <v>44253</v>
      </c>
      <c r="E984" s="1">
        <v>2870</v>
      </c>
      <c r="F984">
        <v>466</v>
      </c>
      <c r="G984" s="10">
        <f>VLOOKUP(sales[[#This Row],[Product]],products[#All],3,FALSE)</f>
        <v>9.57</v>
      </c>
      <c r="H984" s="1">
        <f>sales[[#This Row],[Amount]]-sales[[#This Row],[COGS]]</f>
        <v>2860.43</v>
      </c>
    </row>
    <row r="985" spans="1:8" x14ac:dyDescent="0.25">
      <c r="A985" t="s">
        <v>7</v>
      </c>
      <c r="B985" t="s">
        <v>34</v>
      </c>
      <c r="C985" t="s">
        <v>31</v>
      </c>
      <c r="D985" s="4">
        <v>44253</v>
      </c>
      <c r="E985" s="1">
        <v>4718</v>
      </c>
      <c r="F985">
        <v>347</v>
      </c>
      <c r="G985" s="10">
        <f>VLOOKUP(sales[[#This Row],[Product]],products[#All],3,FALSE)</f>
        <v>2.76</v>
      </c>
      <c r="H985" s="1">
        <f>sales[[#This Row],[Amount]]-sales[[#This Row],[COGS]]</f>
        <v>4715.24</v>
      </c>
    </row>
    <row r="986" spans="1:8" x14ac:dyDescent="0.25">
      <c r="A986" t="s">
        <v>70</v>
      </c>
      <c r="B986" t="s">
        <v>34</v>
      </c>
      <c r="C986" t="s">
        <v>30</v>
      </c>
      <c r="D986" s="4">
        <v>44253</v>
      </c>
      <c r="E986" s="1">
        <v>5908</v>
      </c>
      <c r="F986">
        <v>24</v>
      </c>
      <c r="G986" s="10">
        <f>VLOOKUP(sales[[#This Row],[Product]],products[#All],3,FALSE)</f>
        <v>5.04</v>
      </c>
      <c r="H986" s="1">
        <f>sales[[#This Row],[Amount]]-sales[[#This Row],[COGS]]</f>
        <v>5902.96</v>
      </c>
    </row>
    <row r="987" spans="1:8" x14ac:dyDescent="0.25">
      <c r="A987" t="s">
        <v>68</v>
      </c>
      <c r="B987" t="s">
        <v>35</v>
      </c>
      <c r="C987" t="s">
        <v>30</v>
      </c>
      <c r="D987" s="4">
        <v>44253</v>
      </c>
      <c r="E987" s="1">
        <v>602</v>
      </c>
      <c r="F987">
        <v>147</v>
      </c>
      <c r="G987" s="10">
        <f>VLOOKUP(sales[[#This Row],[Product]],products[#All],3,FALSE)</f>
        <v>5.04</v>
      </c>
      <c r="H987" s="1">
        <f>sales[[#This Row],[Amount]]-sales[[#This Row],[COGS]]</f>
        <v>596.96</v>
      </c>
    </row>
    <row r="988" spans="1:8" x14ac:dyDescent="0.25">
      <c r="A988" t="s">
        <v>8</v>
      </c>
      <c r="B988" t="s">
        <v>39</v>
      </c>
      <c r="C988" t="s">
        <v>23</v>
      </c>
      <c r="D988" s="4">
        <v>44253</v>
      </c>
      <c r="E988" s="1">
        <v>1071</v>
      </c>
      <c r="F988">
        <v>48</v>
      </c>
      <c r="G988" s="10">
        <f>VLOOKUP(sales[[#This Row],[Product]],products[#All],3,FALSE)</f>
        <v>4.74</v>
      </c>
      <c r="H988" s="1">
        <f>sales[[#This Row],[Amount]]-sales[[#This Row],[COGS]]</f>
        <v>1066.26</v>
      </c>
    </row>
    <row r="989" spans="1:8" x14ac:dyDescent="0.25">
      <c r="A989" t="s">
        <v>92</v>
      </c>
      <c r="B989" t="s">
        <v>34</v>
      </c>
      <c r="C989" t="s">
        <v>28</v>
      </c>
      <c r="D989" s="4">
        <v>44253</v>
      </c>
      <c r="E989" s="1">
        <v>11361</v>
      </c>
      <c r="F989">
        <v>669</v>
      </c>
      <c r="G989" s="10">
        <f>VLOOKUP(sales[[#This Row],[Product]],products[#All],3,FALSE)</f>
        <v>8.43</v>
      </c>
      <c r="H989" s="1">
        <f>sales[[#This Row],[Amount]]-sales[[#This Row],[COGS]]</f>
        <v>11352.57</v>
      </c>
    </row>
    <row r="990" spans="1:8" x14ac:dyDescent="0.25">
      <c r="A990" t="s">
        <v>9</v>
      </c>
      <c r="B990" t="s">
        <v>37</v>
      </c>
      <c r="C990" t="s">
        <v>25</v>
      </c>
      <c r="D990" s="4">
        <v>44253</v>
      </c>
      <c r="E990" s="1">
        <v>5635</v>
      </c>
      <c r="F990">
        <v>434</v>
      </c>
      <c r="G990" s="10">
        <f>VLOOKUP(sales[[#This Row],[Product]],products[#All],3,FALSE)</f>
        <v>6.43</v>
      </c>
      <c r="H990" s="1">
        <f>sales[[#This Row],[Amount]]-sales[[#This Row],[COGS]]</f>
        <v>5628.57</v>
      </c>
    </row>
    <row r="991" spans="1:8" x14ac:dyDescent="0.25">
      <c r="A991" t="s">
        <v>68</v>
      </c>
      <c r="B991" t="s">
        <v>35</v>
      </c>
      <c r="C991" t="s">
        <v>20</v>
      </c>
      <c r="D991" s="4">
        <v>44253</v>
      </c>
      <c r="E991" s="1">
        <v>11445</v>
      </c>
      <c r="F991">
        <v>910</v>
      </c>
      <c r="G991" s="10">
        <f>VLOOKUP(sales[[#This Row],[Product]],products[#All],3,FALSE)</f>
        <v>3.68</v>
      </c>
      <c r="H991" s="1">
        <f>sales[[#This Row],[Amount]]-sales[[#This Row],[COGS]]</f>
        <v>11441.32</v>
      </c>
    </row>
    <row r="992" spans="1:8" x14ac:dyDescent="0.25">
      <c r="A992" t="s">
        <v>8</v>
      </c>
      <c r="B992" t="s">
        <v>38</v>
      </c>
      <c r="C992" t="s">
        <v>33</v>
      </c>
      <c r="D992" s="4">
        <v>44253</v>
      </c>
      <c r="E992" s="1">
        <v>1925</v>
      </c>
      <c r="F992">
        <v>214</v>
      </c>
      <c r="G992" s="10">
        <f>VLOOKUP(sales[[#This Row],[Product]],products[#All],3,FALSE)</f>
        <v>2.65</v>
      </c>
      <c r="H992" s="1">
        <f>sales[[#This Row],[Amount]]-sales[[#This Row],[COGS]]</f>
        <v>1922.35</v>
      </c>
    </row>
    <row r="993" spans="1:8" x14ac:dyDescent="0.25">
      <c r="A993" t="s">
        <v>2</v>
      </c>
      <c r="B993" t="s">
        <v>36</v>
      </c>
      <c r="C993" t="s">
        <v>33</v>
      </c>
      <c r="D993" s="4">
        <v>44253</v>
      </c>
      <c r="E993" s="1">
        <v>630</v>
      </c>
      <c r="F993">
        <v>63</v>
      </c>
      <c r="G993" s="10">
        <f>VLOOKUP(sales[[#This Row],[Product]],products[#All],3,FALSE)</f>
        <v>2.65</v>
      </c>
      <c r="H993" s="1">
        <f>sales[[#This Row],[Amount]]-sales[[#This Row],[COGS]]</f>
        <v>627.35</v>
      </c>
    </row>
    <row r="994" spans="1:8" x14ac:dyDescent="0.25">
      <c r="A994" t="s">
        <v>91</v>
      </c>
      <c r="B994" t="s">
        <v>34</v>
      </c>
      <c r="C994" t="s">
        <v>13</v>
      </c>
      <c r="D994" s="4">
        <v>44253</v>
      </c>
      <c r="E994" s="1">
        <v>10836</v>
      </c>
      <c r="F994">
        <v>452</v>
      </c>
      <c r="G994" s="10">
        <f>VLOOKUP(sales[[#This Row],[Product]],products[#All],3,FALSE)</f>
        <v>5.26</v>
      </c>
      <c r="H994" s="1">
        <f>sales[[#This Row],[Amount]]-sales[[#This Row],[COGS]]</f>
        <v>10830.74</v>
      </c>
    </row>
    <row r="995" spans="1:8" x14ac:dyDescent="0.25">
      <c r="A995" t="s">
        <v>6</v>
      </c>
      <c r="B995" t="s">
        <v>36</v>
      </c>
      <c r="C995" t="s">
        <v>31</v>
      </c>
      <c r="D995" s="4">
        <v>44253</v>
      </c>
      <c r="E995" s="1">
        <v>7798</v>
      </c>
      <c r="F995">
        <v>488</v>
      </c>
      <c r="G995" s="10">
        <f>VLOOKUP(sales[[#This Row],[Product]],products[#All],3,FALSE)</f>
        <v>2.76</v>
      </c>
      <c r="H995" s="1">
        <f>sales[[#This Row],[Amount]]-sales[[#This Row],[COGS]]</f>
        <v>7795.24</v>
      </c>
    </row>
    <row r="996" spans="1:8" x14ac:dyDescent="0.25">
      <c r="A996" t="s">
        <v>91</v>
      </c>
      <c r="B996" t="s">
        <v>36</v>
      </c>
      <c r="C996" t="s">
        <v>26</v>
      </c>
      <c r="D996" s="4">
        <v>44253</v>
      </c>
      <c r="E996" s="1">
        <v>2226</v>
      </c>
      <c r="F996">
        <v>106</v>
      </c>
      <c r="G996" s="10">
        <f>VLOOKUP(sales[[#This Row],[Product]],products[#All],3,FALSE)</f>
        <v>12.41</v>
      </c>
      <c r="H996" s="1">
        <f>sales[[#This Row],[Amount]]-sales[[#This Row],[COGS]]</f>
        <v>2213.59</v>
      </c>
    </row>
    <row r="997" spans="1:8" x14ac:dyDescent="0.25">
      <c r="A997" t="s">
        <v>71</v>
      </c>
      <c r="B997" t="s">
        <v>39</v>
      </c>
      <c r="C997" t="s">
        <v>19</v>
      </c>
      <c r="D997" s="4">
        <v>44253</v>
      </c>
      <c r="E997" s="1">
        <v>2849</v>
      </c>
      <c r="F997">
        <v>179</v>
      </c>
      <c r="G997" s="10">
        <f>VLOOKUP(sales[[#This Row],[Product]],products[#All],3,FALSE)</f>
        <v>7.73</v>
      </c>
      <c r="H997" s="1">
        <f>sales[[#This Row],[Amount]]-sales[[#This Row],[COGS]]</f>
        <v>2841.27</v>
      </c>
    </row>
    <row r="998" spans="1:8" x14ac:dyDescent="0.25">
      <c r="A998" t="s">
        <v>3</v>
      </c>
      <c r="B998" t="s">
        <v>37</v>
      </c>
      <c r="C998" t="s">
        <v>17</v>
      </c>
      <c r="D998" s="4">
        <v>44253</v>
      </c>
      <c r="E998" s="1">
        <v>7182</v>
      </c>
      <c r="F998">
        <v>313</v>
      </c>
      <c r="G998" s="10">
        <f>VLOOKUP(sales[[#This Row],[Product]],products[#All],3,FALSE)</f>
        <v>6.31</v>
      </c>
      <c r="H998" s="1">
        <f>sales[[#This Row],[Amount]]-sales[[#This Row],[COGS]]</f>
        <v>7175.69</v>
      </c>
    </row>
    <row r="999" spans="1:8" x14ac:dyDescent="0.25">
      <c r="A999" t="s">
        <v>68</v>
      </c>
      <c r="B999" t="s">
        <v>35</v>
      </c>
      <c r="C999" t="s">
        <v>27</v>
      </c>
      <c r="D999" s="4">
        <v>44253</v>
      </c>
      <c r="E999" s="1">
        <v>6020</v>
      </c>
      <c r="F999">
        <v>215</v>
      </c>
      <c r="G999" s="10">
        <f>VLOOKUP(sales[[#This Row],[Product]],products[#All],3,FALSE)</f>
        <v>9.57</v>
      </c>
      <c r="H999" s="1">
        <f>sales[[#This Row],[Amount]]-sales[[#This Row],[COGS]]</f>
        <v>6010.43</v>
      </c>
    </row>
    <row r="1000" spans="1:8" x14ac:dyDescent="0.25">
      <c r="A1000" t="s">
        <v>3</v>
      </c>
      <c r="B1000" t="s">
        <v>34</v>
      </c>
      <c r="C1000" t="s">
        <v>31</v>
      </c>
      <c r="D1000" s="4">
        <v>44253</v>
      </c>
      <c r="E1000" s="1">
        <v>6153</v>
      </c>
      <c r="F1000">
        <v>513</v>
      </c>
      <c r="G1000" s="10">
        <f>VLOOKUP(sales[[#This Row],[Product]],products[#All],3,FALSE)</f>
        <v>2.76</v>
      </c>
      <c r="H1000" s="1">
        <f>sales[[#This Row],[Amount]]-sales[[#This Row],[COGS]]</f>
        <v>6150.24</v>
      </c>
    </row>
    <row r="1001" spans="1:8" x14ac:dyDescent="0.25">
      <c r="A1001" t="s">
        <v>71</v>
      </c>
      <c r="B1001" t="s">
        <v>35</v>
      </c>
      <c r="C1001" t="s">
        <v>28</v>
      </c>
      <c r="D1001" s="4">
        <v>44253</v>
      </c>
      <c r="E1001" s="1">
        <v>833</v>
      </c>
      <c r="F1001">
        <v>49</v>
      </c>
      <c r="G1001" s="10">
        <f>VLOOKUP(sales[[#This Row],[Product]],products[#All],3,FALSE)</f>
        <v>8.43</v>
      </c>
      <c r="H1001" s="1">
        <f>sales[[#This Row],[Amount]]-sales[[#This Row],[COGS]]</f>
        <v>824.57</v>
      </c>
    </row>
    <row r="1002" spans="1:8" x14ac:dyDescent="0.25">
      <c r="A1002" t="s">
        <v>74</v>
      </c>
      <c r="B1002" t="s">
        <v>38</v>
      </c>
      <c r="C1002" t="s">
        <v>13</v>
      </c>
      <c r="D1002" s="4">
        <v>44256</v>
      </c>
      <c r="E1002" s="1">
        <v>6181</v>
      </c>
      <c r="F1002">
        <v>425</v>
      </c>
      <c r="G1002" s="10">
        <f>VLOOKUP(sales[[#This Row],[Product]],products[#All],3,FALSE)</f>
        <v>5.26</v>
      </c>
      <c r="H1002" s="1">
        <f>sales[[#This Row],[Amount]]-sales[[#This Row],[COGS]]</f>
        <v>6175.74</v>
      </c>
    </row>
    <row r="1003" spans="1:8" x14ac:dyDescent="0.25">
      <c r="A1003" t="s">
        <v>10</v>
      </c>
      <c r="B1003" t="s">
        <v>35</v>
      </c>
      <c r="C1003" t="s">
        <v>25</v>
      </c>
      <c r="D1003" s="4">
        <v>44256</v>
      </c>
      <c r="E1003" s="1">
        <v>2639</v>
      </c>
      <c r="F1003">
        <v>634</v>
      </c>
      <c r="G1003" s="10">
        <f>VLOOKUP(sales[[#This Row],[Product]],products[#All],3,FALSE)</f>
        <v>6.43</v>
      </c>
      <c r="H1003" s="1">
        <f>sales[[#This Row],[Amount]]-sales[[#This Row],[COGS]]</f>
        <v>2632.57</v>
      </c>
    </row>
    <row r="1004" spans="1:8" x14ac:dyDescent="0.25">
      <c r="A1004" t="s">
        <v>69</v>
      </c>
      <c r="B1004" t="s">
        <v>36</v>
      </c>
      <c r="C1004" t="s">
        <v>31</v>
      </c>
      <c r="D1004" s="4">
        <v>44256</v>
      </c>
      <c r="E1004" s="1">
        <v>6804</v>
      </c>
      <c r="F1004">
        <v>35</v>
      </c>
      <c r="G1004" s="10">
        <f>VLOOKUP(sales[[#This Row],[Product]],products[#All],3,FALSE)</f>
        <v>2.76</v>
      </c>
      <c r="H1004" s="1">
        <f>sales[[#This Row],[Amount]]-sales[[#This Row],[COGS]]</f>
        <v>6801.24</v>
      </c>
    </row>
    <row r="1005" spans="1:8" x14ac:dyDescent="0.25">
      <c r="A1005" t="s">
        <v>6</v>
      </c>
      <c r="B1005" t="s">
        <v>36</v>
      </c>
      <c r="C1005" t="s">
        <v>17</v>
      </c>
      <c r="D1005" s="4">
        <v>44256</v>
      </c>
      <c r="E1005" s="1">
        <v>1855</v>
      </c>
      <c r="F1005">
        <v>230</v>
      </c>
      <c r="G1005" s="10">
        <f>VLOOKUP(sales[[#This Row],[Product]],products[#All],3,FALSE)</f>
        <v>6.31</v>
      </c>
      <c r="H1005" s="1">
        <f>sales[[#This Row],[Amount]]-sales[[#This Row],[COGS]]</f>
        <v>1848.69</v>
      </c>
    </row>
    <row r="1006" spans="1:8" x14ac:dyDescent="0.25">
      <c r="A1006" t="s">
        <v>65</v>
      </c>
      <c r="B1006" t="s">
        <v>35</v>
      </c>
      <c r="C1006" t="s">
        <v>13</v>
      </c>
      <c r="D1006" s="4">
        <v>44256</v>
      </c>
      <c r="E1006" s="1">
        <v>483</v>
      </c>
      <c r="F1006">
        <v>129</v>
      </c>
      <c r="G1006" s="10">
        <f>VLOOKUP(sales[[#This Row],[Product]],products[#All],3,FALSE)</f>
        <v>5.26</v>
      </c>
      <c r="H1006" s="1">
        <f>sales[[#This Row],[Amount]]-sales[[#This Row],[COGS]]</f>
        <v>477.74</v>
      </c>
    </row>
    <row r="1007" spans="1:8" x14ac:dyDescent="0.25">
      <c r="A1007" t="s">
        <v>67</v>
      </c>
      <c r="B1007" t="s">
        <v>36</v>
      </c>
      <c r="C1007" t="s">
        <v>27</v>
      </c>
      <c r="D1007" s="4">
        <v>44256</v>
      </c>
      <c r="E1007" s="1">
        <v>3346</v>
      </c>
      <c r="F1007">
        <v>7</v>
      </c>
      <c r="G1007" s="10">
        <f>VLOOKUP(sales[[#This Row],[Product]],products[#All],3,FALSE)</f>
        <v>9.57</v>
      </c>
      <c r="H1007" s="1">
        <f>sales[[#This Row],[Amount]]-sales[[#This Row],[COGS]]</f>
        <v>3336.43</v>
      </c>
    </row>
    <row r="1008" spans="1:8" x14ac:dyDescent="0.25">
      <c r="A1008" t="s">
        <v>71</v>
      </c>
      <c r="B1008" t="s">
        <v>39</v>
      </c>
      <c r="C1008" t="s">
        <v>28</v>
      </c>
      <c r="D1008" s="4">
        <v>44256</v>
      </c>
      <c r="E1008" s="1">
        <v>9639</v>
      </c>
      <c r="F1008">
        <v>65</v>
      </c>
      <c r="G1008" s="10">
        <f>VLOOKUP(sales[[#This Row],[Product]],products[#All],3,FALSE)</f>
        <v>8.43</v>
      </c>
      <c r="H1008" s="1">
        <f>sales[[#This Row],[Amount]]-sales[[#This Row],[COGS]]</f>
        <v>9630.57</v>
      </c>
    </row>
    <row r="1009" spans="1:8" x14ac:dyDescent="0.25">
      <c r="A1009" t="s">
        <v>10</v>
      </c>
      <c r="B1009" t="s">
        <v>36</v>
      </c>
      <c r="C1009" t="s">
        <v>15</v>
      </c>
      <c r="D1009" s="4">
        <v>44256</v>
      </c>
      <c r="E1009" s="1">
        <v>987</v>
      </c>
      <c r="F1009">
        <v>675</v>
      </c>
      <c r="G1009" s="10">
        <f>VLOOKUP(sales[[#This Row],[Product]],products[#All],3,FALSE)</f>
        <v>3.85</v>
      </c>
      <c r="H1009" s="1">
        <f>sales[[#This Row],[Amount]]-sales[[#This Row],[COGS]]</f>
        <v>983.15</v>
      </c>
    </row>
    <row r="1010" spans="1:8" x14ac:dyDescent="0.25">
      <c r="A1010" t="s">
        <v>68</v>
      </c>
      <c r="B1010" t="s">
        <v>34</v>
      </c>
      <c r="C1010" t="s">
        <v>25</v>
      </c>
      <c r="D1010" s="4">
        <v>44256</v>
      </c>
      <c r="E1010" s="1">
        <v>2688</v>
      </c>
      <c r="F1010">
        <v>210</v>
      </c>
      <c r="G1010" s="10">
        <f>VLOOKUP(sales[[#This Row],[Product]],products[#All],3,FALSE)</f>
        <v>6.43</v>
      </c>
      <c r="H1010" s="1">
        <f>sales[[#This Row],[Amount]]-sales[[#This Row],[COGS]]</f>
        <v>2681.57</v>
      </c>
    </row>
    <row r="1011" spans="1:8" x14ac:dyDescent="0.25">
      <c r="A1011" t="s">
        <v>75</v>
      </c>
      <c r="B1011" t="s">
        <v>35</v>
      </c>
      <c r="C1011" t="s">
        <v>13</v>
      </c>
      <c r="D1011" s="4">
        <v>44256</v>
      </c>
      <c r="E1011" s="1">
        <v>707</v>
      </c>
      <c r="F1011">
        <v>553</v>
      </c>
      <c r="G1011" s="10">
        <f>VLOOKUP(sales[[#This Row],[Product]],products[#All],3,FALSE)</f>
        <v>5.26</v>
      </c>
      <c r="H1011" s="1">
        <f>sales[[#This Row],[Amount]]-sales[[#This Row],[COGS]]</f>
        <v>701.74</v>
      </c>
    </row>
    <row r="1012" spans="1:8" x14ac:dyDescent="0.25">
      <c r="A1012" t="s">
        <v>2</v>
      </c>
      <c r="B1012" t="s">
        <v>36</v>
      </c>
      <c r="C1012" t="s">
        <v>20</v>
      </c>
      <c r="D1012" s="4">
        <v>44256</v>
      </c>
      <c r="E1012" s="1">
        <v>4921</v>
      </c>
      <c r="F1012">
        <v>144</v>
      </c>
      <c r="G1012" s="10">
        <f>VLOOKUP(sales[[#This Row],[Product]],products[#All],3,FALSE)</f>
        <v>3.68</v>
      </c>
      <c r="H1012" s="1">
        <f>sales[[#This Row],[Amount]]-sales[[#This Row],[COGS]]</f>
        <v>4917.32</v>
      </c>
    </row>
    <row r="1013" spans="1:8" x14ac:dyDescent="0.25">
      <c r="A1013" t="s">
        <v>65</v>
      </c>
      <c r="B1013" t="s">
        <v>37</v>
      </c>
      <c r="C1013" t="s">
        <v>20</v>
      </c>
      <c r="D1013" s="4">
        <v>44256</v>
      </c>
      <c r="E1013" s="1">
        <v>1085</v>
      </c>
      <c r="F1013">
        <v>246</v>
      </c>
      <c r="G1013" s="10">
        <f>VLOOKUP(sales[[#This Row],[Product]],products[#All],3,FALSE)</f>
        <v>3.68</v>
      </c>
      <c r="H1013" s="1">
        <f>sales[[#This Row],[Amount]]-sales[[#This Row],[COGS]]</f>
        <v>1081.32</v>
      </c>
    </row>
    <row r="1014" spans="1:8" x14ac:dyDescent="0.25">
      <c r="A1014" t="s">
        <v>75</v>
      </c>
      <c r="B1014" t="s">
        <v>35</v>
      </c>
      <c r="C1014" t="s">
        <v>20</v>
      </c>
      <c r="D1014" s="4">
        <v>44256</v>
      </c>
      <c r="E1014" s="1">
        <v>5187</v>
      </c>
      <c r="F1014">
        <v>40</v>
      </c>
      <c r="G1014" s="10">
        <f>VLOOKUP(sales[[#This Row],[Product]],products[#All],3,FALSE)</f>
        <v>3.68</v>
      </c>
      <c r="H1014" s="1">
        <f>sales[[#This Row],[Amount]]-sales[[#This Row],[COGS]]</f>
        <v>5183.32</v>
      </c>
    </row>
    <row r="1015" spans="1:8" x14ac:dyDescent="0.25">
      <c r="A1015" t="s">
        <v>2</v>
      </c>
      <c r="B1015" t="s">
        <v>38</v>
      </c>
      <c r="C1015" t="s">
        <v>31</v>
      </c>
      <c r="D1015" s="4">
        <v>44256</v>
      </c>
      <c r="E1015" s="1">
        <v>12684</v>
      </c>
      <c r="F1015">
        <v>62</v>
      </c>
      <c r="G1015" s="10">
        <f>VLOOKUP(sales[[#This Row],[Product]],products[#All],3,FALSE)</f>
        <v>2.76</v>
      </c>
      <c r="H1015" s="1">
        <f>sales[[#This Row],[Amount]]-sales[[#This Row],[COGS]]</f>
        <v>12681.24</v>
      </c>
    </row>
    <row r="1016" spans="1:8" x14ac:dyDescent="0.25">
      <c r="A1016" t="s">
        <v>5</v>
      </c>
      <c r="B1016" t="s">
        <v>36</v>
      </c>
      <c r="C1016" t="s">
        <v>19</v>
      </c>
      <c r="D1016" s="4">
        <v>44256</v>
      </c>
      <c r="E1016" s="1">
        <v>10073</v>
      </c>
      <c r="F1016">
        <v>286</v>
      </c>
      <c r="G1016" s="10">
        <f>VLOOKUP(sales[[#This Row],[Product]],products[#All],3,FALSE)</f>
        <v>7.73</v>
      </c>
      <c r="H1016" s="1">
        <f>sales[[#This Row],[Amount]]-sales[[#This Row],[COGS]]</f>
        <v>10065.27</v>
      </c>
    </row>
    <row r="1017" spans="1:8" x14ac:dyDescent="0.25">
      <c r="A1017" t="s">
        <v>5</v>
      </c>
      <c r="B1017" t="s">
        <v>34</v>
      </c>
      <c r="C1017" t="s">
        <v>29</v>
      </c>
      <c r="D1017" s="4">
        <v>44256</v>
      </c>
      <c r="E1017" s="1">
        <v>4459</v>
      </c>
      <c r="F1017">
        <v>69</v>
      </c>
      <c r="G1017" s="10">
        <f>VLOOKUP(sales[[#This Row],[Product]],products[#All],3,FALSE)</f>
        <v>6.8</v>
      </c>
      <c r="H1017" s="1">
        <f>sales[[#This Row],[Amount]]-sales[[#This Row],[COGS]]</f>
        <v>4452.2</v>
      </c>
    </row>
    <row r="1018" spans="1:8" x14ac:dyDescent="0.25">
      <c r="A1018" t="s">
        <v>3</v>
      </c>
      <c r="B1018" t="s">
        <v>38</v>
      </c>
      <c r="C1018" t="s">
        <v>22</v>
      </c>
      <c r="D1018" s="4">
        <v>44256</v>
      </c>
      <c r="E1018" s="1">
        <v>35</v>
      </c>
      <c r="F1018">
        <v>214</v>
      </c>
      <c r="G1018" s="10">
        <f>VLOOKUP(sales[[#This Row],[Product]],products[#All],3,FALSE)</f>
        <v>10.23</v>
      </c>
      <c r="H1018" s="1">
        <f>sales[[#This Row],[Amount]]-sales[[#This Row],[COGS]]</f>
        <v>24.77</v>
      </c>
    </row>
    <row r="1019" spans="1:8" x14ac:dyDescent="0.25">
      <c r="A1019" t="s">
        <v>5</v>
      </c>
      <c r="B1019" t="s">
        <v>35</v>
      </c>
      <c r="C1019" t="s">
        <v>29</v>
      </c>
      <c r="D1019" s="4">
        <v>44256</v>
      </c>
      <c r="E1019" s="1">
        <v>4515</v>
      </c>
      <c r="F1019">
        <v>359</v>
      </c>
      <c r="G1019" s="10">
        <f>VLOOKUP(sales[[#This Row],[Product]],products[#All],3,FALSE)</f>
        <v>6.8</v>
      </c>
      <c r="H1019" s="1">
        <f>sales[[#This Row],[Amount]]-sales[[#This Row],[COGS]]</f>
        <v>4508.2</v>
      </c>
    </row>
    <row r="1020" spans="1:8" x14ac:dyDescent="0.25">
      <c r="A1020" t="s">
        <v>75</v>
      </c>
      <c r="B1020" t="s">
        <v>37</v>
      </c>
      <c r="C1020" t="s">
        <v>28</v>
      </c>
      <c r="D1020" s="4">
        <v>44256</v>
      </c>
      <c r="E1020" s="1">
        <v>1764</v>
      </c>
      <c r="F1020">
        <v>35</v>
      </c>
      <c r="G1020" s="10">
        <f>VLOOKUP(sales[[#This Row],[Product]],products[#All],3,FALSE)</f>
        <v>8.43</v>
      </c>
      <c r="H1020" s="1">
        <f>sales[[#This Row],[Amount]]-sales[[#This Row],[COGS]]</f>
        <v>1755.57</v>
      </c>
    </row>
    <row r="1021" spans="1:8" x14ac:dyDescent="0.25">
      <c r="A1021" t="s">
        <v>72</v>
      </c>
      <c r="B1021" t="s">
        <v>35</v>
      </c>
      <c r="C1021" t="s">
        <v>22</v>
      </c>
      <c r="D1021" s="4">
        <v>44256</v>
      </c>
      <c r="E1021" s="1">
        <v>4312</v>
      </c>
      <c r="F1021">
        <v>131</v>
      </c>
      <c r="G1021" s="10">
        <f>VLOOKUP(sales[[#This Row],[Product]],products[#All],3,FALSE)</f>
        <v>10.23</v>
      </c>
      <c r="H1021" s="1">
        <f>sales[[#This Row],[Amount]]-sales[[#This Row],[COGS]]</f>
        <v>4301.7700000000004</v>
      </c>
    </row>
    <row r="1022" spans="1:8" x14ac:dyDescent="0.25">
      <c r="A1022" t="s">
        <v>6</v>
      </c>
      <c r="B1022" t="s">
        <v>36</v>
      </c>
      <c r="C1022" t="s">
        <v>13</v>
      </c>
      <c r="D1022" s="4">
        <v>44256</v>
      </c>
      <c r="E1022" s="1">
        <v>3605</v>
      </c>
      <c r="F1022">
        <v>565</v>
      </c>
      <c r="G1022" s="10">
        <f>VLOOKUP(sales[[#This Row],[Product]],products[#All],3,FALSE)</f>
        <v>5.26</v>
      </c>
      <c r="H1022" s="1">
        <f>sales[[#This Row],[Amount]]-sales[[#This Row],[COGS]]</f>
        <v>3599.74</v>
      </c>
    </row>
    <row r="1023" spans="1:8" x14ac:dyDescent="0.25">
      <c r="A1023" t="s">
        <v>74</v>
      </c>
      <c r="B1023" t="s">
        <v>35</v>
      </c>
      <c r="C1023" t="s">
        <v>30</v>
      </c>
      <c r="D1023" s="4">
        <v>44256</v>
      </c>
      <c r="E1023" s="1">
        <v>7658</v>
      </c>
      <c r="F1023">
        <v>212</v>
      </c>
      <c r="G1023" s="10">
        <f>VLOOKUP(sales[[#This Row],[Product]],products[#All],3,FALSE)</f>
        <v>5.04</v>
      </c>
      <c r="H1023" s="1">
        <f>sales[[#This Row],[Amount]]-sales[[#This Row],[COGS]]</f>
        <v>7652.96</v>
      </c>
    </row>
    <row r="1024" spans="1:8" x14ac:dyDescent="0.25">
      <c r="A1024" t="s">
        <v>6</v>
      </c>
      <c r="B1024" t="s">
        <v>38</v>
      </c>
      <c r="C1024" t="s">
        <v>18</v>
      </c>
      <c r="D1024" s="4">
        <v>44256</v>
      </c>
      <c r="E1024" s="1">
        <v>4662</v>
      </c>
      <c r="F1024">
        <v>467</v>
      </c>
      <c r="G1024" s="10">
        <f>VLOOKUP(sales[[#This Row],[Product]],products[#All],3,FALSE)</f>
        <v>9.94</v>
      </c>
      <c r="H1024" s="1">
        <f>sales[[#This Row],[Amount]]-sales[[#This Row],[COGS]]</f>
        <v>4652.0600000000004</v>
      </c>
    </row>
    <row r="1025" spans="1:8" x14ac:dyDescent="0.25">
      <c r="A1025" t="s">
        <v>70</v>
      </c>
      <c r="B1025" t="s">
        <v>35</v>
      </c>
      <c r="C1025" t="s">
        <v>19</v>
      </c>
      <c r="D1025" s="4">
        <v>44256</v>
      </c>
      <c r="E1025" s="1">
        <v>679</v>
      </c>
      <c r="F1025">
        <v>29</v>
      </c>
      <c r="G1025" s="10">
        <f>VLOOKUP(sales[[#This Row],[Product]],products[#All],3,FALSE)</f>
        <v>7.73</v>
      </c>
      <c r="H1025" s="1">
        <f>sales[[#This Row],[Amount]]-sales[[#This Row],[COGS]]</f>
        <v>671.27</v>
      </c>
    </row>
    <row r="1026" spans="1:8" x14ac:dyDescent="0.25">
      <c r="A1026" t="s">
        <v>2</v>
      </c>
      <c r="B1026" t="s">
        <v>38</v>
      </c>
      <c r="C1026" t="s">
        <v>27</v>
      </c>
      <c r="D1026" s="4">
        <v>44256</v>
      </c>
      <c r="E1026" s="1">
        <v>7728</v>
      </c>
      <c r="F1026">
        <v>235</v>
      </c>
      <c r="G1026" s="10">
        <f>VLOOKUP(sales[[#This Row],[Product]],products[#All],3,FALSE)</f>
        <v>9.57</v>
      </c>
      <c r="H1026" s="1">
        <f>sales[[#This Row],[Amount]]-sales[[#This Row],[COGS]]</f>
        <v>7718.43</v>
      </c>
    </row>
    <row r="1027" spans="1:8" x14ac:dyDescent="0.25">
      <c r="A1027" t="s">
        <v>90</v>
      </c>
      <c r="B1027" t="s">
        <v>36</v>
      </c>
      <c r="C1027" t="s">
        <v>16</v>
      </c>
      <c r="D1027" s="4">
        <v>44256</v>
      </c>
      <c r="E1027" s="1">
        <v>4774</v>
      </c>
      <c r="F1027">
        <v>217</v>
      </c>
      <c r="G1027" s="10">
        <f>VLOOKUP(sales[[#This Row],[Product]],products[#All],3,FALSE)</f>
        <v>5.72</v>
      </c>
      <c r="H1027" s="1">
        <f>sales[[#This Row],[Amount]]-sales[[#This Row],[COGS]]</f>
        <v>4768.28</v>
      </c>
    </row>
    <row r="1028" spans="1:8" x14ac:dyDescent="0.25">
      <c r="A1028" t="s">
        <v>5</v>
      </c>
      <c r="B1028" t="s">
        <v>38</v>
      </c>
      <c r="C1028" t="s">
        <v>25</v>
      </c>
      <c r="D1028" s="4">
        <v>44256</v>
      </c>
      <c r="E1028" s="1">
        <v>2807</v>
      </c>
      <c r="F1028">
        <v>562</v>
      </c>
      <c r="G1028" s="10">
        <f>VLOOKUP(sales[[#This Row],[Product]],products[#All],3,FALSE)</f>
        <v>6.43</v>
      </c>
      <c r="H1028" s="1">
        <f>sales[[#This Row],[Amount]]-sales[[#This Row],[COGS]]</f>
        <v>2800.57</v>
      </c>
    </row>
    <row r="1029" spans="1:8" x14ac:dyDescent="0.25">
      <c r="A1029" t="s">
        <v>9</v>
      </c>
      <c r="B1029" t="s">
        <v>35</v>
      </c>
      <c r="C1029" t="s">
        <v>13</v>
      </c>
      <c r="D1029" s="4">
        <v>44256</v>
      </c>
      <c r="E1029" s="1">
        <v>11767</v>
      </c>
      <c r="F1029">
        <v>561</v>
      </c>
      <c r="G1029" s="10">
        <f>VLOOKUP(sales[[#This Row],[Product]],products[#All],3,FALSE)</f>
        <v>5.26</v>
      </c>
      <c r="H1029" s="1">
        <f>sales[[#This Row],[Amount]]-sales[[#This Row],[COGS]]</f>
        <v>11761.74</v>
      </c>
    </row>
    <row r="1030" spans="1:8" x14ac:dyDescent="0.25">
      <c r="A1030" t="s">
        <v>91</v>
      </c>
      <c r="B1030" t="s">
        <v>39</v>
      </c>
      <c r="C1030" t="s">
        <v>27</v>
      </c>
      <c r="D1030" s="4">
        <v>44256</v>
      </c>
      <c r="E1030" s="1">
        <v>6804</v>
      </c>
      <c r="F1030">
        <v>252</v>
      </c>
      <c r="G1030" s="10">
        <f>VLOOKUP(sales[[#This Row],[Product]],products[#All],3,FALSE)</f>
        <v>9.57</v>
      </c>
      <c r="H1030" s="1">
        <f>sales[[#This Row],[Amount]]-sales[[#This Row],[COGS]]</f>
        <v>6794.43</v>
      </c>
    </row>
    <row r="1031" spans="1:8" x14ac:dyDescent="0.25">
      <c r="A1031" t="s">
        <v>70</v>
      </c>
      <c r="B1031" t="s">
        <v>39</v>
      </c>
      <c r="C1031" t="s">
        <v>26</v>
      </c>
      <c r="D1031" s="4">
        <v>44257</v>
      </c>
      <c r="E1031" s="1">
        <v>6020</v>
      </c>
      <c r="F1031">
        <v>115</v>
      </c>
      <c r="G1031" s="10">
        <f>VLOOKUP(sales[[#This Row],[Product]],products[#All],3,FALSE)</f>
        <v>12.41</v>
      </c>
      <c r="H1031" s="1">
        <f>sales[[#This Row],[Amount]]-sales[[#This Row],[COGS]]</f>
        <v>6007.59</v>
      </c>
    </row>
    <row r="1032" spans="1:8" x14ac:dyDescent="0.25">
      <c r="A1032" t="s">
        <v>71</v>
      </c>
      <c r="B1032" t="s">
        <v>37</v>
      </c>
      <c r="C1032" t="s">
        <v>18</v>
      </c>
      <c r="D1032" s="4">
        <v>44257</v>
      </c>
      <c r="E1032" s="1">
        <v>7</v>
      </c>
      <c r="F1032">
        <v>76</v>
      </c>
      <c r="G1032" s="10">
        <f>VLOOKUP(sales[[#This Row],[Product]],products[#All],3,FALSE)</f>
        <v>9.94</v>
      </c>
      <c r="H1032" s="1">
        <f>sales[[#This Row],[Amount]]-sales[[#This Row],[COGS]]</f>
        <v>-2.9399999999999995</v>
      </c>
    </row>
    <row r="1033" spans="1:8" x14ac:dyDescent="0.25">
      <c r="A1033" t="s">
        <v>75</v>
      </c>
      <c r="B1033" t="s">
        <v>35</v>
      </c>
      <c r="C1033" t="s">
        <v>30</v>
      </c>
      <c r="D1033" s="4">
        <v>44257</v>
      </c>
      <c r="E1033" s="1">
        <v>77</v>
      </c>
      <c r="F1033">
        <v>441</v>
      </c>
      <c r="G1033" s="10">
        <f>VLOOKUP(sales[[#This Row],[Product]],products[#All],3,FALSE)</f>
        <v>5.04</v>
      </c>
      <c r="H1033" s="1">
        <f>sales[[#This Row],[Amount]]-sales[[#This Row],[COGS]]</f>
        <v>71.959999999999994</v>
      </c>
    </row>
    <row r="1034" spans="1:8" x14ac:dyDescent="0.25">
      <c r="A1034" t="s">
        <v>74</v>
      </c>
      <c r="B1034" t="s">
        <v>35</v>
      </c>
      <c r="C1034" t="s">
        <v>19</v>
      </c>
      <c r="D1034" s="4">
        <v>44257</v>
      </c>
      <c r="E1034" s="1">
        <v>2569</v>
      </c>
      <c r="F1034">
        <v>13</v>
      </c>
      <c r="G1034" s="10">
        <f>VLOOKUP(sales[[#This Row],[Product]],products[#All],3,FALSE)</f>
        <v>7.73</v>
      </c>
      <c r="H1034" s="1">
        <f>sales[[#This Row],[Amount]]-sales[[#This Row],[COGS]]</f>
        <v>2561.27</v>
      </c>
    </row>
    <row r="1035" spans="1:8" x14ac:dyDescent="0.25">
      <c r="A1035" t="s">
        <v>70</v>
      </c>
      <c r="B1035" t="s">
        <v>39</v>
      </c>
      <c r="C1035" t="s">
        <v>24</v>
      </c>
      <c r="D1035" s="4">
        <v>44257</v>
      </c>
      <c r="E1035" s="1">
        <v>4249</v>
      </c>
      <c r="F1035">
        <v>121</v>
      </c>
      <c r="G1035" s="10">
        <f>VLOOKUP(sales[[#This Row],[Product]],products[#All],3,FALSE)</f>
        <v>10.51</v>
      </c>
      <c r="H1035" s="1">
        <f>sales[[#This Row],[Amount]]-sales[[#This Row],[COGS]]</f>
        <v>4238.49</v>
      </c>
    </row>
    <row r="1036" spans="1:8" x14ac:dyDescent="0.25">
      <c r="A1036" t="s">
        <v>7</v>
      </c>
      <c r="B1036" t="s">
        <v>39</v>
      </c>
      <c r="C1036" t="s">
        <v>20</v>
      </c>
      <c r="D1036" s="4">
        <v>44257</v>
      </c>
      <c r="E1036" s="1">
        <v>2541</v>
      </c>
      <c r="F1036">
        <v>224</v>
      </c>
      <c r="G1036" s="10">
        <f>VLOOKUP(sales[[#This Row],[Product]],products[#All],3,FALSE)</f>
        <v>3.68</v>
      </c>
      <c r="H1036" s="1">
        <f>sales[[#This Row],[Amount]]-sales[[#This Row],[COGS]]</f>
        <v>2537.3200000000002</v>
      </c>
    </row>
    <row r="1037" spans="1:8" x14ac:dyDescent="0.25">
      <c r="A1037" t="s">
        <v>74</v>
      </c>
      <c r="B1037" t="s">
        <v>38</v>
      </c>
      <c r="C1037" t="s">
        <v>15</v>
      </c>
      <c r="D1037" s="4">
        <v>44257</v>
      </c>
      <c r="E1037" s="1">
        <v>2303</v>
      </c>
      <c r="F1037">
        <v>558</v>
      </c>
      <c r="G1037" s="10">
        <f>VLOOKUP(sales[[#This Row],[Product]],products[#All],3,FALSE)</f>
        <v>3.85</v>
      </c>
      <c r="H1037" s="1">
        <f>sales[[#This Row],[Amount]]-sales[[#This Row],[COGS]]</f>
        <v>2299.15</v>
      </c>
    </row>
    <row r="1038" spans="1:8" x14ac:dyDescent="0.25">
      <c r="A1038" t="s">
        <v>72</v>
      </c>
      <c r="B1038" t="s">
        <v>37</v>
      </c>
      <c r="C1038" t="s">
        <v>21</v>
      </c>
      <c r="D1038" s="4">
        <v>44257</v>
      </c>
      <c r="E1038" s="1">
        <v>11956</v>
      </c>
      <c r="F1038">
        <v>630</v>
      </c>
      <c r="G1038" s="10">
        <f>VLOOKUP(sales[[#This Row],[Product]],products[#All],3,FALSE)</f>
        <v>8.2200000000000006</v>
      </c>
      <c r="H1038" s="1">
        <f>sales[[#This Row],[Amount]]-sales[[#This Row],[COGS]]</f>
        <v>11947.78</v>
      </c>
    </row>
    <row r="1039" spans="1:8" x14ac:dyDescent="0.25">
      <c r="A1039" t="s">
        <v>2</v>
      </c>
      <c r="B1039" t="s">
        <v>34</v>
      </c>
      <c r="C1039" t="s">
        <v>21</v>
      </c>
      <c r="D1039" s="4">
        <v>44257</v>
      </c>
      <c r="E1039" s="1">
        <v>10094</v>
      </c>
      <c r="F1039">
        <v>337</v>
      </c>
      <c r="G1039" s="10">
        <f>VLOOKUP(sales[[#This Row],[Product]],products[#All],3,FALSE)</f>
        <v>8.2200000000000006</v>
      </c>
      <c r="H1039" s="1">
        <f>sales[[#This Row],[Amount]]-sales[[#This Row],[COGS]]</f>
        <v>10085.780000000001</v>
      </c>
    </row>
    <row r="1040" spans="1:8" x14ac:dyDescent="0.25">
      <c r="A1040" t="s">
        <v>93</v>
      </c>
      <c r="B1040" t="s">
        <v>34</v>
      </c>
      <c r="C1040" t="s">
        <v>13</v>
      </c>
      <c r="D1040" s="4">
        <v>44257</v>
      </c>
      <c r="E1040" s="1">
        <v>3577</v>
      </c>
      <c r="F1040">
        <v>179</v>
      </c>
      <c r="G1040" s="10">
        <f>VLOOKUP(sales[[#This Row],[Product]],products[#All],3,FALSE)</f>
        <v>5.26</v>
      </c>
      <c r="H1040" s="1">
        <f>sales[[#This Row],[Amount]]-sales[[#This Row],[COGS]]</f>
        <v>3571.74</v>
      </c>
    </row>
    <row r="1041" spans="1:8" x14ac:dyDescent="0.25">
      <c r="A1041" t="s">
        <v>8</v>
      </c>
      <c r="B1041" t="s">
        <v>37</v>
      </c>
      <c r="C1041" t="s">
        <v>17</v>
      </c>
      <c r="D1041" s="4">
        <v>44257</v>
      </c>
      <c r="E1041" s="1">
        <v>8470</v>
      </c>
      <c r="F1041">
        <v>385</v>
      </c>
      <c r="G1041" s="10">
        <f>VLOOKUP(sales[[#This Row],[Product]],products[#All],3,FALSE)</f>
        <v>6.31</v>
      </c>
      <c r="H1041" s="1">
        <f>sales[[#This Row],[Amount]]-sales[[#This Row],[COGS]]</f>
        <v>8463.69</v>
      </c>
    </row>
    <row r="1042" spans="1:8" x14ac:dyDescent="0.25">
      <c r="A1042" t="s">
        <v>9</v>
      </c>
      <c r="B1042" t="s">
        <v>36</v>
      </c>
      <c r="C1042" t="s">
        <v>27</v>
      </c>
      <c r="D1042" s="4">
        <v>44257</v>
      </c>
      <c r="E1042" s="1">
        <v>3829</v>
      </c>
      <c r="F1042">
        <v>160</v>
      </c>
      <c r="G1042" s="10">
        <f>VLOOKUP(sales[[#This Row],[Product]],products[#All],3,FALSE)</f>
        <v>9.57</v>
      </c>
      <c r="H1042" s="1">
        <f>sales[[#This Row],[Amount]]-sales[[#This Row],[COGS]]</f>
        <v>3819.43</v>
      </c>
    </row>
    <row r="1043" spans="1:8" x14ac:dyDescent="0.25">
      <c r="A1043" t="s">
        <v>67</v>
      </c>
      <c r="B1043" t="s">
        <v>37</v>
      </c>
      <c r="C1043" t="s">
        <v>15</v>
      </c>
      <c r="D1043" s="4">
        <v>44257</v>
      </c>
      <c r="E1043" s="1">
        <v>8463</v>
      </c>
      <c r="F1043">
        <v>565</v>
      </c>
      <c r="G1043" s="10">
        <f>VLOOKUP(sales[[#This Row],[Product]],products[#All],3,FALSE)</f>
        <v>3.85</v>
      </c>
      <c r="H1043" s="1">
        <f>sales[[#This Row],[Amount]]-sales[[#This Row],[COGS]]</f>
        <v>8459.15</v>
      </c>
    </row>
    <row r="1044" spans="1:8" x14ac:dyDescent="0.25">
      <c r="A1044" t="s">
        <v>65</v>
      </c>
      <c r="B1044" t="s">
        <v>39</v>
      </c>
      <c r="C1044" t="s">
        <v>28</v>
      </c>
      <c r="D1044" s="4">
        <v>44257</v>
      </c>
      <c r="E1044" s="1">
        <v>1526</v>
      </c>
      <c r="F1044">
        <v>70</v>
      </c>
      <c r="G1044" s="10">
        <f>VLOOKUP(sales[[#This Row],[Product]],products[#All],3,FALSE)</f>
        <v>8.43</v>
      </c>
      <c r="H1044" s="1">
        <f>sales[[#This Row],[Amount]]-sales[[#This Row],[COGS]]</f>
        <v>1517.57</v>
      </c>
    </row>
    <row r="1045" spans="1:8" x14ac:dyDescent="0.25">
      <c r="A1045" t="s">
        <v>73</v>
      </c>
      <c r="B1045" t="s">
        <v>34</v>
      </c>
      <c r="C1045" t="s">
        <v>23</v>
      </c>
      <c r="D1045" s="4">
        <v>44257</v>
      </c>
      <c r="E1045" s="1">
        <v>2989</v>
      </c>
      <c r="F1045">
        <v>167</v>
      </c>
      <c r="G1045" s="10">
        <f>VLOOKUP(sales[[#This Row],[Product]],products[#All],3,FALSE)</f>
        <v>4.74</v>
      </c>
      <c r="H1045" s="1">
        <f>sales[[#This Row],[Amount]]-sales[[#This Row],[COGS]]</f>
        <v>2984.26</v>
      </c>
    </row>
    <row r="1046" spans="1:8" x14ac:dyDescent="0.25">
      <c r="A1046" t="s">
        <v>8</v>
      </c>
      <c r="B1046" t="s">
        <v>39</v>
      </c>
      <c r="C1046" t="s">
        <v>24</v>
      </c>
      <c r="D1046" s="4">
        <v>44257</v>
      </c>
      <c r="E1046" s="1">
        <v>1085</v>
      </c>
      <c r="F1046">
        <v>121</v>
      </c>
      <c r="G1046" s="10">
        <f>VLOOKUP(sales[[#This Row],[Product]],products[#All],3,FALSE)</f>
        <v>10.51</v>
      </c>
      <c r="H1046" s="1">
        <f>sales[[#This Row],[Amount]]-sales[[#This Row],[COGS]]</f>
        <v>1074.49</v>
      </c>
    </row>
    <row r="1047" spans="1:8" x14ac:dyDescent="0.25">
      <c r="A1047" t="s">
        <v>75</v>
      </c>
      <c r="B1047" t="s">
        <v>39</v>
      </c>
      <c r="C1047" t="s">
        <v>22</v>
      </c>
      <c r="D1047" s="4">
        <v>44257</v>
      </c>
      <c r="E1047" s="1">
        <v>5572</v>
      </c>
      <c r="F1047">
        <v>279</v>
      </c>
      <c r="G1047" s="10">
        <f>VLOOKUP(sales[[#This Row],[Product]],products[#All],3,FALSE)</f>
        <v>10.23</v>
      </c>
      <c r="H1047" s="1">
        <f>sales[[#This Row],[Amount]]-sales[[#This Row],[COGS]]</f>
        <v>5561.77</v>
      </c>
    </row>
    <row r="1048" spans="1:8" x14ac:dyDescent="0.25">
      <c r="A1048" t="s">
        <v>8</v>
      </c>
      <c r="B1048" t="s">
        <v>36</v>
      </c>
      <c r="C1048" t="s">
        <v>23</v>
      </c>
      <c r="D1048" s="4">
        <v>44257</v>
      </c>
      <c r="E1048" s="1">
        <v>889</v>
      </c>
      <c r="F1048">
        <v>60</v>
      </c>
      <c r="G1048" s="10">
        <f>VLOOKUP(sales[[#This Row],[Product]],products[#All],3,FALSE)</f>
        <v>4.74</v>
      </c>
      <c r="H1048" s="1">
        <f>sales[[#This Row],[Amount]]-sales[[#This Row],[COGS]]</f>
        <v>884.26</v>
      </c>
    </row>
    <row r="1049" spans="1:8" x14ac:dyDescent="0.25">
      <c r="A1049" t="s">
        <v>74</v>
      </c>
      <c r="B1049" t="s">
        <v>36</v>
      </c>
      <c r="C1049" t="s">
        <v>31</v>
      </c>
      <c r="D1049" s="4">
        <v>44257</v>
      </c>
      <c r="E1049" s="1">
        <v>1764</v>
      </c>
      <c r="F1049">
        <v>98</v>
      </c>
      <c r="G1049" s="10">
        <f>VLOOKUP(sales[[#This Row],[Product]],products[#All],3,FALSE)</f>
        <v>2.76</v>
      </c>
      <c r="H1049" s="1">
        <f>sales[[#This Row],[Amount]]-sales[[#This Row],[COGS]]</f>
        <v>1761.24</v>
      </c>
    </row>
    <row r="1050" spans="1:8" x14ac:dyDescent="0.25">
      <c r="A1050" t="s">
        <v>94</v>
      </c>
      <c r="B1050" t="s">
        <v>34</v>
      </c>
      <c r="C1050" t="s">
        <v>19</v>
      </c>
      <c r="D1050" s="4">
        <v>44257</v>
      </c>
      <c r="E1050" s="1">
        <v>7042</v>
      </c>
      <c r="F1050">
        <v>321</v>
      </c>
      <c r="G1050" s="10">
        <f>VLOOKUP(sales[[#This Row],[Product]],products[#All],3,FALSE)</f>
        <v>7.73</v>
      </c>
      <c r="H1050" s="1">
        <f>sales[[#This Row],[Amount]]-sales[[#This Row],[COGS]]</f>
        <v>7034.27</v>
      </c>
    </row>
    <row r="1051" spans="1:8" x14ac:dyDescent="0.25">
      <c r="A1051" t="s">
        <v>94</v>
      </c>
      <c r="B1051" t="s">
        <v>35</v>
      </c>
      <c r="C1051" t="s">
        <v>24</v>
      </c>
      <c r="D1051" s="4">
        <v>44257</v>
      </c>
      <c r="E1051" s="1">
        <v>3143</v>
      </c>
      <c r="F1051">
        <v>393</v>
      </c>
      <c r="G1051" s="10">
        <f>VLOOKUP(sales[[#This Row],[Product]],products[#All],3,FALSE)</f>
        <v>10.51</v>
      </c>
      <c r="H1051" s="1">
        <f>sales[[#This Row],[Amount]]-sales[[#This Row],[COGS]]</f>
        <v>3132.49</v>
      </c>
    </row>
    <row r="1052" spans="1:8" x14ac:dyDescent="0.25">
      <c r="A1052" t="s">
        <v>66</v>
      </c>
      <c r="B1052" t="s">
        <v>34</v>
      </c>
      <c r="C1052" t="s">
        <v>28</v>
      </c>
      <c r="D1052" s="4">
        <v>44258</v>
      </c>
      <c r="E1052" s="1">
        <v>4228</v>
      </c>
      <c r="F1052">
        <v>56</v>
      </c>
      <c r="G1052" s="10">
        <f>VLOOKUP(sales[[#This Row],[Product]],products[#All],3,FALSE)</f>
        <v>8.43</v>
      </c>
      <c r="H1052" s="1">
        <f>sales[[#This Row],[Amount]]-sales[[#This Row],[COGS]]</f>
        <v>4219.57</v>
      </c>
    </row>
    <row r="1053" spans="1:8" x14ac:dyDescent="0.25">
      <c r="A1053" t="s">
        <v>8</v>
      </c>
      <c r="B1053" t="s">
        <v>37</v>
      </c>
      <c r="C1053" t="s">
        <v>32</v>
      </c>
      <c r="D1053" s="4">
        <v>44258</v>
      </c>
      <c r="E1053" s="1">
        <v>4830</v>
      </c>
      <c r="F1053">
        <v>19</v>
      </c>
      <c r="G1053" s="10">
        <f>VLOOKUP(sales[[#This Row],[Product]],products[#All],3,FALSE)</f>
        <v>3.32</v>
      </c>
      <c r="H1053" s="1">
        <f>sales[[#This Row],[Amount]]-sales[[#This Row],[COGS]]</f>
        <v>4826.68</v>
      </c>
    </row>
    <row r="1054" spans="1:8" x14ac:dyDescent="0.25">
      <c r="A1054" t="s">
        <v>71</v>
      </c>
      <c r="B1054" t="s">
        <v>34</v>
      </c>
      <c r="C1054" t="s">
        <v>30</v>
      </c>
      <c r="D1054" s="4">
        <v>44258</v>
      </c>
      <c r="E1054" s="1">
        <v>15036</v>
      </c>
      <c r="F1054">
        <v>1120</v>
      </c>
      <c r="G1054" s="10">
        <f>VLOOKUP(sales[[#This Row],[Product]],products[#All],3,FALSE)</f>
        <v>5.04</v>
      </c>
      <c r="H1054" s="1">
        <f>sales[[#This Row],[Amount]]-sales[[#This Row],[COGS]]</f>
        <v>15030.96</v>
      </c>
    </row>
    <row r="1055" spans="1:8" x14ac:dyDescent="0.25">
      <c r="A1055" t="s">
        <v>69</v>
      </c>
      <c r="B1055" t="s">
        <v>35</v>
      </c>
      <c r="C1055" t="s">
        <v>31</v>
      </c>
      <c r="D1055" s="4">
        <v>44258</v>
      </c>
      <c r="E1055" s="1">
        <v>133</v>
      </c>
      <c r="F1055">
        <v>374</v>
      </c>
      <c r="G1055" s="10">
        <f>VLOOKUP(sales[[#This Row],[Product]],products[#All],3,FALSE)</f>
        <v>2.76</v>
      </c>
      <c r="H1055" s="1">
        <f>sales[[#This Row],[Amount]]-sales[[#This Row],[COGS]]</f>
        <v>130.24</v>
      </c>
    </row>
    <row r="1056" spans="1:8" x14ac:dyDescent="0.25">
      <c r="A1056" t="s">
        <v>71</v>
      </c>
      <c r="B1056" t="s">
        <v>36</v>
      </c>
      <c r="C1056" t="s">
        <v>17</v>
      </c>
      <c r="D1056" s="4">
        <v>44258</v>
      </c>
      <c r="E1056" s="1">
        <v>13034</v>
      </c>
      <c r="F1056">
        <v>374</v>
      </c>
      <c r="G1056" s="10">
        <f>VLOOKUP(sales[[#This Row],[Product]],products[#All],3,FALSE)</f>
        <v>6.31</v>
      </c>
      <c r="H1056" s="1">
        <f>sales[[#This Row],[Amount]]-sales[[#This Row],[COGS]]</f>
        <v>13027.69</v>
      </c>
    </row>
    <row r="1057" spans="1:8" x14ac:dyDescent="0.25">
      <c r="A1057" t="s">
        <v>66</v>
      </c>
      <c r="B1057" t="s">
        <v>37</v>
      </c>
      <c r="C1057" t="s">
        <v>23</v>
      </c>
      <c r="D1057" s="4">
        <v>44258</v>
      </c>
      <c r="E1057" s="1">
        <v>686</v>
      </c>
      <c r="F1057">
        <v>387</v>
      </c>
      <c r="G1057" s="10">
        <f>VLOOKUP(sales[[#This Row],[Product]],products[#All],3,FALSE)</f>
        <v>4.74</v>
      </c>
      <c r="H1057" s="1">
        <f>sales[[#This Row],[Amount]]-sales[[#This Row],[COGS]]</f>
        <v>681.26</v>
      </c>
    </row>
    <row r="1058" spans="1:8" x14ac:dyDescent="0.25">
      <c r="A1058" t="s">
        <v>7</v>
      </c>
      <c r="B1058" t="s">
        <v>38</v>
      </c>
      <c r="C1058" t="s">
        <v>32</v>
      </c>
      <c r="D1058" s="4">
        <v>44258</v>
      </c>
      <c r="E1058" s="1">
        <v>903</v>
      </c>
      <c r="F1058">
        <v>35</v>
      </c>
      <c r="G1058" s="10">
        <f>VLOOKUP(sales[[#This Row],[Product]],products[#All],3,FALSE)</f>
        <v>3.32</v>
      </c>
      <c r="H1058" s="1">
        <f>sales[[#This Row],[Amount]]-sales[[#This Row],[COGS]]</f>
        <v>899.68</v>
      </c>
    </row>
    <row r="1059" spans="1:8" x14ac:dyDescent="0.25">
      <c r="A1059" t="s">
        <v>90</v>
      </c>
      <c r="B1059" t="s">
        <v>34</v>
      </c>
      <c r="C1059" t="s">
        <v>27</v>
      </c>
      <c r="D1059" s="4">
        <v>44258</v>
      </c>
      <c r="E1059" s="1">
        <v>4368</v>
      </c>
      <c r="F1059">
        <v>182</v>
      </c>
      <c r="G1059" s="10">
        <f>VLOOKUP(sales[[#This Row],[Product]],products[#All],3,FALSE)</f>
        <v>9.57</v>
      </c>
      <c r="H1059" s="1">
        <f>sales[[#This Row],[Amount]]-sales[[#This Row],[COGS]]</f>
        <v>4358.43</v>
      </c>
    </row>
    <row r="1060" spans="1:8" x14ac:dyDescent="0.25">
      <c r="A1060" t="s">
        <v>94</v>
      </c>
      <c r="B1060" t="s">
        <v>38</v>
      </c>
      <c r="C1060" t="s">
        <v>33</v>
      </c>
      <c r="D1060" s="4">
        <v>44258</v>
      </c>
      <c r="E1060" s="1">
        <v>2226</v>
      </c>
      <c r="F1060">
        <v>172</v>
      </c>
      <c r="G1060" s="10">
        <f>VLOOKUP(sales[[#This Row],[Product]],products[#All],3,FALSE)</f>
        <v>2.65</v>
      </c>
      <c r="H1060" s="1">
        <f>sales[[#This Row],[Amount]]-sales[[#This Row],[COGS]]</f>
        <v>2223.35</v>
      </c>
    </row>
    <row r="1061" spans="1:8" x14ac:dyDescent="0.25">
      <c r="A1061" t="s">
        <v>91</v>
      </c>
      <c r="B1061" t="s">
        <v>38</v>
      </c>
      <c r="C1061" t="s">
        <v>21</v>
      </c>
      <c r="D1061" s="4">
        <v>44258</v>
      </c>
      <c r="E1061" s="1">
        <v>1190</v>
      </c>
      <c r="F1061">
        <v>43</v>
      </c>
      <c r="G1061" s="10">
        <f>VLOOKUP(sales[[#This Row],[Product]],products[#All],3,FALSE)</f>
        <v>8.2200000000000006</v>
      </c>
      <c r="H1061" s="1">
        <f>sales[[#This Row],[Amount]]-sales[[#This Row],[COGS]]</f>
        <v>1181.78</v>
      </c>
    </row>
    <row r="1062" spans="1:8" x14ac:dyDescent="0.25">
      <c r="A1062" t="s">
        <v>65</v>
      </c>
      <c r="B1062" t="s">
        <v>34</v>
      </c>
      <c r="C1062" t="s">
        <v>15</v>
      </c>
      <c r="D1062" s="4">
        <v>44258</v>
      </c>
      <c r="E1062" s="1">
        <v>3773</v>
      </c>
      <c r="F1062">
        <v>343</v>
      </c>
      <c r="G1062" s="10">
        <f>VLOOKUP(sales[[#This Row],[Product]],products[#All],3,FALSE)</f>
        <v>3.85</v>
      </c>
      <c r="H1062" s="1">
        <f>sales[[#This Row],[Amount]]-sales[[#This Row],[COGS]]</f>
        <v>3769.15</v>
      </c>
    </row>
    <row r="1063" spans="1:8" x14ac:dyDescent="0.25">
      <c r="A1063" t="s">
        <v>67</v>
      </c>
      <c r="B1063" t="s">
        <v>37</v>
      </c>
      <c r="C1063" t="s">
        <v>33</v>
      </c>
      <c r="D1063" s="4">
        <v>44258</v>
      </c>
      <c r="E1063" s="1">
        <v>6671</v>
      </c>
      <c r="F1063">
        <v>668</v>
      </c>
      <c r="G1063" s="10">
        <f>VLOOKUP(sales[[#This Row],[Product]],products[#All],3,FALSE)</f>
        <v>2.65</v>
      </c>
      <c r="H1063" s="1">
        <f>sales[[#This Row],[Amount]]-sales[[#This Row],[COGS]]</f>
        <v>6668.35</v>
      </c>
    </row>
    <row r="1064" spans="1:8" x14ac:dyDescent="0.25">
      <c r="A1064" t="s">
        <v>8</v>
      </c>
      <c r="B1064" t="s">
        <v>38</v>
      </c>
      <c r="C1064" t="s">
        <v>32</v>
      </c>
      <c r="D1064" s="4">
        <v>44258</v>
      </c>
      <c r="E1064" s="1">
        <v>10318</v>
      </c>
      <c r="F1064">
        <v>397</v>
      </c>
      <c r="G1064" s="10">
        <f>VLOOKUP(sales[[#This Row],[Product]],products[#All],3,FALSE)</f>
        <v>3.32</v>
      </c>
      <c r="H1064" s="1">
        <f>sales[[#This Row],[Amount]]-sales[[#This Row],[COGS]]</f>
        <v>10314.68</v>
      </c>
    </row>
    <row r="1065" spans="1:8" x14ac:dyDescent="0.25">
      <c r="A1065" t="s">
        <v>93</v>
      </c>
      <c r="B1065" t="s">
        <v>39</v>
      </c>
      <c r="C1065" t="s">
        <v>18</v>
      </c>
      <c r="D1065" s="4">
        <v>44258</v>
      </c>
      <c r="E1065" s="1">
        <v>14896</v>
      </c>
      <c r="F1065">
        <v>621</v>
      </c>
      <c r="G1065" s="10">
        <f>VLOOKUP(sales[[#This Row],[Product]],products[#All],3,FALSE)</f>
        <v>9.94</v>
      </c>
      <c r="H1065" s="1">
        <f>sales[[#This Row],[Amount]]-sales[[#This Row],[COGS]]</f>
        <v>14886.06</v>
      </c>
    </row>
    <row r="1066" spans="1:8" x14ac:dyDescent="0.25">
      <c r="A1066" t="s">
        <v>73</v>
      </c>
      <c r="B1066" t="s">
        <v>39</v>
      </c>
      <c r="C1066" t="s">
        <v>23</v>
      </c>
      <c r="D1066" s="4">
        <v>44258</v>
      </c>
      <c r="E1066" s="1">
        <v>4606</v>
      </c>
      <c r="F1066">
        <v>355</v>
      </c>
      <c r="G1066" s="10">
        <f>VLOOKUP(sales[[#This Row],[Product]],products[#All],3,FALSE)</f>
        <v>4.74</v>
      </c>
      <c r="H1066" s="1">
        <f>sales[[#This Row],[Amount]]-sales[[#This Row],[COGS]]</f>
        <v>4601.26</v>
      </c>
    </row>
    <row r="1067" spans="1:8" x14ac:dyDescent="0.25">
      <c r="A1067" t="s">
        <v>66</v>
      </c>
      <c r="B1067" t="s">
        <v>39</v>
      </c>
      <c r="C1067" t="s">
        <v>23</v>
      </c>
      <c r="D1067" s="4">
        <v>44258</v>
      </c>
      <c r="E1067" s="1">
        <v>3892</v>
      </c>
      <c r="F1067">
        <v>260</v>
      </c>
      <c r="G1067" s="10">
        <f>VLOOKUP(sales[[#This Row],[Product]],products[#All],3,FALSE)</f>
        <v>4.74</v>
      </c>
      <c r="H1067" s="1">
        <f>sales[[#This Row],[Amount]]-sales[[#This Row],[COGS]]</f>
        <v>3887.26</v>
      </c>
    </row>
    <row r="1068" spans="1:8" x14ac:dyDescent="0.25">
      <c r="A1068" t="s">
        <v>72</v>
      </c>
      <c r="B1068" t="s">
        <v>37</v>
      </c>
      <c r="C1068" t="s">
        <v>4</v>
      </c>
      <c r="D1068" s="4">
        <v>44259</v>
      </c>
      <c r="E1068" s="1">
        <v>3556</v>
      </c>
      <c r="F1068">
        <v>546</v>
      </c>
      <c r="G1068" s="10">
        <f>VLOOKUP(sales[[#This Row],[Product]],products[#All],3,FALSE)</f>
        <v>5.15</v>
      </c>
      <c r="H1068" s="1">
        <f>sales[[#This Row],[Amount]]-sales[[#This Row],[COGS]]</f>
        <v>3550.85</v>
      </c>
    </row>
    <row r="1069" spans="1:8" x14ac:dyDescent="0.25">
      <c r="A1069" t="s">
        <v>64</v>
      </c>
      <c r="B1069" t="s">
        <v>36</v>
      </c>
      <c r="C1069" t="s">
        <v>24</v>
      </c>
      <c r="D1069" s="4">
        <v>44259</v>
      </c>
      <c r="E1069" s="1">
        <v>1057</v>
      </c>
      <c r="F1069">
        <v>309</v>
      </c>
      <c r="G1069" s="10">
        <f>VLOOKUP(sales[[#This Row],[Product]],products[#All],3,FALSE)</f>
        <v>10.51</v>
      </c>
      <c r="H1069" s="1">
        <f>sales[[#This Row],[Amount]]-sales[[#This Row],[COGS]]</f>
        <v>1046.49</v>
      </c>
    </row>
    <row r="1070" spans="1:8" x14ac:dyDescent="0.25">
      <c r="A1070" t="s">
        <v>68</v>
      </c>
      <c r="B1070" t="s">
        <v>39</v>
      </c>
      <c r="C1070" t="s">
        <v>13</v>
      </c>
      <c r="D1070" s="4">
        <v>44259</v>
      </c>
      <c r="E1070" s="1">
        <v>11305</v>
      </c>
      <c r="F1070">
        <v>97</v>
      </c>
      <c r="G1070" s="10">
        <f>VLOOKUP(sales[[#This Row],[Product]],products[#All],3,FALSE)</f>
        <v>5.26</v>
      </c>
      <c r="H1070" s="1">
        <f>sales[[#This Row],[Amount]]-sales[[#This Row],[COGS]]</f>
        <v>11299.74</v>
      </c>
    </row>
    <row r="1071" spans="1:8" x14ac:dyDescent="0.25">
      <c r="A1071" t="s">
        <v>2</v>
      </c>
      <c r="B1071" t="s">
        <v>36</v>
      </c>
      <c r="C1071" t="s">
        <v>33</v>
      </c>
      <c r="D1071" s="4">
        <v>44259</v>
      </c>
      <c r="E1071" s="1">
        <v>2303</v>
      </c>
      <c r="F1071">
        <v>163</v>
      </c>
      <c r="G1071" s="10">
        <f>VLOOKUP(sales[[#This Row],[Product]],products[#All],3,FALSE)</f>
        <v>2.65</v>
      </c>
      <c r="H1071" s="1">
        <f>sales[[#This Row],[Amount]]-sales[[#This Row],[COGS]]</f>
        <v>2300.35</v>
      </c>
    </row>
    <row r="1072" spans="1:8" x14ac:dyDescent="0.25">
      <c r="A1072" t="s">
        <v>67</v>
      </c>
      <c r="B1072" t="s">
        <v>36</v>
      </c>
      <c r="C1072" t="s">
        <v>29</v>
      </c>
      <c r="D1072" s="4">
        <v>44259</v>
      </c>
      <c r="E1072" s="1">
        <v>1785</v>
      </c>
      <c r="F1072">
        <v>82</v>
      </c>
      <c r="G1072" s="10">
        <f>VLOOKUP(sales[[#This Row],[Product]],products[#All],3,FALSE)</f>
        <v>6.8</v>
      </c>
      <c r="H1072" s="1">
        <f>sales[[#This Row],[Amount]]-sales[[#This Row],[COGS]]</f>
        <v>1778.2</v>
      </c>
    </row>
    <row r="1073" spans="1:8" x14ac:dyDescent="0.25">
      <c r="A1073" t="s">
        <v>71</v>
      </c>
      <c r="B1073" t="s">
        <v>39</v>
      </c>
      <c r="C1073" t="s">
        <v>19</v>
      </c>
      <c r="D1073" s="4">
        <v>44259</v>
      </c>
      <c r="E1073" s="1">
        <v>1694</v>
      </c>
      <c r="F1073">
        <v>180</v>
      </c>
      <c r="G1073" s="10">
        <f>VLOOKUP(sales[[#This Row],[Product]],products[#All],3,FALSE)</f>
        <v>7.73</v>
      </c>
      <c r="H1073" s="1">
        <f>sales[[#This Row],[Amount]]-sales[[#This Row],[COGS]]</f>
        <v>1686.27</v>
      </c>
    </row>
    <row r="1074" spans="1:8" x14ac:dyDescent="0.25">
      <c r="A1074" t="s">
        <v>10</v>
      </c>
      <c r="B1074" t="s">
        <v>36</v>
      </c>
      <c r="C1074" t="s">
        <v>23</v>
      </c>
      <c r="D1074" s="4">
        <v>44259</v>
      </c>
      <c r="E1074" s="1">
        <v>4508</v>
      </c>
      <c r="F1074">
        <v>69</v>
      </c>
      <c r="G1074" s="10">
        <f>VLOOKUP(sales[[#This Row],[Product]],products[#All],3,FALSE)</f>
        <v>4.74</v>
      </c>
      <c r="H1074" s="1">
        <f>sales[[#This Row],[Amount]]-sales[[#This Row],[COGS]]</f>
        <v>4503.26</v>
      </c>
    </row>
    <row r="1075" spans="1:8" x14ac:dyDescent="0.25">
      <c r="A1075" t="s">
        <v>5</v>
      </c>
      <c r="B1075" t="s">
        <v>37</v>
      </c>
      <c r="C1075" t="s">
        <v>33</v>
      </c>
      <c r="D1075" s="4">
        <v>44259</v>
      </c>
      <c r="E1075" s="1">
        <v>13293</v>
      </c>
      <c r="F1075">
        <v>517</v>
      </c>
      <c r="G1075" s="10">
        <f>VLOOKUP(sales[[#This Row],[Product]],products[#All],3,FALSE)</f>
        <v>2.65</v>
      </c>
      <c r="H1075" s="1">
        <f>sales[[#This Row],[Amount]]-sales[[#This Row],[COGS]]</f>
        <v>13290.35</v>
      </c>
    </row>
    <row r="1076" spans="1:8" x14ac:dyDescent="0.25">
      <c r="A1076" t="s">
        <v>75</v>
      </c>
      <c r="B1076" t="s">
        <v>39</v>
      </c>
      <c r="C1076" t="s">
        <v>20</v>
      </c>
      <c r="D1076" s="4">
        <v>44259</v>
      </c>
      <c r="E1076" s="1">
        <v>2275</v>
      </c>
      <c r="F1076">
        <v>349</v>
      </c>
      <c r="G1076" s="10">
        <f>VLOOKUP(sales[[#This Row],[Product]],products[#All],3,FALSE)</f>
        <v>3.68</v>
      </c>
      <c r="H1076" s="1">
        <f>sales[[#This Row],[Amount]]-sales[[#This Row],[COGS]]</f>
        <v>2271.3200000000002</v>
      </c>
    </row>
    <row r="1077" spans="1:8" x14ac:dyDescent="0.25">
      <c r="A1077" t="s">
        <v>69</v>
      </c>
      <c r="B1077" t="s">
        <v>36</v>
      </c>
      <c r="C1077" t="s">
        <v>29</v>
      </c>
      <c r="D1077" s="4">
        <v>44259</v>
      </c>
      <c r="E1077" s="1">
        <v>504</v>
      </c>
      <c r="F1077">
        <v>604</v>
      </c>
      <c r="G1077" s="10">
        <f>VLOOKUP(sales[[#This Row],[Product]],products[#All],3,FALSE)</f>
        <v>6.8</v>
      </c>
      <c r="H1077" s="1">
        <f>sales[[#This Row],[Amount]]-sales[[#This Row],[COGS]]</f>
        <v>497.2</v>
      </c>
    </row>
    <row r="1078" spans="1:8" x14ac:dyDescent="0.25">
      <c r="A1078" t="s">
        <v>10</v>
      </c>
      <c r="B1078" t="s">
        <v>36</v>
      </c>
      <c r="C1078" t="s">
        <v>30</v>
      </c>
      <c r="D1078" s="4">
        <v>44259</v>
      </c>
      <c r="E1078" s="1">
        <v>6664</v>
      </c>
      <c r="F1078">
        <v>213</v>
      </c>
      <c r="G1078" s="10">
        <f>VLOOKUP(sales[[#This Row],[Product]],products[#All],3,FALSE)</f>
        <v>5.04</v>
      </c>
      <c r="H1078" s="1">
        <f>sales[[#This Row],[Amount]]-sales[[#This Row],[COGS]]</f>
        <v>6658.96</v>
      </c>
    </row>
    <row r="1079" spans="1:8" x14ac:dyDescent="0.25">
      <c r="A1079" t="s">
        <v>66</v>
      </c>
      <c r="B1079" t="s">
        <v>38</v>
      </c>
      <c r="C1079" t="s">
        <v>26</v>
      </c>
      <c r="D1079" s="4">
        <v>44259</v>
      </c>
      <c r="E1079" s="1">
        <v>3164</v>
      </c>
      <c r="F1079">
        <v>594</v>
      </c>
      <c r="G1079" s="10">
        <f>VLOOKUP(sales[[#This Row],[Product]],products[#All],3,FALSE)</f>
        <v>12.41</v>
      </c>
      <c r="H1079" s="1">
        <f>sales[[#This Row],[Amount]]-sales[[#This Row],[COGS]]</f>
        <v>3151.59</v>
      </c>
    </row>
    <row r="1080" spans="1:8" x14ac:dyDescent="0.25">
      <c r="A1080" t="s">
        <v>67</v>
      </c>
      <c r="B1080" t="s">
        <v>38</v>
      </c>
      <c r="C1080" t="s">
        <v>24</v>
      </c>
      <c r="D1080" s="4">
        <v>44259</v>
      </c>
      <c r="E1080" s="1">
        <v>6804</v>
      </c>
      <c r="F1080">
        <v>190</v>
      </c>
      <c r="G1080" s="10">
        <f>VLOOKUP(sales[[#This Row],[Product]],products[#All],3,FALSE)</f>
        <v>10.51</v>
      </c>
      <c r="H1080" s="1">
        <f>sales[[#This Row],[Amount]]-sales[[#This Row],[COGS]]</f>
        <v>6793.49</v>
      </c>
    </row>
    <row r="1081" spans="1:8" x14ac:dyDescent="0.25">
      <c r="A1081" t="s">
        <v>73</v>
      </c>
      <c r="B1081" t="s">
        <v>35</v>
      </c>
      <c r="C1081" t="s">
        <v>20</v>
      </c>
      <c r="D1081" s="4">
        <v>44259</v>
      </c>
      <c r="E1081" s="1">
        <v>2555</v>
      </c>
      <c r="F1081">
        <v>165</v>
      </c>
      <c r="G1081" s="10">
        <f>VLOOKUP(sales[[#This Row],[Product]],products[#All],3,FALSE)</f>
        <v>3.68</v>
      </c>
      <c r="H1081" s="1">
        <f>sales[[#This Row],[Amount]]-sales[[#This Row],[COGS]]</f>
        <v>2551.3200000000002</v>
      </c>
    </row>
    <row r="1082" spans="1:8" x14ac:dyDescent="0.25">
      <c r="A1082" t="s">
        <v>65</v>
      </c>
      <c r="B1082" t="s">
        <v>35</v>
      </c>
      <c r="C1082" t="s">
        <v>4</v>
      </c>
      <c r="D1082" s="4">
        <v>44259</v>
      </c>
      <c r="E1082" s="1">
        <v>2681</v>
      </c>
      <c r="F1082">
        <v>328</v>
      </c>
      <c r="G1082" s="10">
        <f>VLOOKUP(sales[[#This Row],[Product]],products[#All],3,FALSE)</f>
        <v>5.15</v>
      </c>
      <c r="H1082" s="1">
        <f>sales[[#This Row],[Amount]]-sales[[#This Row],[COGS]]</f>
        <v>2675.85</v>
      </c>
    </row>
    <row r="1083" spans="1:8" x14ac:dyDescent="0.25">
      <c r="A1083" t="s">
        <v>68</v>
      </c>
      <c r="B1083" t="s">
        <v>38</v>
      </c>
      <c r="C1083" t="s">
        <v>16</v>
      </c>
      <c r="D1083" s="4">
        <v>44259</v>
      </c>
      <c r="E1083" s="1">
        <v>4025</v>
      </c>
      <c r="F1083">
        <v>448</v>
      </c>
      <c r="G1083" s="10">
        <f>VLOOKUP(sales[[#This Row],[Product]],products[#All],3,FALSE)</f>
        <v>5.72</v>
      </c>
      <c r="H1083" s="1">
        <f>sales[[#This Row],[Amount]]-sales[[#This Row],[COGS]]</f>
        <v>4019.28</v>
      </c>
    </row>
    <row r="1084" spans="1:8" x14ac:dyDescent="0.25">
      <c r="A1084" t="s">
        <v>69</v>
      </c>
      <c r="B1084" t="s">
        <v>38</v>
      </c>
      <c r="C1084" t="s">
        <v>32</v>
      </c>
      <c r="D1084" s="4">
        <v>44259</v>
      </c>
      <c r="E1084" s="1">
        <v>2828</v>
      </c>
      <c r="F1084">
        <v>300</v>
      </c>
      <c r="G1084" s="10">
        <f>VLOOKUP(sales[[#This Row],[Product]],products[#All],3,FALSE)</f>
        <v>3.32</v>
      </c>
      <c r="H1084" s="1">
        <f>sales[[#This Row],[Amount]]-sales[[#This Row],[COGS]]</f>
        <v>2824.68</v>
      </c>
    </row>
    <row r="1085" spans="1:8" x14ac:dyDescent="0.25">
      <c r="A1085" t="s">
        <v>68</v>
      </c>
      <c r="B1085" t="s">
        <v>39</v>
      </c>
      <c r="C1085" t="s">
        <v>28</v>
      </c>
      <c r="D1085" s="4">
        <v>44259</v>
      </c>
      <c r="E1085" s="1">
        <v>5208</v>
      </c>
      <c r="F1085">
        <v>222</v>
      </c>
      <c r="G1085" s="10">
        <f>VLOOKUP(sales[[#This Row],[Product]],products[#All],3,FALSE)</f>
        <v>8.43</v>
      </c>
      <c r="H1085" s="1">
        <f>sales[[#This Row],[Amount]]-sales[[#This Row],[COGS]]</f>
        <v>5199.57</v>
      </c>
    </row>
    <row r="1086" spans="1:8" x14ac:dyDescent="0.25">
      <c r="A1086" t="s">
        <v>8</v>
      </c>
      <c r="B1086" t="s">
        <v>39</v>
      </c>
      <c r="C1086" t="s">
        <v>20</v>
      </c>
      <c r="D1086" s="4">
        <v>44259</v>
      </c>
      <c r="E1086" s="1">
        <v>7455</v>
      </c>
      <c r="F1086">
        <v>654</v>
      </c>
      <c r="G1086" s="10">
        <f>VLOOKUP(sales[[#This Row],[Product]],products[#All],3,FALSE)</f>
        <v>3.68</v>
      </c>
      <c r="H1086" s="1">
        <f>sales[[#This Row],[Amount]]-sales[[#This Row],[COGS]]</f>
        <v>7451.32</v>
      </c>
    </row>
    <row r="1087" spans="1:8" x14ac:dyDescent="0.25">
      <c r="A1087" t="s">
        <v>74</v>
      </c>
      <c r="B1087" t="s">
        <v>36</v>
      </c>
      <c r="C1087" t="s">
        <v>19</v>
      </c>
      <c r="D1087" s="4">
        <v>44259</v>
      </c>
      <c r="E1087" s="1">
        <v>1638</v>
      </c>
      <c r="F1087">
        <v>88</v>
      </c>
      <c r="G1087" s="10">
        <f>VLOOKUP(sales[[#This Row],[Product]],products[#All],3,FALSE)</f>
        <v>7.73</v>
      </c>
      <c r="H1087" s="1">
        <f>sales[[#This Row],[Amount]]-sales[[#This Row],[COGS]]</f>
        <v>1630.27</v>
      </c>
    </row>
    <row r="1088" spans="1:8" x14ac:dyDescent="0.25">
      <c r="A1088" t="s">
        <v>72</v>
      </c>
      <c r="B1088" t="s">
        <v>37</v>
      </c>
      <c r="C1088" t="s">
        <v>20</v>
      </c>
      <c r="D1088" s="4">
        <v>44259</v>
      </c>
      <c r="E1088" s="1">
        <v>7518</v>
      </c>
      <c r="F1088">
        <v>418</v>
      </c>
      <c r="G1088" s="10">
        <f>VLOOKUP(sales[[#This Row],[Product]],products[#All],3,FALSE)</f>
        <v>3.68</v>
      </c>
      <c r="H1088" s="1">
        <f>sales[[#This Row],[Amount]]-sales[[#This Row],[COGS]]</f>
        <v>7514.32</v>
      </c>
    </row>
    <row r="1089" spans="1:8" x14ac:dyDescent="0.25">
      <c r="A1089" t="s">
        <v>73</v>
      </c>
      <c r="B1089" t="s">
        <v>37</v>
      </c>
      <c r="C1089" t="s">
        <v>23</v>
      </c>
      <c r="D1089" s="4">
        <v>44259</v>
      </c>
      <c r="E1089" s="1">
        <v>406</v>
      </c>
      <c r="F1089">
        <v>32</v>
      </c>
      <c r="G1089" s="10">
        <f>VLOOKUP(sales[[#This Row],[Product]],products[#All],3,FALSE)</f>
        <v>4.74</v>
      </c>
      <c r="H1089" s="1">
        <f>sales[[#This Row],[Amount]]-sales[[#This Row],[COGS]]</f>
        <v>401.26</v>
      </c>
    </row>
    <row r="1090" spans="1:8" x14ac:dyDescent="0.25">
      <c r="A1090" t="s">
        <v>75</v>
      </c>
      <c r="B1090" t="s">
        <v>37</v>
      </c>
      <c r="C1090" t="s">
        <v>21</v>
      </c>
      <c r="D1090" s="4">
        <v>44259</v>
      </c>
      <c r="E1090" s="1">
        <v>5383</v>
      </c>
      <c r="F1090">
        <v>200</v>
      </c>
      <c r="G1090" s="10">
        <f>VLOOKUP(sales[[#This Row],[Product]],products[#All],3,FALSE)</f>
        <v>8.2200000000000006</v>
      </c>
      <c r="H1090" s="1">
        <f>sales[[#This Row],[Amount]]-sales[[#This Row],[COGS]]</f>
        <v>5374.78</v>
      </c>
    </row>
    <row r="1091" spans="1:8" x14ac:dyDescent="0.25">
      <c r="A1091" t="s">
        <v>71</v>
      </c>
      <c r="B1091" t="s">
        <v>37</v>
      </c>
      <c r="C1091" t="s">
        <v>23</v>
      </c>
      <c r="D1091" s="4">
        <v>44259</v>
      </c>
      <c r="E1091" s="1">
        <v>2583</v>
      </c>
      <c r="F1091">
        <v>162</v>
      </c>
      <c r="G1091" s="10">
        <f>VLOOKUP(sales[[#This Row],[Product]],products[#All],3,FALSE)</f>
        <v>4.74</v>
      </c>
      <c r="H1091" s="1">
        <f>sales[[#This Row],[Amount]]-sales[[#This Row],[COGS]]</f>
        <v>2578.2600000000002</v>
      </c>
    </row>
    <row r="1092" spans="1:8" x14ac:dyDescent="0.25">
      <c r="A1092" t="s">
        <v>94</v>
      </c>
      <c r="B1092" t="s">
        <v>34</v>
      </c>
      <c r="C1092" t="s">
        <v>22</v>
      </c>
      <c r="D1092" s="4">
        <v>44259</v>
      </c>
      <c r="E1092" s="1">
        <v>98</v>
      </c>
      <c r="F1092">
        <v>8</v>
      </c>
      <c r="G1092" s="10">
        <f>VLOOKUP(sales[[#This Row],[Product]],products[#All],3,FALSE)</f>
        <v>10.23</v>
      </c>
      <c r="H1092" s="1">
        <f>sales[[#This Row],[Amount]]-sales[[#This Row],[COGS]]</f>
        <v>87.77</v>
      </c>
    </row>
    <row r="1093" spans="1:8" x14ac:dyDescent="0.25">
      <c r="A1093" t="s">
        <v>90</v>
      </c>
      <c r="B1093" t="s">
        <v>39</v>
      </c>
      <c r="C1093" t="s">
        <v>25</v>
      </c>
      <c r="D1093" s="4">
        <v>44259</v>
      </c>
      <c r="E1093" s="1">
        <v>6258</v>
      </c>
      <c r="F1093">
        <v>1050</v>
      </c>
      <c r="G1093" s="10">
        <f>VLOOKUP(sales[[#This Row],[Product]],products[#All],3,FALSE)</f>
        <v>6.43</v>
      </c>
      <c r="H1093" s="1">
        <f>sales[[#This Row],[Amount]]-sales[[#This Row],[COGS]]</f>
        <v>6251.57</v>
      </c>
    </row>
    <row r="1094" spans="1:8" x14ac:dyDescent="0.25">
      <c r="A1094" t="s">
        <v>67</v>
      </c>
      <c r="B1094" t="s">
        <v>34</v>
      </c>
      <c r="C1094" t="s">
        <v>23</v>
      </c>
      <c r="D1094" s="4">
        <v>44260</v>
      </c>
      <c r="E1094" s="1">
        <v>5089</v>
      </c>
      <c r="F1094">
        <v>17</v>
      </c>
      <c r="G1094" s="10">
        <f>VLOOKUP(sales[[#This Row],[Product]],products[#All],3,FALSE)</f>
        <v>4.74</v>
      </c>
      <c r="H1094" s="1">
        <f>sales[[#This Row],[Amount]]-sales[[#This Row],[COGS]]</f>
        <v>5084.26</v>
      </c>
    </row>
    <row r="1095" spans="1:8" x14ac:dyDescent="0.25">
      <c r="A1095" t="s">
        <v>5</v>
      </c>
      <c r="B1095" t="s">
        <v>39</v>
      </c>
      <c r="C1095" t="s">
        <v>31</v>
      </c>
      <c r="D1095" s="4">
        <v>44260</v>
      </c>
      <c r="E1095" s="1">
        <v>4718</v>
      </c>
      <c r="F1095">
        <v>9</v>
      </c>
      <c r="G1095" s="10">
        <f>VLOOKUP(sales[[#This Row],[Product]],products[#All],3,FALSE)</f>
        <v>2.76</v>
      </c>
      <c r="H1095" s="1">
        <f>sales[[#This Row],[Amount]]-sales[[#This Row],[COGS]]</f>
        <v>4715.24</v>
      </c>
    </row>
    <row r="1096" spans="1:8" x14ac:dyDescent="0.25">
      <c r="A1096" t="s">
        <v>71</v>
      </c>
      <c r="B1096" t="s">
        <v>37</v>
      </c>
      <c r="C1096" t="s">
        <v>26</v>
      </c>
      <c r="D1096" s="4">
        <v>44260</v>
      </c>
      <c r="E1096" s="1">
        <v>2044</v>
      </c>
      <c r="F1096">
        <v>32</v>
      </c>
      <c r="G1096" s="10">
        <f>VLOOKUP(sales[[#This Row],[Product]],products[#All],3,FALSE)</f>
        <v>12.41</v>
      </c>
      <c r="H1096" s="1">
        <f>sales[[#This Row],[Amount]]-sales[[#This Row],[COGS]]</f>
        <v>2031.59</v>
      </c>
    </row>
    <row r="1097" spans="1:8" x14ac:dyDescent="0.25">
      <c r="A1097" t="s">
        <v>73</v>
      </c>
      <c r="B1097" t="s">
        <v>36</v>
      </c>
      <c r="C1097" t="s">
        <v>30</v>
      </c>
      <c r="D1097" s="4">
        <v>44260</v>
      </c>
      <c r="E1097" s="1">
        <v>7133</v>
      </c>
      <c r="F1097">
        <v>182</v>
      </c>
      <c r="G1097" s="10">
        <f>VLOOKUP(sales[[#This Row],[Product]],products[#All],3,FALSE)</f>
        <v>5.04</v>
      </c>
      <c r="H1097" s="1">
        <f>sales[[#This Row],[Amount]]-sales[[#This Row],[COGS]]</f>
        <v>7127.96</v>
      </c>
    </row>
    <row r="1098" spans="1:8" x14ac:dyDescent="0.25">
      <c r="A1098" t="s">
        <v>6</v>
      </c>
      <c r="B1098" t="s">
        <v>37</v>
      </c>
      <c r="C1098" t="s">
        <v>13</v>
      </c>
      <c r="D1098" s="4">
        <v>44260</v>
      </c>
      <c r="E1098" s="1">
        <v>7329</v>
      </c>
      <c r="F1098">
        <v>465</v>
      </c>
      <c r="G1098" s="10">
        <f>VLOOKUP(sales[[#This Row],[Product]],products[#All],3,FALSE)</f>
        <v>5.26</v>
      </c>
      <c r="H1098" s="1">
        <f>sales[[#This Row],[Amount]]-sales[[#This Row],[COGS]]</f>
        <v>7323.74</v>
      </c>
    </row>
    <row r="1099" spans="1:8" x14ac:dyDescent="0.25">
      <c r="A1099" t="s">
        <v>75</v>
      </c>
      <c r="B1099" t="s">
        <v>39</v>
      </c>
      <c r="C1099" t="s">
        <v>30</v>
      </c>
      <c r="D1099" s="4">
        <v>44260</v>
      </c>
      <c r="E1099" s="1">
        <v>11466</v>
      </c>
      <c r="F1099">
        <v>508</v>
      </c>
      <c r="G1099" s="10">
        <f>VLOOKUP(sales[[#This Row],[Product]],products[#All],3,FALSE)</f>
        <v>5.04</v>
      </c>
      <c r="H1099" s="1">
        <f>sales[[#This Row],[Amount]]-sales[[#This Row],[COGS]]</f>
        <v>11460.96</v>
      </c>
    </row>
    <row r="1100" spans="1:8" x14ac:dyDescent="0.25">
      <c r="A1100" t="s">
        <v>75</v>
      </c>
      <c r="B1100" t="s">
        <v>35</v>
      </c>
      <c r="C1100" t="s">
        <v>18</v>
      </c>
      <c r="D1100" s="4">
        <v>44260</v>
      </c>
      <c r="E1100" s="1">
        <v>11340</v>
      </c>
      <c r="F1100">
        <v>142</v>
      </c>
      <c r="G1100" s="10">
        <f>VLOOKUP(sales[[#This Row],[Product]],products[#All],3,FALSE)</f>
        <v>9.94</v>
      </c>
      <c r="H1100" s="1">
        <f>sales[[#This Row],[Amount]]-sales[[#This Row],[COGS]]</f>
        <v>11330.06</v>
      </c>
    </row>
    <row r="1101" spans="1:8" x14ac:dyDescent="0.25">
      <c r="A1101" t="s">
        <v>64</v>
      </c>
      <c r="B1101" t="s">
        <v>35</v>
      </c>
      <c r="C1101" t="s">
        <v>32</v>
      </c>
      <c r="D1101" s="4">
        <v>44260</v>
      </c>
      <c r="E1101" s="1">
        <v>6048</v>
      </c>
      <c r="F1101">
        <v>252</v>
      </c>
      <c r="G1101" s="10">
        <f>VLOOKUP(sales[[#This Row],[Product]],products[#All],3,FALSE)</f>
        <v>3.32</v>
      </c>
      <c r="H1101" s="1">
        <f>sales[[#This Row],[Amount]]-sales[[#This Row],[COGS]]</f>
        <v>6044.68</v>
      </c>
    </row>
    <row r="1102" spans="1:8" x14ac:dyDescent="0.25">
      <c r="A1102" t="s">
        <v>66</v>
      </c>
      <c r="B1102" t="s">
        <v>36</v>
      </c>
      <c r="C1102" t="s">
        <v>15</v>
      </c>
      <c r="D1102" s="4">
        <v>44260</v>
      </c>
      <c r="E1102" s="1">
        <v>7672</v>
      </c>
      <c r="F1102">
        <v>480</v>
      </c>
      <c r="G1102" s="10">
        <f>VLOOKUP(sales[[#This Row],[Product]],products[#All],3,FALSE)</f>
        <v>3.85</v>
      </c>
      <c r="H1102" s="1">
        <f>sales[[#This Row],[Amount]]-sales[[#This Row],[COGS]]</f>
        <v>7668.15</v>
      </c>
    </row>
    <row r="1103" spans="1:8" x14ac:dyDescent="0.25">
      <c r="A1103" t="s">
        <v>2</v>
      </c>
      <c r="B1103" t="s">
        <v>34</v>
      </c>
      <c r="C1103" t="s">
        <v>22</v>
      </c>
      <c r="D1103" s="4">
        <v>44260</v>
      </c>
      <c r="E1103" s="1">
        <v>1071</v>
      </c>
      <c r="F1103">
        <v>77</v>
      </c>
      <c r="G1103" s="10">
        <f>VLOOKUP(sales[[#This Row],[Product]],products[#All],3,FALSE)</f>
        <v>10.23</v>
      </c>
      <c r="H1103" s="1">
        <f>sales[[#This Row],[Amount]]-sales[[#This Row],[COGS]]</f>
        <v>1060.77</v>
      </c>
    </row>
    <row r="1104" spans="1:8" x14ac:dyDescent="0.25">
      <c r="A1104" t="s">
        <v>3</v>
      </c>
      <c r="B1104" t="s">
        <v>39</v>
      </c>
      <c r="C1104" t="s">
        <v>32</v>
      </c>
      <c r="D1104" s="4">
        <v>44260</v>
      </c>
      <c r="E1104" s="1">
        <v>12502</v>
      </c>
      <c r="F1104">
        <v>464</v>
      </c>
      <c r="G1104" s="10">
        <f>VLOOKUP(sales[[#This Row],[Product]],products[#All],3,FALSE)</f>
        <v>3.32</v>
      </c>
      <c r="H1104" s="1">
        <f>sales[[#This Row],[Amount]]-sales[[#This Row],[COGS]]</f>
        <v>12498.68</v>
      </c>
    </row>
    <row r="1105" spans="1:8" x14ac:dyDescent="0.25">
      <c r="A1105" t="s">
        <v>65</v>
      </c>
      <c r="B1105" t="s">
        <v>34</v>
      </c>
      <c r="C1105" t="s">
        <v>20</v>
      </c>
      <c r="D1105" s="4">
        <v>44260</v>
      </c>
      <c r="E1105" s="1">
        <v>665</v>
      </c>
      <c r="F1105">
        <v>37</v>
      </c>
      <c r="G1105" s="10">
        <f>VLOOKUP(sales[[#This Row],[Product]],products[#All],3,FALSE)</f>
        <v>3.68</v>
      </c>
      <c r="H1105" s="1">
        <f>sales[[#This Row],[Amount]]-sales[[#This Row],[COGS]]</f>
        <v>661.32</v>
      </c>
    </row>
    <row r="1106" spans="1:8" x14ac:dyDescent="0.25">
      <c r="A1106" t="s">
        <v>3</v>
      </c>
      <c r="B1106" t="s">
        <v>39</v>
      </c>
      <c r="C1106" t="s">
        <v>26</v>
      </c>
      <c r="D1106" s="4">
        <v>44260</v>
      </c>
      <c r="E1106" s="1">
        <v>3556</v>
      </c>
      <c r="F1106">
        <v>162</v>
      </c>
      <c r="G1106" s="10">
        <f>VLOOKUP(sales[[#This Row],[Product]],products[#All],3,FALSE)</f>
        <v>12.41</v>
      </c>
      <c r="H1106" s="1">
        <f>sales[[#This Row],[Amount]]-sales[[#This Row],[COGS]]</f>
        <v>3543.59</v>
      </c>
    </row>
    <row r="1107" spans="1:8" x14ac:dyDescent="0.25">
      <c r="A1107" t="s">
        <v>70</v>
      </c>
      <c r="B1107" t="s">
        <v>35</v>
      </c>
      <c r="C1107" t="s">
        <v>31</v>
      </c>
      <c r="D1107" s="4">
        <v>44260</v>
      </c>
      <c r="E1107" s="1">
        <v>903</v>
      </c>
      <c r="F1107">
        <v>76</v>
      </c>
      <c r="G1107" s="10">
        <f>VLOOKUP(sales[[#This Row],[Product]],products[#All],3,FALSE)</f>
        <v>2.76</v>
      </c>
      <c r="H1107" s="1">
        <f>sales[[#This Row],[Amount]]-sales[[#This Row],[COGS]]</f>
        <v>900.24</v>
      </c>
    </row>
    <row r="1108" spans="1:8" x14ac:dyDescent="0.25">
      <c r="A1108" t="s">
        <v>2</v>
      </c>
      <c r="B1108" t="s">
        <v>34</v>
      </c>
      <c r="C1108" t="s">
        <v>14</v>
      </c>
      <c r="D1108" s="4">
        <v>44263</v>
      </c>
      <c r="E1108" s="1">
        <v>2905</v>
      </c>
      <c r="F1108">
        <v>7</v>
      </c>
      <c r="G1108" s="10">
        <f>VLOOKUP(sales[[#This Row],[Product]],products[#All],3,FALSE)</f>
        <v>7.48</v>
      </c>
      <c r="H1108" s="1">
        <f>sales[[#This Row],[Amount]]-sales[[#This Row],[COGS]]</f>
        <v>2897.52</v>
      </c>
    </row>
    <row r="1109" spans="1:8" x14ac:dyDescent="0.25">
      <c r="A1109" t="s">
        <v>74</v>
      </c>
      <c r="B1109" t="s">
        <v>39</v>
      </c>
      <c r="C1109" t="s">
        <v>13</v>
      </c>
      <c r="D1109" s="4">
        <v>44263</v>
      </c>
      <c r="E1109" s="1">
        <v>11480</v>
      </c>
      <c r="F1109">
        <v>770.00000000000011</v>
      </c>
      <c r="G1109" s="10">
        <f>VLOOKUP(sales[[#This Row],[Product]],products[#All],3,FALSE)</f>
        <v>5.26</v>
      </c>
      <c r="H1109" s="1">
        <f>sales[[#This Row],[Amount]]-sales[[#This Row],[COGS]]</f>
        <v>11474.74</v>
      </c>
    </row>
    <row r="1110" spans="1:8" x14ac:dyDescent="0.25">
      <c r="A1110" t="s">
        <v>73</v>
      </c>
      <c r="B1110" t="s">
        <v>36</v>
      </c>
      <c r="C1110" t="s">
        <v>14</v>
      </c>
      <c r="D1110" s="4">
        <v>44263</v>
      </c>
      <c r="E1110" s="1">
        <v>6699</v>
      </c>
      <c r="F1110">
        <v>236</v>
      </c>
      <c r="G1110" s="10">
        <f>VLOOKUP(sales[[#This Row],[Product]],products[#All],3,FALSE)</f>
        <v>7.48</v>
      </c>
      <c r="H1110" s="1">
        <f>sales[[#This Row],[Amount]]-sales[[#This Row],[COGS]]</f>
        <v>6691.52</v>
      </c>
    </row>
    <row r="1111" spans="1:8" x14ac:dyDescent="0.25">
      <c r="A1111" t="s">
        <v>9</v>
      </c>
      <c r="B1111" t="s">
        <v>36</v>
      </c>
      <c r="C1111" t="s">
        <v>17</v>
      </c>
      <c r="D1111" s="4">
        <v>44263</v>
      </c>
      <c r="E1111" s="1">
        <v>4165</v>
      </c>
      <c r="F1111">
        <v>289</v>
      </c>
      <c r="G1111" s="10">
        <f>VLOOKUP(sales[[#This Row],[Product]],products[#All],3,FALSE)</f>
        <v>6.31</v>
      </c>
      <c r="H1111" s="1">
        <f>sales[[#This Row],[Amount]]-sales[[#This Row],[COGS]]</f>
        <v>4158.6899999999996</v>
      </c>
    </row>
    <row r="1112" spans="1:8" x14ac:dyDescent="0.25">
      <c r="A1112" t="s">
        <v>66</v>
      </c>
      <c r="B1112" t="s">
        <v>38</v>
      </c>
      <c r="C1112" t="s">
        <v>13</v>
      </c>
      <c r="D1112" s="4">
        <v>44263</v>
      </c>
      <c r="E1112" s="1">
        <v>7616</v>
      </c>
      <c r="F1112">
        <v>700</v>
      </c>
      <c r="G1112" s="10">
        <f>VLOOKUP(sales[[#This Row],[Product]],products[#All],3,FALSE)</f>
        <v>5.26</v>
      </c>
      <c r="H1112" s="1">
        <f>sales[[#This Row],[Amount]]-sales[[#This Row],[COGS]]</f>
        <v>7610.74</v>
      </c>
    </row>
    <row r="1113" spans="1:8" x14ac:dyDescent="0.25">
      <c r="A1113" t="s">
        <v>72</v>
      </c>
      <c r="B1113" t="s">
        <v>37</v>
      </c>
      <c r="C1113" t="s">
        <v>17</v>
      </c>
      <c r="D1113" s="4">
        <v>44263</v>
      </c>
      <c r="E1113" s="1">
        <v>4361</v>
      </c>
      <c r="F1113">
        <v>352</v>
      </c>
      <c r="G1113" s="10">
        <f>VLOOKUP(sales[[#This Row],[Product]],products[#All],3,FALSE)</f>
        <v>6.31</v>
      </c>
      <c r="H1113" s="1">
        <f>sales[[#This Row],[Amount]]-sales[[#This Row],[COGS]]</f>
        <v>4354.6899999999996</v>
      </c>
    </row>
    <row r="1114" spans="1:8" x14ac:dyDescent="0.25">
      <c r="A1114" t="s">
        <v>8</v>
      </c>
      <c r="B1114" t="s">
        <v>36</v>
      </c>
      <c r="C1114" t="s">
        <v>19</v>
      </c>
      <c r="D1114" s="4">
        <v>44263</v>
      </c>
      <c r="E1114" s="1">
        <v>9408</v>
      </c>
      <c r="F1114">
        <v>51</v>
      </c>
      <c r="G1114" s="10">
        <f>VLOOKUP(sales[[#This Row],[Product]],products[#All],3,FALSE)</f>
        <v>7.73</v>
      </c>
      <c r="H1114" s="1">
        <f>sales[[#This Row],[Amount]]-sales[[#This Row],[COGS]]</f>
        <v>9400.27</v>
      </c>
    </row>
    <row r="1115" spans="1:8" x14ac:dyDescent="0.25">
      <c r="A1115" t="s">
        <v>7</v>
      </c>
      <c r="B1115" t="s">
        <v>36</v>
      </c>
      <c r="C1115" t="s">
        <v>22</v>
      </c>
      <c r="D1115" s="4">
        <v>44263</v>
      </c>
      <c r="E1115" s="1">
        <v>1379</v>
      </c>
      <c r="F1115">
        <v>69</v>
      </c>
      <c r="G1115" s="10">
        <f>VLOOKUP(sales[[#This Row],[Product]],products[#All],3,FALSE)</f>
        <v>10.23</v>
      </c>
      <c r="H1115" s="1">
        <f>sales[[#This Row],[Amount]]-sales[[#This Row],[COGS]]</f>
        <v>1368.77</v>
      </c>
    </row>
    <row r="1116" spans="1:8" x14ac:dyDescent="0.25">
      <c r="A1116" t="s">
        <v>68</v>
      </c>
      <c r="B1116" t="s">
        <v>35</v>
      </c>
      <c r="C1116" t="s">
        <v>32</v>
      </c>
      <c r="D1116" s="4">
        <v>44263</v>
      </c>
      <c r="E1116" s="1">
        <v>2128</v>
      </c>
      <c r="F1116">
        <v>29</v>
      </c>
      <c r="G1116" s="10">
        <f>VLOOKUP(sales[[#This Row],[Product]],products[#All],3,FALSE)</f>
        <v>3.32</v>
      </c>
      <c r="H1116" s="1">
        <f>sales[[#This Row],[Amount]]-sales[[#This Row],[COGS]]</f>
        <v>2124.6799999999998</v>
      </c>
    </row>
    <row r="1117" spans="1:8" x14ac:dyDescent="0.25">
      <c r="A1117" t="s">
        <v>69</v>
      </c>
      <c r="B1117" t="s">
        <v>37</v>
      </c>
      <c r="C1117" t="s">
        <v>18</v>
      </c>
      <c r="D1117" s="4">
        <v>44263</v>
      </c>
      <c r="E1117" s="1">
        <v>5054</v>
      </c>
      <c r="F1117">
        <v>45</v>
      </c>
      <c r="G1117" s="10">
        <f>VLOOKUP(sales[[#This Row],[Product]],products[#All],3,FALSE)</f>
        <v>9.94</v>
      </c>
      <c r="H1117" s="1">
        <f>sales[[#This Row],[Amount]]-sales[[#This Row],[COGS]]</f>
        <v>5044.0600000000004</v>
      </c>
    </row>
    <row r="1118" spans="1:8" x14ac:dyDescent="0.25">
      <c r="A1118" t="s">
        <v>7</v>
      </c>
      <c r="B1118" t="s">
        <v>35</v>
      </c>
      <c r="C1118" t="s">
        <v>26</v>
      </c>
      <c r="D1118" s="4">
        <v>44263</v>
      </c>
      <c r="E1118" s="1">
        <v>3311</v>
      </c>
      <c r="F1118">
        <v>11</v>
      </c>
      <c r="G1118" s="10">
        <f>VLOOKUP(sales[[#This Row],[Product]],products[#All],3,FALSE)</f>
        <v>12.41</v>
      </c>
      <c r="H1118" s="1">
        <f>sales[[#This Row],[Amount]]-sales[[#This Row],[COGS]]</f>
        <v>3298.59</v>
      </c>
    </row>
    <row r="1119" spans="1:8" x14ac:dyDescent="0.25">
      <c r="A1119" t="s">
        <v>65</v>
      </c>
      <c r="B1119" t="s">
        <v>36</v>
      </c>
      <c r="C1119" t="s">
        <v>20</v>
      </c>
      <c r="D1119" s="4">
        <v>44263</v>
      </c>
      <c r="E1119" s="1">
        <v>1820</v>
      </c>
      <c r="F1119">
        <v>292</v>
      </c>
      <c r="G1119" s="10">
        <f>VLOOKUP(sales[[#This Row],[Product]],products[#All],3,FALSE)</f>
        <v>3.68</v>
      </c>
      <c r="H1119" s="1">
        <f>sales[[#This Row],[Amount]]-sales[[#This Row],[COGS]]</f>
        <v>1816.32</v>
      </c>
    </row>
    <row r="1120" spans="1:8" x14ac:dyDescent="0.25">
      <c r="A1120" t="s">
        <v>65</v>
      </c>
      <c r="B1120" t="s">
        <v>39</v>
      </c>
      <c r="C1120" t="s">
        <v>28</v>
      </c>
      <c r="D1120" s="4">
        <v>44263</v>
      </c>
      <c r="E1120" s="1">
        <v>1092</v>
      </c>
      <c r="F1120">
        <v>75</v>
      </c>
      <c r="G1120" s="10">
        <f>VLOOKUP(sales[[#This Row],[Product]],products[#All],3,FALSE)</f>
        <v>8.43</v>
      </c>
      <c r="H1120" s="1">
        <f>sales[[#This Row],[Amount]]-sales[[#This Row],[COGS]]</f>
        <v>1083.57</v>
      </c>
    </row>
    <row r="1121" spans="1:8" x14ac:dyDescent="0.25">
      <c r="A1121" t="s">
        <v>9</v>
      </c>
      <c r="B1121" t="s">
        <v>39</v>
      </c>
      <c r="C1121" t="s">
        <v>32</v>
      </c>
      <c r="D1121" s="4">
        <v>44263</v>
      </c>
      <c r="E1121" s="1">
        <v>154</v>
      </c>
      <c r="F1121">
        <v>1</v>
      </c>
      <c r="G1121" s="10">
        <f>VLOOKUP(sales[[#This Row],[Product]],products[#All],3,FALSE)</f>
        <v>3.32</v>
      </c>
      <c r="H1121" s="1">
        <f>sales[[#This Row],[Amount]]-sales[[#This Row],[COGS]]</f>
        <v>150.68</v>
      </c>
    </row>
    <row r="1122" spans="1:8" x14ac:dyDescent="0.25">
      <c r="A1122" t="s">
        <v>66</v>
      </c>
      <c r="B1122" t="s">
        <v>35</v>
      </c>
      <c r="C1122" t="s">
        <v>30</v>
      </c>
      <c r="D1122" s="4">
        <v>44263</v>
      </c>
      <c r="E1122" s="1">
        <v>5831</v>
      </c>
      <c r="F1122">
        <v>309</v>
      </c>
      <c r="G1122" s="10">
        <f>VLOOKUP(sales[[#This Row],[Product]],products[#All],3,FALSE)</f>
        <v>5.04</v>
      </c>
      <c r="H1122" s="1">
        <f>sales[[#This Row],[Amount]]-sales[[#This Row],[COGS]]</f>
        <v>5825.96</v>
      </c>
    </row>
    <row r="1123" spans="1:8" x14ac:dyDescent="0.25">
      <c r="A1123" t="s">
        <v>6</v>
      </c>
      <c r="B1123" t="s">
        <v>35</v>
      </c>
      <c r="C1123" t="s">
        <v>13</v>
      </c>
      <c r="D1123" s="4">
        <v>44263</v>
      </c>
      <c r="E1123" s="1">
        <v>2870</v>
      </c>
      <c r="F1123">
        <v>325</v>
      </c>
      <c r="G1123" s="10">
        <f>VLOOKUP(sales[[#This Row],[Product]],products[#All],3,FALSE)</f>
        <v>5.26</v>
      </c>
      <c r="H1123" s="1">
        <f>sales[[#This Row],[Amount]]-sales[[#This Row],[COGS]]</f>
        <v>2864.74</v>
      </c>
    </row>
    <row r="1124" spans="1:8" x14ac:dyDescent="0.25">
      <c r="A1124" t="s">
        <v>3</v>
      </c>
      <c r="B1124" t="s">
        <v>36</v>
      </c>
      <c r="C1124" t="s">
        <v>15</v>
      </c>
      <c r="D1124" s="4">
        <v>44263</v>
      </c>
      <c r="E1124" s="1">
        <v>3038</v>
      </c>
      <c r="F1124">
        <v>424</v>
      </c>
      <c r="G1124" s="10">
        <f>VLOOKUP(sales[[#This Row],[Product]],products[#All],3,FALSE)</f>
        <v>3.85</v>
      </c>
      <c r="H1124" s="1">
        <f>sales[[#This Row],[Amount]]-sales[[#This Row],[COGS]]</f>
        <v>3034.15</v>
      </c>
    </row>
    <row r="1125" spans="1:8" x14ac:dyDescent="0.25">
      <c r="A1125" t="s">
        <v>72</v>
      </c>
      <c r="B1125" t="s">
        <v>39</v>
      </c>
      <c r="C1125" t="s">
        <v>21</v>
      </c>
      <c r="D1125" s="4">
        <v>44263</v>
      </c>
      <c r="E1125" s="1">
        <v>4529</v>
      </c>
      <c r="F1125">
        <v>334</v>
      </c>
      <c r="G1125" s="10">
        <f>VLOOKUP(sales[[#This Row],[Product]],products[#All],3,FALSE)</f>
        <v>8.2200000000000006</v>
      </c>
      <c r="H1125" s="1">
        <f>sales[[#This Row],[Amount]]-sales[[#This Row],[COGS]]</f>
        <v>4520.78</v>
      </c>
    </row>
    <row r="1126" spans="1:8" x14ac:dyDescent="0.25">
      <c r="A1126" t="s">
        <v>6</v>
      </c>
      <c r="B1126" t="s">
        <v>38</v>
      </c>
      <c r="C1126" t="s">
        <v>30</v>
      </c>
      <c r="D1126" s="4">
        <v>44263</v>
      </c>
      <c r="E1126" s="1">
        <v>4543</v>
      </c>
      <c r="F1126">
        <v>557</v>
      </c>
      <c r="G1126" s="10">
        <f>VLOOKUP(sales[[#This Row],[Product]],products[#All],3,FALSE)</f>
        <v>5.04</v>
      </c>
      <c r="H1126" s="1">
        <f>sales[[#This Row],[Amount]]-sales[[#This Row],[COGS]]</f>
        <v>4537.96</v>
      </c>
    </row>
    <row r="1127" spans="1:8" x14ac:dyDescent="0.25">
      <c r="A1127" t="s">
        <v>8</v>
      </c>
      <c r="B1127" t="s">
        <v>35</v>
      </c>
      <c r="C1127" t="s">
        <v>21</v>
      </c>
      <c r="D1127" s="4">
        <v>44263</v>
      </c>
      <c r="E1127" s="1">
        <v>266</v>
      </c>
      <c r="F1127">
        <v>539</v>
      </c>
      <c r="G1127" s="10">
        <f>VLOOKUP(sales[[#This Row],[Product]],products[#All],3,FALSE)</f>
        <v>8.2200000000000006</v>
      </c>
      <c r="H1127" s="1">
        <f>sales[[#This Row],[Amount]]-sales[[#This Row],[COGS]]</f>
        <v>257.77999999999997</v>
      </c>
    </row>
    <row r="1128" spans="1:8" x14ac:dyDescent="0.25">
      <c r="A1128" t="s">
        <v>67</v>
      </c>
      <c r="B1128" t="s">
        <v>36</v>
      </c>
      <c r="C1128" t="s">
        <v>31</v>
      </c>
      <c r="D1128" s="4">
        <v>44263</v>
      </c>
      <c r="E1128" s="1">
        <v>2646</v>
      </c>
      <c r="F1128">
        <v>288</v>
      </c>
      <c r="G1128" s="10">
        <f>VLOOKUP(sales[[#This Row],[Product]],products[#All],3,FALSE)</f>
        <v>2.76</v>
      </c>
      <c r="H1128" s="1">
        <f>sales[[#This Row],[Amount]]-sales[[#This Row],[COGS]]</f>
        <v>2643.24</v>
      </c>
    </row>
    <row r="1129" spans="1:8" x14ac:dyDescent="0.25">
      <c r="A1129" t="s">
        <v>73</v>
      </c>
      <c r="B1129" t="s">
        <v>35</v>
      </c>
      <c r="C1129" t="s">
        <v>16</v>
      </c>
      <c r="D1129" s="4">
        <v>44263</v>
      </c>
      <c r="E1129" s="1">
        <v>9240</v>
      </c>
      <c r="F1129">
        <v>484</v>
      </c>
      <c r="G1129" s="10">
        <f>VLOOKUP(sales[[#This Row],[Product]],products[#All],3,FALSE)</f>
        <v>5.72</v>
      </c>
      <c r="H1129" s="1">
        <f>sales[[#This Row],[Amount]]-sales[[#This Row],[COGS]]</f>
        <v>9234.2800000000007</v>
      </c>
    </row>
    <row r="1130" spans="1:8" x14ac:dyDescent="0.25">
      <c r="A1130" t="s">
        <v>71</v>
      </c>
      <c r="B1130" t="s">
        <v>38</v>
      </c>
      <c r="C1130" t="s">
        <v>33</v>
      </c>
      <c r="D1130" s="4">
        <v>44263</v>
      </c>
      <c r="E1130" s="1">
        <v>6293</v>
      </c>
      <c r="F1130">
        <v>388</v>
      </c>
      <c r="G1130" s="10">
        <f>VLOOKUP(sales[[#This Row],[Product]],products[#All],3,FALSE)</f>
        <v>2.65</v>
      </c>
      <c r="H1130" s="1">
        <f>sales[[#This Row],[Amount]]-sales[[#This Row],[COGS]]</f>
        <v>6290.35</v>
      </c>
    </row>
    <row r="1131" spans="1:8" x14ac:dyDescent="0.25">
      <c r="A1131" t="s">
        <v>6</v>
      </c>
      <c r="B1131" t="s">
        <v>36</v>
      </c>
      <c r="C1131" t="s">
        <v>4</v>
      </c>
      <c r="D1131" s="4">
        <v>44263</v>
      </c>
      <c r="E1131" s="1">
        <v>2408</v>
      </c>
      <c r="F1131">
        <v>88</v>
      </c>
      <c r="G1131" s="10">
        <f>VLOOKUP(sales[[#This Row],[Product]],products[#All],3,FALSE)</f>
        <v>5.15</v>
      </c>
      <c r="H1131" s="1">
        <f>sales[[#This Row],[Amount]]-sales[[#This Row],[COGS]]</f>
        <v>2402.85</v>
      </c>
    </row>
    <row r="1132" spans="1:8" x14ac:dyDescent="0.25">
      <c r="A1132" t="s">
        <v>71</v>
      </c>
      <c r="B1132" t="s">
        <v>37</v>
      </c>
      <c r="C1132" t="s">
        <v>22</v>
      </c>
      <c r="D1132" s="4">
        <v>44263</v>
      </c>
      <c r="E1132" s="1">
        <v>427</v>
      </c>
      <c r="F1132">
        <v>24</v>
      </c>
      <c r="G1132" s="10">
        <f>VLOOKUP(sales[[#This Row],[Product]],products[#All],3,FALSE)</f>
        <v>10.23</v>
      </c>
      <c r="H1132" s="1">
        <f>sales[[#This Row],[Amount]]-sales[[#This Row],[COGS]]</f>
        <v>416.77</v>
      </c>
    </row>
    <row r="1133" spans="1:8" x14ac:dyDescent="0.25">
      <c r="A1133" t="s">
        <v>75</v>
      </c>
      <c r="B1133" t="s">
        <v>39</v>
      </c>
      <c r="C1133" t="s">
        <v>27</v>
      </c>
      <c r="D1133" s="4">
        <v>44263</v>
      </c>
      <c r="E1133" s="1">
        <v>6146</v>
      </c>
      <c r="F1133">
        <v>228</v>
      </c>
      <c r="G1133" s="10">
        <f>VLOOKUP(sales[[#This Row],[Product]],products[#All],3,FALSE)</f>
        <v>9.57</v>
      </c>
      <c r="H1133" s="1">
        <f>sales[[#This Row],[Amount]]-sales[[#This Row],[COGS]]</f>
        <v>6136.43</v>
      </c>
    </row>
    <row r="1134" spans="1:8" x14ac:dyDescent="0.25">
      <c r="A1134" t="s">
        <v>91</v>
      </c>
      <c r="B1134" t="s">
        <v>34</v>
      </c>
      <c r="C1134" t="s">
        <v>24</v>
      </c>
      <c r="D1134" s="4">
        <v>44263</v>
      </c>
      <c r="E1134" s="1">
        <v>763</v>
      </c>
      <c r="F1134">
        <v>70</v>
      </c>
      <c r="G1134" s="10">
        <f>VLOOKUP(sales[[#This Row],[Product]],products[#All],3,FALSE)</f>
        <v>10.51</v>
      </c>
      <c r="H1134" s="1">
        <f>sales[[#This Row],[Amount]]-sales[[#This Row],[COGS]]</f>
        <v>752.49</v>
      </c>
    </row>
    <row r="1135" spans="1:8" x14ac:dyDescent="0.25">
      <c r="A1135" t="s">
        <v>7</v>
      </c>
      <c r="B1135" t="s">
        <v>36</v>
      </c>
      <c r="C1135" t="s">
        <v>33</v>
      </c>
      <c r="D1135" s="4">
        <v>44263</v>
      </c>
      <c r="E1135" s="1">
        <v>3584</v>
      </c>
      <c r="F1135">
        <v>598</v>
      </c>
      <c r="G1135" s="10">
        <f>VLOOKUP(sales[[#This Row],[Product]],products[#All],3,FALSE)</f>
        <v>2.65</v>
      </c>
      <c r="H1135" s="1">
        <f>sales[[#This Row],[Amount]]-sales[[#This Row],[COGS]]</f>
        <v>3581.35</v>
      </c>
    </row>
    <row r="1136" spans="1:8" x14ac:dyDescent="0.25">
      <c r="A1136" t="s">
        <v>94</v>
      </c>
      <c r="B1136" t="s">
        <v>35</v>
      </c>
      <c r="C1136" t="s">
        <v>30</v>
      </c>
      <c r="D1136" s="4">
        <v>44263</v>
      </c>
      <c r="E1136" s="1">
        <v>140</v>
      </c>
      <c r="F1136">
        <v>5</v>
      </c>
      <c r="G1136" s="10">
        <f>VLOOKUP(sales[[#This Row],[Product]],products[#All],3,FALSE)</f>
        <v>5.04</v>
      </c>
      <c r="H1136" s="1">
        <f>sales[[#This Row],[Amount]]-sales[[#This Row],[COGS]]</f>
        <v>134.96</v>
      </c>
    </row>
    <row r="1137" spans="1:8" x14ac:dyDescent="0.25">
      <c r="A1137" t="s">
        <v>10</v>
      </c>
      <c r="B1137" t="s">
        <v>38</v>
      </c>
      <c r="C1137" t="s">
        <v>32</v>
      </c>
      <c r="D1137" s="4">
        <v>44264</v>
      </c>
      <c r="E1137" s="1">
        <v>1540</v>
      </c>
      <c r="F1137">
        <v>146</v>
      </c>
      <c r="G1137" s="10">
        <f>VLOOKUP(sales[[#This Row],[Product]],products[#All],3,FALSE)</f>
        <v>3.32</v>
      </c>
      <c r="H1137" s="1">
        <f>sales[[#This Row],[Amount]]-sales[[#This Row],[COGS]]</f>
        <v>1536.68</v>
      </c>
    </row>
    <row r="1138" spans="1:8" x14ac:dyDescent="0.25">
      <c r="A1138" t="s">
        <v>7</v>
      </c>
      <c r="B1138" t="s">
        <v>39</v>
      </c>
      <c r="C1138" t="s">
        <v>14</v>
      </c>
      <c r="D1138" s="4">
        <v>44264</v>
      </c>
      <c r="E1138" s="1">
        <v>4123</v>
      </c>
      <c r="F1138">
        <v>367</v>
      </c>
      <c r="G1138" s="10">
        <f>VLOOKUP(sales[[#This Row],[Product]],products[#All],3,FALSE)</f>
        <v>7.48</v>
      </c>
      <c r="H1138" s="1">
        <f>sales[[#This Row],[Amount]]-sales[[#This Row],[COGS]]</f>
        <v>4115.5200000000004</v>
      </c>
    </row>
    <row r="1139" spans="1:8" x14ac:dyDescent="0.25">
      <c r="A1139" t="s">
        <v>74</v>
      </c>
      <c r="B1139" t="s">
        <v>38</v>
      </c>
      <c r="C1139" t="s">
        <v>14</v>
      </c>
      <c r="D1139" s="4">
        <v>44264</v>
      </c>
      <c r="E1139" s="1">
        <v>7413</v>
      </c>
      <c r="F1139">
        <v>17</v>
      </c>
      <c r="G1139" s="10">
        <f>VLOOKUP(sales[[#This Row],[Product]],products[#All],3,FALSE)</f>
        <v>7.48</v>
      </c>
      <c r="H1139" s="1">
        <f>sales[[#This Row],[Amount]]-sales[[#This Row],[COGS]]</f>
        <v>7405.52</v>
      </c>
    </row>
    <row r="1140" spans="1:8" x14ac:dyDescent="0.25">
      <c r="A1140" t="s">
        <v>2</v>
      </c>
      <c r="B1140" t="s">
        <v>38</v>
      </c>
      <c r="C1140" t="s">
        <v>15</v>
      </c>
      <c r="D1140" s="4">
        <v>44264</v>
      </c>
      <c r="E1140" s="1">
        <v>4865</v>
      </c>
      <c r="F1140">
        <v>205</v>
      </c>
      <c r="G1140" s="10">
        <f>VLOOKUP(sales[[#This Row],[Product]],products[#All],3,FALSE)</f>
        <v>3.85</v>
      </c>
      <c r="H1140" s="1">
        <f>sales[[#This Row],[Amount]]-sales[[#This Row],[COGS]]</f>
        <v>4861.1499999999996</v>
      </c>
    </row>
    <row r="1141" spans="1:8" x14ac:dyDescent="0.25">
      <c r="A1141" t="s">
        <v>3</v>
      </c>
      <c r="B1141" t="s">
        <v>37</v>
      </c>
      <c r="C1141" t="s">
        <v>19</v>
      </c>
      <c r="D1141" s="4">
        <v>44264</v>
      </c>
      <c r="E1141" s="1">
        <v>11417</v>
      </c>
      <c r="F1141">
        <v>343</v>
      </c>
      <c r="G1141" s="10">
        <f>VLOOKUP(sales[[#This Row],[Product]],products[#All],3,FALSE)</f>
        <v>7.73</v>
      </c>
      <c r="H1141" s="1">
        <f>sales[[#This Row],[Amount]]-sales[[#This Row],[COGS]]</f>
        <v>11409.27</v>
      </c>
    </row>
    <row r="1142" spans="1:8" x14ac:dyDescent="0.25">
      <c r="A1142" t="s">
        <v>69</v>
      </c>
      <c r="B1142" t="s">
        <v>37</v>
      </c>
      <c r="C1142" t="s">
        <v>27</v>
      </c>
      <c r="D1142" s="4">
        <v>44264</v>
      </c>
      <c r="E1142" s="1">
        <v>8442</v>
      </c>
      <c r="F1142">
        <v>38</v>
      </c>
      <c r="G1142" s="10">
        <f>VLOOKUP(sales[[#This Row],[Product]],products[#All],3,FALSE)</f>
        <v>9.57</v>
      </c>
      <c r="H1142" s="1">
        <f>sales[[#This Row],[Amount]]-sales[[#This Row],[COGS]]</f>
        <v>8432.43</v>
      </c>
    </row>
    <row r="1143" spans="1:8" x14ac:dyDescent="0.25">
      <c r="A1143" t="s">
        <v>72</v>
      </c>
      <c r="B1143" t="s">
        <v>35</v>
      </c>
      <c r="C1143" t="s">
        <v>30</v>
      </c>
      <c r="D1143" s="4">
        <v>44264</v>
      </c>
      <c r="E1143" s="1">
        <v>10416</v>
      </c>
      <c r="F1143">
        <v>54</v>
      </c>
      <c r="G1143" s="10">
        <f>VLOOKUP(sales[[#This Row],[Product]],products[#All],3,FALSE)</f>
        <v>5.04</v>
      </c>
      <c r="H1143" s="1">
        <f>sales[[#This Row],[Amount]]-sales[[#This Row],[COGS]]</f>
        <v>10410.959999999999</v>
      </c>
    </row>
    <row r="1144" spans="1:8" x14ac:dyDescent="0.25">
      <c r="A1144" t="s">
        <v>9</v>
      </c>
      <c r="B1144" t="s">
        <v>35</v>
      </c>
      <c r="C1144" t="s">
        <v>24</v>
      </c>
      <c r="D1144" s="4">
        <v>44264</v>
      </c>
      <c r="E1144" s="1">
        <v>546</v>
      </c>
      <c r="F1144">
        <v>88</v>
      </c>
      <c r="G1144" s="10">
        <f>VLOOKUP(sales[[#This Row],[Product]],products[#All],3,FALSE)</f>
        <v>10.51</v>
      </c>
      <c r="H1144" s="1">
        <f>sales[[#This Row],[Amount]]-sales[[#This Row],[COGS]]</f>
        <v>535.49</v>
      </c>
    </row>
    <row r="1145" spans="1:8" x14ac:dyDescent="0.25">
      <c r="A1145" t="s">
        <v>10</v>
      </c>
      <c r="B1145" t="s">
        <v>39</v>
      </c>
      <c r="C1145" t="s">
        <v>24</v>
      </c>
      <c r="D1145" s="4">
        <v>44264</v>
      </c>
      <c r="E1145" s="1">
        <v>2772</v>
      </c>
      <c r="F1145">
        <v>492</v>
      </c>
      <c r="G1145" s="10">
        <f>VLOOKUP(sales[[#This Row],[Product]],products[#All],3,FALSE)</f>
        <v>10.51</v>
      </c>
      <c r="H1145" s="1">
        <f>sales[[#This Row],[Amount]]-sales[[#This Row],[COGS]]</f>
        <v>2761.49</v>
      </c>
    </row>
    <row r="1146" spans="1:8" x14ac:dyDescent="0.25">
      <c r="A1146" t="s">
        <v>70</v>
      </c>
      <c r="B1146" t="s">
        <v>36</v>
      </c>
      <c r="C1146" t="s">
        <v>17</v>
      </c>
      <c r="D1146" s="4">
        <v>44264</v>
      </c>
      <c r="E1146" s="1">
        <v>2247</v>
      </c>
      <c r="F1146">
        <v>405</v>
      </c>
      <c r="G1146" s="10">
        <f>VLOOKUP(sales[[#This Row],[Product]],products[#All],3,FALSE)</f>
        <v>6.31</v>
      </c>
      <c r="H1146" s="1">
        <f>sales[[#This Row],[Amount]]-sales[[#This Row],[COGS]]</f>
        <v>2240.69</v>
      </c>
    </row>
    <row r="1147" spans="1:8" x14ac:dyDescent="0.25">
      <c r="A1147" t="s">
        <v>7</v>
      </c>
      <c r="B1147" t="s">
        <v>34</v>
      </c>
      <c r="C1147" t="s">
        <v>33</v>
      </c>
      <c r="D1147" s="4">
        <v>44264</v>
      </c>
      <c r="E1147" s="1">
        <v>5131</v>
      </c>
      <c r="F1147">
        <v>92</v>
      </c>
      <c r="G1147" s="10">
        <f>VLOOKUP(sales[[#This Row],[Product]],products[#All],3,FALSE)</f>
        <v>2.65</v>
      </c>
      <c r="H1147" s="1">
        <f>sales[[#This Row],[Amount]]-sales[[#This Row],[COGS]]</f>
        <v>5128.3500000000004</v>
      </c>
    </row>
    <row r="1148" spans="1:8" x14ac:dyDescent="0.25">
      <c r="A1148" t="s">
        <v>3</v>
      </c>
      <c r="B1148" t="s">
        <v>39</v>
      </c>
      <c r="C1148" t="s">
        <v>21</v>
      </c>
      <c r="D1148" s="4">
        <v>44264</v>
      </c>
      <c r="E1148" s="1">
        <v>3451</v>
      </c>
      <c r="F1148">
        <v>1680</v>
      </c>
      <c r="G1148" s="10">
        <f>VLOOKUP(sales[[#This Row],[Product]],products[#All],3,FALSE)</f>
        <v>8.2200000000000006</v>
      </c>
      <c r="H1148" s="1">
        <f>sales[[#This Row],[Amount]]-sales[[#This Row],[COGS]]</f>
        <v>3442.78</v>
      </c>
    </row>
    <row r="1149" spans="1:8" x14ac:dyDescent="0.25">
      <c r="A1149" t="s">
        <v>72</v>
      </c>
      <c r="B1149" t="s">
        <v>39</v>
      </c>
      <c r="C1149" t="s">
        <v>24</v>
      </c>
      <c r="D1149" s="4">
        <v>44264</v>
      </c>
      <c r="E1149" s="1">
        <v>7357</v>
      </c>
      <c r="F1149">
        <v>237</v>
      </c>
      <c r="G1149" s="10">
        <f>VLOOKUP(sales[[#This Row],[Product]],products[#All],3,FALSE)</f>
        <v>10.51</v>
      </c>
      <c r="H1149" s="1">
        <f>sales[[#This Row],[Amount]]-sales[[#This Row],[COGS]]</f>
        <v>7346.49</v>
      </c>
    </row>
    <row r="1150" spans="1:8" x14ac:dyDescent="0.25">
      <c r="A1150" t="s">
        <v>6</v>
      </c>
      <c r="B1150" t="s">
        <v>35</v>
      </c>
      <c r="C1150" t="s">
        <v>31</v>
      </c>
      <c r="D1150" s="4">
        <v>44264</v>
      </c>
      <c r="E1150" s="1">
        <v>8323</v>
      </c>
      <c r="F1150">
        <v>641</v>
      </c>
      <c r="G1150" s="10">
        <f>VLOOKUP(sales[[#This Row],[Product]],products[#All],3,FALSE)</f>
        <v>2.76</v>
      </c>
      <c r="H1150" s="1">
        <f>sales[[#This Row],[Amount]]-sales[[#This Row],[COGS]]</f>
        <v>8320.24</v>
      </c>
    </row>
    <row r="1151" spans="1:8" x14ac:dyDescent="0.25">
      <c r="A1151" t="s">
        <v>93</v>
      </c>
      <c r="B1151" t="s">
        <v>37</v>
      </c>
      <c r="C1151" t="s">
        <v>19</v>
      </c>
      <c r="D1151" s="4">
        <v>44264</v>
      </c>
      <c r="E1151" s="1">
        <v>6384</v>
      </c>
      <c r="F1151">
        <v>256</v>
      </c>
      <c r="G1151" s="10">
        <f>VLOOKUP(sales[[#This Row],[Product]],products[#All],3,FALSE)</f>
        <v>7.73</v>
      </c>
      <c r="H1151" s="1">
        <f>sales[[#This Row],[Amount]]-sales[[#This Row],[COGS]]</f>
        <v>6376.27</v>
      </c>
    </row>
    <row r="1152" spans="1:8" x14ac:dyDescent="0.25">
      <c r="A1152" t="s">
        <v>7</v>
      </c>
      <c r="B1152" t="s">
        <v>34</v>
      </c>
      <c r="C1152" t="s">
        <v>33</v>
      </c>
      <c r="D1152" s="4">
        <v>44264</v>
      </c>
      <c r="E1152" s="1">
        <v>2212</v>
      </c>
      <c r="F1152">
        <v>222</v>
      </c>
      <c r="G1152" s="10">
        <f>VLOOKUP(sales[[#This Row],[Product]],products[#All],3,FALSE)</f>
        <v>2.65</v>
      </c>
      <c r="H1152" s="1">
        <f>sales[[#This Row],[Amount]]-sales[[#This Row],[COGS]]</f>
        <v>2209.35</v>
      </c>
    </row>
    <row r="1153" spans="1:8" x14ac:dyDescent="0.25">
      <c r="A1153" t="s">
        <v>65</v>
      </c>
      <c r="B1153" t="s">
        <v>36</v>
      </c>
      <c r="C1153" t="s">
        <v>21</v>
      </c>
      <c r="D1153" s="4">
        <v>44264</v>
      </c>
      <c r="E1153" s="1">
        <v>315</v>
      </c>
      <c r="F1153">
        <v>12</v>
      </c>
      <c r="G1153" s="10">
        <f>VLOOKUP(sales[[#This Row],[Product]],products[#All],3,FALSE)</f>
        <v>8.2200000000000006</v>
      </c>
      <c r="H1153" s="1">
        <f>sales[[#This Row],[Amount]]-sales[[#This Row],[COGS]]</f>
        <v>306.77999999999997</v>
      </c>
    </row>
    <row r="1154" spans="1:8" x14ac:dyDescent="0.25">
      <c r="A1154" t="s">
        <v>75</v>
      </c>
      <c r="B1154" t="s">
        <v>37</v>
      </c>
      <c r="C1154" t="s">
        <v>29</v>
      </c>
      <c r="D1154" s="4">
        <v>44264</v>
      </c>
      <c r="E1154" s="1">
        <v>1316</v>
      </c>
      <c r="F1154">
        <v>83</v>
      </c>
      <c r="G1154" s="10">
        <f>VLOOKUP(sales[[#This Row],[Product]],products[#All],3,FALSE)</f>
        <v>6.8</v>
      </c>
      <c r="H1154" s="1">
        <f>sales[[#This Row],[Amount]]-sales[[#This Row],[COGS]]</f>
        <v>1309.2</v>
      </c>
    </row>
    <row r="1155" spans="1:8" x14ac:dyDescent="0.25">
      <c r="A1155" t="s">
        <v>6</v>
      </c>
      <c r="B1155" t="s">
        <v>35</v>
      </c>
      <c r="C1155" t="s">
        <v>25</v>
      </c>
      <c r="D1155" s="4">
        <v>44264</v>
      </c>
      <c r="E1155" s="1">
        <v>966</v>
      </c>
      <c r="F1155">
        <v>81</v>
      </c>
      <c r="G1155" s="10">
        <f>VLOOKUP(sales[[#This Row],[Product]],products[#All],3,FALSE)</f>
        <v>6.43</v>
      </c>
      <c r="H1155" s="1">
        <f>sales[[#This Row],[Amount]]-sales[[#This Row],[COGS]]</f>
        <v>959.57</v>
      </c>
    </row>
    <row r="1156" spans="1:8" x14ac:dyDescent="0.25">
      <c r="A1156" t="s">
        <v>71</v>
      </c>
      <c r="B1156" t="s">
        <v>34</v>
      </c>
      <c r="C1156" t="s">
        <v>19</v>
      </c>
      <c r="D1156" s="4">
        <v>44264</v>
      </c>
      <c r="E1156" s="1">
        <v>11627</v>
      </c>
      <c r="F1156">
        <v>466</v>
      </c>
      <c r="G1156" s="10">
        <f>VLOOKUP(sales[[#This Row],[Product]],products[#All],3,FALSE)</f>
        <v>7.73</v>
      </c>
      <c r="H1156" s="1">
        <f>sales[[#This Row],[Amount]]-sales[[#This Row],[COGS]]</f>
        <v>11619.27</v>
      </c>
    </row>
    <row r="1157" spans="1:8" x14ac:dyDescent="0.25">
      <c r="A1157" t="s">
        <v>64</v>
      </c>
      <c r="B1157" t="s">
        <v>35</v>
      </c>
      <c r="C1157" t="s">
        <v>21</v>
      </c>
      <c r="D1157" s="4">
        <v>44264</v>
      </c>
      <c r="E1157" s="1">
        <v>1470</v>
      </c>
      <c r="F1157">
        <v>57</v>
      </c>
      <c r="G1157" s="10">
        <f>VLOOKUP(sales[[#This Row],[Product]],products[#All],3,FALSE)</f>
        <v>8.2200000000000006</v>
      </c>
      <c r="H1157" s="1">
        <f>sales[[#This Row],[Amount]]-sales[[#This Row],[COGS]]</f>
        <v>1461.78</v>
      </c>
    </row>
    <row r="1158" spans="1:8" x14ac:dyDescent="0.25">
      <c r="A1158" t="s">
        <v>2</v>
      </c>
      <c r="B1158" t="s">
        <v>35</v>
      </c>
      <c r="C1158" t="s">
        <v>20</v>
      </c>
      <c r="D1158" s="4">
        <v>44264</v>
      </c>
      <c r="E1158" s="1">
        <v>1652</v>
      </c>
      <c r="F1158">
        <v>118</v>
      </c>
      <c r="G1158" s="10">
        <f>VLOOKUP(sales[[#This Row],[Product]],products[#All],3,FALSE)</f>
        <v>3.68</v>
      </c>
      <c r="H1158" s="1">
        <f>sales[[#This Row],[Amount]]-sales[[#This Row],[COGS]]</f>
        <v>1648.32</v>
      </c>
    </row>
    <row r="1159" spans="1:8" x14ac:dyDescent="0.25">
      <c r="A1159" t="s">
        <v>92</v>
      </c>
      <c r="B1159" t="s">
        <v>36</v>
      </c>
      <c r="C1159" t="s">
        <v>24</v>
      </c>
      <c r="D1159" s="4">
        <v>44264</v>
      </c>
      <c r="E1159" s="1">
        <v>7455</v>
      </c>
      <c r="F1159">
        <v>497</v>
      </c>
      <c r="G1159" s="10">
        <f>VLOOKUP(sales[[#This Row],[Product]],products[#All],3,FALSE)</f>
        <v>10.51</v>
      </c>
      <c r="H1159" s="1">
        <f>sales[[#This Row],[Amount]]-sales[[#This Row],[COGS]]</f>
        <v>7444.49</v>
      </c>
    </row>
    <row r="1160" spans="1:8" x14ac:dyDescent="0.25">
      <c r="A1160" t="s">
        <v>71</v>
      </c>
      <c r="B1160" t="s">
        <v>37</v>
      </c>
      <c r="C1160" t="s">
        <v>14</v>
      </c>
      <c r="D1160" s="4">
        <v>44264</v>
      </c>
      <c r="E1160" s="1">
        <v>16583</v>
      </c>
      <c r="F1160">
        <v>553</v>
      </c>
      <c r="G1160" s="10">
        <f>VLOOKUP(sales[[#This Row],[Product]],products[#All],3,FALSE)</f>
        <v>7.48</v>
      </c>
      <c r="H1160" s="1">
        <f>sales[[#This Row],[Amount]]-sales[[#This Row],[COGS]]</f>
        <v>16575.52</v>
      </c>
    </row>
    <row r="1161" spans="1:8" x14ac:dyDescent="0.25">
      <c r="A1161" t="s">
        <v>74</v>
      </c>
      <c r="B1161" t="s">
        <v>39</v>
      </c>
      <c r="C1161" t="s">
        <v>23</v>
      </c>
      <c r="D1161" s="4">
        <v>44264</v>
      </c>
      <c r="E1161" s="1">
        <v>9877</v>
      </c>
      <c r="F1161">
        <v>770.00000000000011</v>
      </c>
      <c r="G1161" s="10">
        <f>VLOOKUP(sales[[#This Row],[Product]],products[#All],3,FALSE)</f>
        <v>4.74</v>
      </c>
      <c r="H1161" s="1">
        <f>sales[[#This Row],[Amount]]-sales[[#This Row],[COGS]]</f>
        <v>9872.26</v>
      </c>
    </row>
    <row r="1162" spans="1:8" x14ac:dyDescent="0.25">
      <c r="A1162" t="s">
        <v>10</v>
      </c>
      <c r="B1162" t="s">
        <v>35</v>
      </c>
      <c r="C1162" t="s">
        <v>14</v>
      </c>
      <c r="D1162" s="4">
        <v>44264</v>
      </c>
      <c r="E1162" s="1">
        <v>1694</v>
      </c>
      <c r="F1162">
        <v>74</v>
      </c>
      <c r="G1162" s="10">
        <f>VLOOKUP(sales[[#This Row],[Product]],products[#All],3,FALSE)</f>
        <v>7.48</v>
      </c>
      <c r="H1162" s="1">
        <f>sales[[#This Row],[Amount]]-sales[[#This Row],[COGS]]</f>
        <v>1686.52</v>
      </c>
    </row>
    <row r="1163" spans="1:8" x14ac:dyDescent="0.25">
      <c r="A1163" t="s">
        <v>93</v>
      </c>
      <c r="B1163" t="s">
        <v>34</v>
      </c>
      <c r="C1163" t="s">
        <v>17</v>
      </c>
      <c r="D1163" s="4">
        <v>44264</v>
      </c>
      <c r="E1163" s="1">
        <v>12719</v>
      </c>
      <c r="F1163">
        <v>509</v>
      </c>
      <c r="G1163" s="10">
        <f>VLOOKUP(sales[[#This Row],[Product]],products[#All],3,FALSE)</f>
        <v>6.31</v>
      </c>
      <c r="H1163" s="1">
        <f>sales[[#This Row],[Amount]]-sales[[#This Row],[COGS]]</f>
        <v>12712.69</v>
      </c>
    </row>
    <row r="1164" spans="1:8" x14ac:dyDescent="0.25">
      <c r="A1164" t="s">
        <v>10</v>
      </c>
      <c r="B1164" t="s">
        <v>37</v>
      </c>
      <c r="C1164" t="s">
        <v>15</v>
      </c>
      <c r="D1164" s="4">
        <v>44265</v>
      </c>
      <c r="E1164" s="1">
        <v>917</v>
      </c>
      <c r="F1164">
        <v>627</v>
      </c>
      <c r="G1164" s="10">
        <f>VLOOKUP(sales[[#This Row],[Product]],products[#All],3,FALSE)</f>
        <v>3.85</v>
      </c>
      <c r="H1164" s="1">
        <f>sales[[#This Row],[Amount]]-sales[[#This Row],[COGS]]</f>
        <v>913.15</v>
      </c>
    </row>
    <row r="1165" spans="1:8" x14ac:dyDescent="0.25">
      <c r="A1165" t="s">
        <v>3</v>
      </c>
      <c r="B1165" t="s">
        <v>35</v>
      </c>
      <c r="C1165" t="s">
        <v>19</v>
      </c>
      <c r="D1165" s="4">
        <v>44265</v>
      </c>
      <c r="E1165" s="1">
        <v>917</v>
      </c>
      <c r="F1165">
        <v>132</v>
      </c>
      <c r="G1165" s="10">
        <f>VLOOKUP(sales[[#This Row],[Product]],products[#All],3,FALSE)</f>
        <v>7.73</v>
      </c>
      <c r="H1165" s="1">
        <f>sales[[#This Row],[Amount]]-sales[[#This Row],[COGS]]</f>
        <v>909.27</v>
      </c>
    </row>
    <row r="1166" spans="1:8" x14ac:dyDescent="0.25">
      <c r="A1166" t="s">
        <v>70</v>
      </c>
      <c r="B1166" t="s">
        <v>38</v>
      </c>
      <c r="C1166" t="s">
        <v>33</v>
      </c>
      <c r="D1166" s="4">
        <v>44265</v>
      </c>
      <c r="E1166" s="1">
        <v>8414</v>
      </c>
      <c r="F1166">
        <v>21</v>
      </c>
      <c r="G1166" s="10">
        <f>VLOOKUP(sales[[#This Row],[Product]],products[#All],3,FALSE)</f>
        <v>2.65</v>
      </c>
      <c r="H1166" s="1">
        <f>sales[[#This Row],[Amount]]-sales[[#This Row],[COGS]]</f>
        <v>8411.35</v>
      </c>
    </row>
    <row r="1167" spans="1:8" x14ac:dyDescent="0.25">
      <c r="A1167" t="s">
        <v>74</v>
      </c>
      <c r="B1167" t="s">
        <v>34</v>
      </c>
      <c r="C1167" t="s">
        <v>16</v>
      </c>
      <c r="D1167" s="4">
        <v>44265</v>
      </c>
      <c r="E1167" s="1">
        <v>3136</v>
      </c>
      <c r="F1167">
        <v>770.00000000000011</v>
      </c>
      <c r="G1167" s="10">
        <f>VLOOKUP(sales[[#This Row],[Product]],products[#All],3,FALSE)</f>
        <v>5.72</v>
      </c>
      <c r="H1167" s="1">
        <f>sales[[#This Row],[Amount]]-sales[[#This Row],[COGS]]</f>
        <v>3130.28</v>
      </c>
    </row>
    <row r="1168" spans="1:8" x14ac:dyDescent="0.25">
      <c r="A1168" t="s">
        <v>70</v>
      </c>
      <c r="B1168" t="s">
        <v>37</v>
      </c>
      <c r="C1168" t="s">
        <v>31</v>
      </c>
      <c r="D1168" s="4">
        <v>44265</v>
      </c>
      <c r="E1168" s="1">
        <v>7987</v>
      </c>
      <c r="F1168">
        <v>187</v>
      </c>
      <c r="G1168" s="10">
        <f>VLOOKUP(sales[[#This Row],[Product]],products[#All],3,FALSE)</f>
        <v>2.76</v>
      </c>
      <c r="H1168" s="1">
        <f>sales[[#This Row],[Amount]]-sales[[#This Row],[COGS]]</f>
        <v>7984.24</v>
      </c>
    </row>
    <row r="1169" spans="1:8" x14ac:dyDescent="0.25">
      <c r="A1169" t="s">
        <v>10</v>
      </c>
      <c r="B1169" t="s">
        <v>38</v>
      </c>
      <c r="C1169" t="s">
        <v>24</v>
      </c>
      <c r="D1169" s="4">
        <v>44265</v>
      </c>
      <c r="E1169" s="1">
        <v>14140</v>
      </c>
      <c r="F1169">
        <v>82</v>
      </c>
      <c r="G1169" s="10">
        <f>VLOOKUP(sales[[#This Row],[Product]],products[#All],3,FALSE)</f>
        <v>10.51</v>
      </c>
      <c r="H1169" s="1">
        <f>sales[[#This Row],[Amount]]-sales[[#This Row],[COGS]]</f>
        <v>14129.49</v>
      </c>
    </row>
    <row r="1170" spans="1:8" x14ac:dyDescent="0.25">
      <c r="A1170" t="s">
        <v>65</v>
      </c>
      <c r="B1170" t="s">
        <v>36</v>
      </c>
      <c r="C1170" t="s">
        <v>18</v>
      </c>
      <c r="D1170" s="4">
        <v>44265</v>
      </c>
      <c r="E1170" s="1">
        <v>10276</v>
      </c>
      <c r="F1170">
        <v>104</v>
      </c>
      <c r="G1170" s="10">
        <f>VLOOKUP(sales[[#This Row],[Product]],products[#All],3,FALSE)</f>
        <v>9.94</v>
      </c>
      <c r="H1170" s="1">
        <f>sales[[#This Row],[Amount]]-sales[[#This Row],[COGS]]</f>
        <v>10266.06</v>
      </c>
    </row>
    <row r="1171" spans="1:8" x14ac:dyDescent="0.25">
      <c r="A1171" t="s">
        <v>74</v>
      </c>
      <c r="B1171" t="s">
        <v>38</v>
      </c>
      <c r="C1171" t="s">
        <v>25</v>
      </c>
      <c r="D1171" s="4">
        <v>44265</v>
      </c>
      <c r="E1171" s="1">
        <v>6657</v>
      </c>
      <c r="F1171">
        <v>488</v>
      </c>
      <c r="G1171" s="10">
        <f>VLOOKUP(sales[[#This Row],[Product]],products[#All],3,FALSE)</f>
        <v>6.43</v>
      </c>
      <c r="H1171" s="1">
        <f>sales[[#This Row],[Amount]]-sales[[#This Row],[COGS]]</f>
        <v>6650.57</v>
      </c>
    </row>
    <row r="1172" spans="1:8" x14ac:dyDescent="0.25">
      <c r="A1172" t="s">
        <v>7</v>
      </c>
      <c r="B1172" t="s">
        <v>36</v>
      </c>
      <c r="C1172" t="s">
        <v>20</v>
      </c>
      <c r="D1172" s="4">
        <v>44265</v>
      </c>
      <c r="E1172" s="1">
        <v>1414</v>
      </c>
      <c r="F1172">
        <v>252</v>
      </c>
      <c r="G1172" s="10">
        <f>VLOOKUP(sales[[#This Row],[Product]],products[#All],3,FALSE)</f>
        <v>3.68</v>
      </c>
      <c r="H1172" s="1">
        <f>sales[[#This Row],[Amount]]-sales[[#This Row],[COGS]]</f>
        <v>1410.32</v>
      </c>
    </row>
    <row r="1173" spans="1:8" x14ac:dyDescent="0.25">
      <c r="A1173" t="s">
        <v>3</v>
      </c>
      <c r="B1173" t="s">
        <v>39</v>
      </c>
      <c r="C1173" t="s">
        <v>23</v>
      </c>
      <c r="D1173" s="4">
        <v>44265</v>
      </c>
      <c r="E1173" s="1">
        <v>1232</v>
      </c>
      <c r="F1173">
        <v>36</v>
      </c>
      <c r="G1173" s="10">
        <f>VLOOKUP(sales[[#This Row],[Product]],products[#All],3,FALSE)</f>
        <v>4.74</v>
      </c>
      <c r="H1173" s="1">
        <f>sales[[#This Row],[Amount]]-sales[[#This Row],[COGS]]</f>
        <v>1227.26</v>
      </c>
    </row>
    <row r="1174" spans="1:8" x14ac:dyDescent="0.25">
      <c r="A1174" t="s">
        <v>66</v>
      </c>
      <c r="B1174" t="s">
        <v>37</v>
      </c>
      <c r="C1174" t="s">
        <v>25</v>
      </c>
      <c r="D1174" s="4">
        <v>44265</v>
      </c>
      <c r="E1174" s="1">
        <v>8603</v>
      </c>
      <c r="F1174">
        <v>432</v>
      </c>
      <c r="G1174" s="10">
        <f>VLOOKUP(sales[[#This Row],[Product]],products[#All],3,FALSE)</f>
        <v>6.43</v>
      </c>
      <c r="H1174" s="1">
        <f>sales[[#This Row],[Amount]]-sales[[#This Row],[COGS]]</f>
        <v>8596.57</v>
      </c>
    </row>
    <row r="1175" spans="1:8" x14ac:dyDescent="0.25">
      <c r="A1175" t="s">
        <v>9</v>
      </c>
      <c r="B1175" t="s">
        <v>34</v>
      </c>
      <c r="C1175" t="s">
        <v>25</v>
      </c>
      <c r="D1175" s="4">
        <v>44265</v>
      </c>
      <c r="E1175" s="1">
        <v>448</v>
      </c>
      <c r="F1175">
        <v>287</v>
      </c>
      <c r="G1175" s="10">
        <f>VLOOKUP(sales[[#This Row],[Product]],products[#All],3,FALSE)</f>
        <v>6.43</v>
      </c>
      <c r="H1175" s="1">
        <f>sales[[#This Row],[Amount]]-sales[[#This Row],[COGS]]</f>
        <v>441.57</v>
      </c>
    </row>
    <row r="1176" spans="1:8" x14ac:dyDescent="0.25">
      <c r="A1176" t="s">
        <v>74</v>
      </c>
      <c r="B1176" t="s">
        <v>39</v>
      </c>
      <c r="C1176" t="s">
        <v>14</v>
      </c>
      <c r="D1176" s="4">
        <v>44265</v>
      </c>
      <c r="E1176" s="1">
        <v>4242</v>
      </c>
      <c r="F1176">
        <v>84</v>
      </c>
      <c r="G1176" s="10">
        <f>VLOOKUP(sales[[#This Row],[Product]],products[#All],3,FALSE)</f>
        <v>7.48</v>
      </c>
      <c r="H1176" s="1">
        <f>sales[[#This Row],[Amount]]-sales[[#This Row],[COGS]]</f>
        <v>4234.5200000000004</v>
      </c>
    </row>
    <row r="1177" spans="1:8" x14ac:dyDescent="0.25">
      <c r="A1177" t="s">
        <v>8</v>
      </c>
      <c r="B1177" t="s">
        <v>34</v>
      </c>
      <c r="C1177" t="s">
        <v>24</v>
      </c>
      <c r="D1177" s="4">
        <v>44265</v>
      </c>
      <c r="E1177" s="1">
        <v>6062</v>
      </c>
      <c r="F1177">
        <v>599</v>
      </c>
      <c r="G1177" s="10">
        <f>VLOOKUP(sales[[#This Row],[Product]],products[#All],3,FALSE)</f>
        <v>10.51</v>
      </c>
      <c r="H1177" s="1">
        <f>sales[[#This Row],[Amount]]-sales[[#This Row],[COGS]]</f>
        <v>6051.49</v>
      </c>
    </row>
    <row r="1178" spans="1:8" x14ac:dyDescent="0.25">
      <c r="A1178" t="s">
        <v>64</v>
      </c>
      <c r="B1178" t="s">
        <v>36</v>
      </c>
      <c r="C1178" t="s">
        <v>14</v>
      </c>
      <c r="D1178" s="4">
        <v>44265</v>
      </c>
      <c r="E1178" s="1">
        <v>10080</v>
      </c>
      <c r="F1178">
        <v>542</v>
      </c>
      <c r="G1178" s="10">
        <f>VLOOKUP(sales[[#This Row],[Product]],products[#All],3,FALSE)</f>
        <v>7.48</v>
      </c>
      <c r="H1178" s="1">
        <f>sales[[#This Row],[Amount]]-sales[[#This Row],[COGS]]</f>
        <v>10072.52</v>
      </c>
    </row>
    <row r="1179" spans="1:8" x14ac:dyDescent="0.25">
      <c r="A1179" t="s">
        <v>71</v>
      </c>
      <c r="B1179" t="s">
        <v>35</v>
      </c>
      <c r="C1179" t="s">
        <v>25</v>
      </c>
      <c r="D1179" s="4">
        <v>44265</v>
      </c>
      <c r="E1179" s="1">
        <v>4802</v>
      </c>
      <c r="F1179">
        <v>20</v>
      </c>
      <c r="G1179" s="10">
        <f>VLOOKUP(sales[[#This Row],[Product]],products[#All],3,FALSE)</f>
        <v>6.43</v>
      </c>
      <c r="H1179" s="1">
        <f>sales[[#This Row],[Amount]]-sales[[#This Row],[COGS]]</f>
        <v>4795.57</v>
      </c>
    </row>
    <row r="1180" spans="1:8" x14ac:dyDescent="0.25">
      <c r="A1180" t="s">
        <v>68</v>
      </c>
      <c r="B1180" t="s">
        <v>36</v>
      </c>
      <c r="C1180" t="s">
        <v>15</v>
      </c>
      <c r="D1180" s="4">
        <v>44265</v>
      </c>
      <c r="E1180" s="1">
        <v>1533</v>
      </c>
      <c r="F1180">
        <v>136</v>
      </c>
      <c r="G1180" s="10">
        <f>VLOOKUP(sales[[#This Row],[Product]],products[#All],3,FALSE)</f>
        <v>3.85</v>
      </c>
      <c r="H1180" s="1">
        <f>sales[[#This Row],[Amount]]-sales[[#This Row],[COGS]]</f>
        <v>1529.15</v>
      </c>
    </row>
    <row r="1181" spans="1:8" x14ac:dyDescent="0.25">
      <c r="A1181" t="s">
        <v>75</v>
      </c>
      <c r="B1181" t="s">
        <v>38</v>
      </c>
      <c r="C1181" t="s">
        <v>25</v>
      </c>
      <c r="D1181" s="4">
        <v>44265</v>
      </c>
      <c r="E1181" s="1">
        <v>8848</v>
      </c>
      <c r="F1181">
        <v>300</v>
      </c>
      <c r="G1181" s="10">
        <f>VLOOKUP(sales[[#This Row],[Product]],products[#All],3,FALSE)</f>
        <v>6.43</v>
      </c>
      <c r="H1181" s="1">
        <f>sales[[#This Row],[Amount]]-sales[[#This Row],[COGS]]</f>
        <v>8841.57</v>
      </c>
    </row>
    <row r="1182" spans="1:8" x14ac:dyDescent="0.25">
      <c r="A1182" t="s">
        <v>65</v>
      </c>
      <c r="B1182" t="s">
        <v>35</v>
      </c>
      <c r="C1182" t="s">
        <v>30</v>
      </c>
      <c r="D1182" s="4">
        <v>44265</v>
      </c>
      <c r="E1182" s="1">
        <v>3878</v>
      </c>
      <c r="F1182">
        <v>501</v>
      </c>
      <c r="G1182" s="10">
        <f>VLOOKUP(sales[[#This Row],[Product]],products[#All],3,FALSE)</f>
        <v>5.04</v>
      </c>
      <c r="H1182" s="1">
        <f>sales[[#This Row],[Amount]]-sales[[#This Row],[COGS]]</f>
        <v>3872.96</v>
      </c>
    </row>
    <row r="1183" spans="1:8" x14ac:dyDescent="0.25">
      <c r="A1183" t="s">
        <v>2</v>
      </c>
      <c r="B1183" t="s">
        <v>37</v>
      </c>
      <c r="C1183" t="s">
        <v>32</v>
      </c>
      <c r="D1183" s="4">
        <v>44265</v>
      </c>
      <c r="E1183" s="1">
        <v>12614</v>
      </c>
      <c r="F1183">
        <v>29</v>
      </c>
      <c r="G1183" s="10">
        <f>VLOOKUP(sales[[#This Row],[Product]],products[#All],3,FALSE)</f>
        <v>3.32</v>
      </c>
      <c r="H1183" s="1">
        <f>sales[[#This Row],[Amount]]-sales[[#This Row],[COGS]]</f>
        <v>12610.68</v>
      </c>
    </row>
    <row r="1184" spans="1:8" x14ac:dyDescent="0.25">
      <c r="A1184" t="s">
        <v>65</v>
      </c>
      <c r="B1184" t="s">
        <v>37</v>
      </c>
      <c r="C1184" t="s">
        <v>25</v>
      </c>
      <c r="D1184" s="4">
        <v>44265</v>
      </c>
      <c r="E1184" s="1">
        <v>4382</v>
      </c>
      <c r="F1184">
        <v>77</v>
      </c>
      <c r="G1184" s="10">
        <f>VLOOKUP(sales[[#This Row],[Product]],products[#All],3,FALSE)</f>
        <v>6.43</v>
      </c>
      <c r="H1184" s="1">
        <f>sales[[#This Row],[Amount]]-sales[[#This Row],[COGS]]</f>
        <v>4375.57</v>
      </c>
    </row>
    <row r="1185" spans="1:8" x14ac:dyDescent="0.25">
      <c r="A1185" t="s">
        <v>6</v>
      </c>
      <c r="B1185" t="s">
        <v>38</v>
      </c>
      <c r="C1185" t="s">
        <v>23</v>
      </c>
      <c r="D1185" s="4">
        <v>44265</v>
      </c>
      <c r="E1185" s="1">
        <v>9877</v>
      </c>
      <c r="F1185">
        <v>90</v>
      </c>
      <c r="G1185" s="10">
        <f>VLOOKUP(sales[[#This Row],[Product]],products[#All],3,FALSE)</f>
        <v>4.74</v>
      </c>
      <c r="H1185" s="1">
        <f>sales[[#This Row],[Amount]]-sales[[#This Row],[COGS]]</f>
        <v>9872.26</v>
      </c>
    </row>
    <row r="1186" spans="1:8" x14ac:dyDescent="0.25">
      <c r="A1186" t="s">
        <v>8</v>
      </c>
      <c r="B1186" t="s">
        <v>37</v>
      </c>
      <c r="C1186" t="s">
        <v>26</v>
      </c>
      <c r="D1186" s="4">
        <v>44265</v>
      </c>
      <c r="E1186" s="1">
        <v>2121</v>
      </c>
      <c r="F1186">
        <v>244</v>
      </c>
      <c r="G1186" s="10">
        <f>VLOOKUP(sales[[#This Row],[Product]],products[#All],3,FALSE)</f>
        <v>12.41</v>
      </c>
      <c r="H1186" s="1">
        <f>sales[[#This Row],[Amount]]-sales[[#This Row],[COGS]]</f>
        <v>2108.59</v>
      </c>
    </row>
    <row r="1187" spans="1:8" x14ac:dyDescent="0.25">
      <c r="A1187" t="s">
        <v>65</v>
      </c>
      <c r="B1187" t="s">
        <v>35</v>
      </c>
      <c r="C1187" t="s">
        <v>20</v>
      </c>
      <c r="D1187" s="4">
        <v>44265</v>
      </c>
      <c r="E1187" s="1">
        <v>4998</v>
      </c>
      <c r="F1187">
        <v>463</v>
      </c>
      <c r="G1187" s="10">
        <f>VLOOKUP(sales[[#This Row],[Product]],products[#All],3,FALSE)</f>
        <v>3.68</v>
      </c>
      <c r="H1187" s="1">
        <f>sales[[#This Row],[Amount]]-sales[[#This Row],[COGS]]</f>
        <v>4994.32</v>
      </c>
    </row>
    <row r="1188" spans="1:8" x14ac:dyDescent="0.25">
      <c r="A1188" t="s">
        <v>7</v>
      </c>
      <c r="B1188" t="s">
        <v>34</v>
      </c>
      <c r="C1188" t="s">
        <v>17</v>
      </c>
      <c r="D1188" s="4">
        <v>44265</v>
      </c>
      <c r="E1188" s="1">
        <v>5796</v>
      </c>
      <c r="F1188">
        <v>1120</v>
      </c>
      <c r="G1188" s="10">
        <f>VLOOKUP(sales[[#This Row],[Product]],products[#All],3,FALSE)</f>
        <v>6.31</v>
      </c>
      <c r="H1188" s="1">
        <f>sales[[#This Row],[Amount]]-sales[[#This Row],[COGS]]</f>
        <v>5789.69</v>
      </c>
    </row>
    <row r="1189" spans="1:8" x14ac:dyDescent="0.25">
      <c r="A1189" t="s">
        <v>69</v>
      </c>
      <c r="B1189" t="s">
        <v>35</v>
      </c>
      <c r="C1189" t="s">
        <v>17</v>
      </c>
      <c r="D1189" s="4">
        <v>44265</v>
      </c>
      <c r="E1189" s="1">
        <v>8701</v>
      </c>
      <c r="F1189">
        <v>542</v>
      </c>
      <c r="G1189" s="10">
        <f>VLOOKUP(sales[[#This Row],[Product]],products[#All],3,FALSE)</f>
        <v>6.31</v>
      </c>
      <c r="H1189" s="1">
        <f>sales[[#This Row],[Amount]]-sales[[#This Row],[COGS]]</f>
        <v>8694.69</v>
      </c>
    </row>
    <row r="1190" spans="1:8" x14ac:dyDescent="0.25">
      <c r="A1190" t="s">
        <v>7</v>
      </c>
      <c r="B1190" t="s">
        <v>38</v>
      </c>
      <c r="C1190" t="s">
        <v>14</v>
      </c>
      <c r="D1190" s="4">
        <v>44265</v>
      </c>
      <c r="E1190" s="1">
        <v>4242</v>
      </c>
      <c r="F1190">
        <v>613</v>
      </c>
      <c r="G1190" s="10">
        <f>VLOOKUP(sales[[#This Row],[Product]],products[#All],3,FALSE)</f>
        <v>7.48</v>
      </c>
      <c r="H1190" s="1">
        <f>sales[[#This Row],[Amount]]-sales[[#This Row],[COGS]]</f>
        <v>4234.5200000000004</v>
      </c>
    </row>
    <row r="1191" spans="1:8" x14ac:dyDescent="0.25">
      <c r="A1191" t="s">
        <v>71</v>
      </c>
      <c r="B1191" t="s">
        <v>39</v>
      </c>
      <c r="C1191" t="s">
        <v>32</v>
      </c>
      <c r="D1191" s="4">
        <v>44265</v>
      </c>
      <c r="E1191" s="1">
        <v>3535</v>
      </c>
      <c r="F1191">
        <v>18</v>
      </c>
      <c r="G1191" s="10">
        <f>VLOOKUP(sales[[#This Row],[Product]],products[#All],3,FALSE)</f>
        <v>3.32</v>
      </c>
      <c r="H1191" s="1">
        <f>sales[[#This Row],[Amount]]-sales[[#This Row],[COGS]]</f>
        <v>3531.68</v>
      </c>
    </row>
    <row r="1192" spans="1:8" x14ac:dyDescent="0.25">
      <c r="A1192" t="s">
        <v>71</v>
      </c>
      <c r="B1192" t="s">
        <v>34</v>
      </c>
      <c r="C1192" t="s">
        <v>24</v>
      </c>
      <c r="D1192" s="4">
        <v>44265</v>
      </c>
      <c r="E1192" s="1">
        <v>2877</v>
      </c>
      <c r="F1192">
        <v>18</v>
      </c>
      <c r="G1192" s="10">
        <f>VLOOKUP(sales[[#This Row],[Product]],products[#All],3,FALSE)</f>
        <v>10.51</v>
      </c>
      <c r="H1192" s="1">
        <f>sales[[#This Row],[Amount]]-sales[[#This Row],[COGS]]</f>
        <v>2866.49</v>
      </c>
    </row>
    <row r="1193" spans="1:8" x14ac:dyDescent="0.25">
      <c r="A1193" t="s">
        <v>69</v>
      </c>
      <c r="B1193" t="s">
        <v>34</v>
      </c>
      <c r="C1193" t="s">
        <v>4</v>
      </c>
      <c r="D1193" s="4">
        <v>44265</v>
      </c>
      <c r="E1193" s="1">
        <v>12705</v>
      </c>
      <c r="F1193">
        <v>399</v>
      </c>
      <c r="G1193" s="10">
        <f>VLOOKUP(sales[[#This Row],[Product]],products[#All],3,FALSE)</f>
        <v>5.15</v>
      </c>
      <c r="H1193" s="1">
        <f>sales[[#This Row],[Amount]]-sales[[#This Row],[COGS]]</f>
        <v>12699.85</v>
      </c>
    </row>
    <row r="1194" spans="1:8" x14ac:dyDescent="0.25">
      <c r="A1194" t="s">
        <v>9</v>
      </c>
      <c r="B1194" t="s">
        <v>36</v>
      </c>
      <c r="C1194" t="s">
        <v>32</v>
      </c>
      <c r="D1194" s="4">
        <v>44265</v>
      </c>
      <c r="E1194" s="1">
        <v>5390</v>
      </c>
      <c r="F1194">
        <v>61</v>
      </c>
      <c r="G1194" s="10">
        <f>VLOOKUP(sales[[#This Row],[Product]],products[#All],3,FALSE)</f>
        <v>3.32</v>
      </c>
      <c r="H1194" s="1">
        <f>sales[[#This Row],[Amount]]-sales[[#This Row],[COGS]]</f>
        <v>5386.68</v>
      </c>
    </row>
    <row r="1195" spans="1:8" x14ac:dyDescent="0.25">
      <c r="A1195" t="s">
        <v>9</v>
      </c>
      <c r="B1195" t="s">
        <v>39</v>
      </c>
      <c r="C1195" t="s">
        <v>15</v>
      </c>
      <c r="D1195" s="4">
        <v>44265</v>
      </c>
      <c r="E1195" s="1">
        <v>7210</v>
      </c>
      <c r="F1195">
        <v>15</v>
      </c>
      <c r="G1195" s="10">
        <f>VLOOKUP(sales[[#This Row],[Product]],products[#All],3,FALSE)</f>
        <v>3.85</v>
      </c>
      <c r="H1195" s="1">
        <f>sales[[#This Row],[Amount]]-sales[[#This Row],[COGS]]</f>
        <v>7206.15</v>
      </c>
    </row>
    <row r="1196" spans="1:8" x14ac:dyDescent="0.25">
      <c r="A1196" t="s">
        <v>8</v>
      </c>
      <c r="B1196" t="s">
        <v>34</v>
      </c>
      <c r="C1196" t="s">
        <v>30</v>
      </c>
      <c r="D1196" s="4">
        <v>44265</v>
      </c>
      <c r="E1196" s="1">
        <v>6006</v>
      </c>
      <c r="F1196">
        <v>700</v>
      </c>
      <c r="G1196" s="10">
        <f>VLOOKUP(sales[[#This Row],[Product]],products[#All],3,FALSE)</f>
        <v>5.04</v>
      </c>
      <c r="H1196" s="1">
        <f>sales[[#This Row],[Amount]]-sales[[#This Row],[COGS]]</f>
        <v>6000.96</v>
      </c>
    </row>
    <row r="1197" spans="1:8" x14ac:dyDescent="0.25">
      <c r="A1197" t="s">
        <v>5</v>
      </c>
      <c r="B1197" t="s">
        <v>36</v>
      </c>
      <c r="C1197" t="s">
        <v>33</v>
      </c>
      <c r="D1197" s="4">
        <v>44265</v>
      </c>
      <c r="E1197" s="1">
        <v>3080</v>
      </c>
      <c r="F1197">
        <v>36</v>
      </c>
      <c r="G1197" s="10">
        <f>VLOOKUP(sales[[#This Row],[Product]],products[#All],3,FALSE)</f>
        <v>2.65</v>
      </c>
      <c r="H1197" s="1">
        <f>sales[[#This Row],[Amount]]-sales[[#This Row],[COGS]]</f>
        <v>3077.35</v>
      </c>
    </row>
    <row r="1198" spans="1:8" x14ac:dyDescent="0.25">
      <c r="A1198" t="s">
        <v>64</v>
      </c>
      <c r="B1198" t="s">
        <v>36</v>
      </c>
      <c r="C1198" t="s">
        <v>27</v>
      </c>
      <c r="D1198" s="4">
        <v>44265</v>
      </c>
      <c r="E1198" s="1">
        <v>5271</v>
      </c>
      <c r="F1198">
        <v>171</v>
      </c>
      <c r="G1198" s="10">
        <f>VLOOKUP(sales[[#This Row],[Product]],products[#All],3,FALSE)</f>
        <v>9.57</v>
      </c>
      <c r="H1198" s="1">
        <f>sales[[#This Row],[Amount]]-sales[[#This Row],[COGS]]</f>
        <v>5261.43</v>
      </c>
    </row>
    <row r="1199" spans="1:8" x14ac:dyDescent="0.25">
      <c r="A1199" t="s">
        <v>2</v>
      </c>
      <c r="B1199" t="s">
        <v>36</v>
      </c>
      <c r="C1199" t="s">
        <v>4</v>
      </c>
      <c r="D1199" s="4">
        <v>44265</v>
      </c>
      <c r="E1199" s="1">
        <v>11242</v>
      </c>
      <c r="F1199">
        <v>363</v>
      </c>
      <c r="G1199" s="10">
        <f>VLOOKUP(sales[[#This Row],[Product]],products[#All],3,FALSE)</f>
        <v>5.15</v>
      </c>
      <c r="H1199" s="1">
        <f>sales[[#This Row],[Amount]]-sales[[#This Row],[COGS]]</f>
        <v>11236.85</v>
      </c>
    </row>
    <row r="1200" spans="1:8" x14ac:dyDescent="0.25">
      <c r="A1200" t="s">
        <v>7</v>
      </c>
      <c r="B1200" t="s">
        <v>36</v>
      </c>
      <c r="C1200" t="s">
        <v>19</v>
      </c>
      <c r="D1200" s="4">
        <v>44265</v>
      </c>
      <c r="E1200" s="1">
        <v>924</v>
      </c>
      <c r="F1200">
        <v>41</v>
      </c>
      <c r="G1200" s="10">
        <f>VLOOKUP(sales[[#This Row],[Product]],products[#All],3,FALSE)</f>
        <v>7.73</v>
      </c>
      <c r="H1200" s="1">
        <f>sales[[#This Row],[Amount]]-sales[[#This Row],[COGS]]</f>
        <v>916.27</v>
      </c>
    </row>
    <row r="1201" spans="1:8" x14ac:dyDescent="0.25">
      <c r="A1201" t="s">
        <v>67</v>
      </c>
      <c r="B1201" t="s">
        <v>38</v>
      </c>
      <c r="C1201" t="s">
        <v>16</v>
      </c>
      <c r="D1201" s="4">
        <v>44265</v>
      </c>
      <c r="E1201" s="1">
        <v>1694</v>
      </c>
      <c r="F1201">
        <v>71</v>
      </c>
      <c r="G1201" s="10">
        <f>VLOOKUP(sales[[#This Row],[Product]],products[#All],3,FALSE)</f>
        <v>5.72</v>
      </c>
      <c r="H1201" s="1">
        <f>sales[[#This Row],[Amount]]-sales[[#This Row],[COGS]]</f>
        <v>1688.28</v>
      </c>
    </row>
    <row r="1202" spans="1:8" x14ac:dyDescent="0.25">
      <c r="A1202" t="s">
        <v>3</v>
      </c>
      <c r="B1202" t="s">
        <v>37</v>
      </c>
      <c r="C1202" t="s">
        <v>27</v>
      </c>
      <c r="D1202" s="4">
        <v>44266</v>
      </c>
      <c r="E1202" s="1">
        <v>3640</v>
      </c>
      <c r="F1202">
        <v>96</v>
      </c>
      <c r="G1202" s="10">
        <f>VLOOKUP(sales[[#This Row],[Product]],products[#All],3,FALSE)</f>
        <v>9.57</v>
      </c>
      <c r="H1202" s="1">
        <f>sales[[#This Row],[Amount]]-sales[[#This Row],[COGS]]</f>
        <v>3630.43</v>
      </c>
    </row>
    <row r="1203" spans="1:8" x14ac:dyDescent="0.25">
      <c r="A1203" t="s">
        <v>73</v>
      </c>
      <c r="B1203" t="s">
        <v>34</v>
      </c>
      <c r="C1203" t="s">
        <v>22</v>
      </c>
      <c r="D1203" s="4">
        <v>44266</v>
      </c>
      <c r="E1203" s="1">
        <v>3906</v>
      </c>
      <c r="F1203">
        <v>556</v>
      </c>
      <c r="G1203" s="10">
        <f>VLOOKUP(sales[[#This Row],[Product]],products[#All],3,FALSE)</f>
        <v>10.23</v>
      </c>
      <c r="H1203" s="1">
        <f>sales[[#This Row],[Amount]]-sales[[#This Row],[COGS]]</f>
        <v>3895.77</v>
      </c>
    </row>
    <row r="1204" spans="1:8" x14ac:dyDescent="0.25">
      <c r="A1204" t="s">
        <v>2</v>
      </c>
      <c r="B1204" t="s">
        <v>39</v>
      </c>
      <c r="C1204" t="s">
        <v>14</v>
      </c>
      <c r="D1204" s="4">
        <v>44266</v>
      </c>
      <c r="E1204" s="1">
        <v>210</v>
      </c>
      <c r="F1204">
        <v>56</v>
      </c>
      <c r="G1204" s="10">
        <f>VLOOKUP(sales[[#This Row],[Product]],products[#All],3,FALSE)</f>
        <v>7.48</v>
      </c>
      <c r="H1204" s="1">
        <f>sales[[#This Row],[Amount]]-sales[[#This Row],[COGS]]</f>
        <v>202.52</v>
      </c>
    </row>
    <row r="1205" spans="1:8" x14ac:dyDescent="0.25">
      <c r="A1205" t="s">
        <v>8</v>
      </c>
      <c r="B1205" t="s">
        <v>35</v>
      </c>
      <c r="C1205" t="s">
        <v>33</v>
      </c>
      <c r="D1205" s="4">
        <v>44266</v>
      </c>
      <c r="E1205" s="1">
        <v>3178</v>
      </c>
      <c r="F1205">
        <v>4</v>
      </c>
      <c r="G1205" s="10">
        <f>VLOOKUP(sales[[#This Row],[Product]],products[#All],3,FALSE)</f>
        <v>2.65</v>
      </c>
      <c r="H1205" s="1">
        <f>sales[[#This Row],[Amount]]-sales[[#This Row],[COGS]]</f>
        <v>3175.35</v>
      </c>
    </row>
    <row r="1206" spans="1:8" x14ac:dyDescent="0.25">
      <c r="A1206" t="s">
        <v>10</v>
      </c>
      <c r="B1206" t="s">
        <v>39</v>
      </c>
      <c r="C1206" t="s">
        <v>21</v>
      </c>
      <c r="D1206" s="4">
        <v>44266</v>
      </c>
      <c r="E1206" s="1">
        <v>3241</v>
      </c>
      <c r="F1206">
        <v>181</v>
      </c>
      <c r="G1206" s="10">
        <f>VLOOKUP(sales[[#This Row],[Product]],products[#All],3,FALSE)</f>
        <v>8.2200000000000006</v>
      </c>
      <c r="H1206" s="1">
        <f>sales[[#This Row],[Amount]]-sales[[#This Row],[COGS]]</f>
        <v>3232.78</v>
      </c>
    </row>
    <row r="1207" spans="1:8" x14ac:dyDescent="0.25">
      <c r="A1207" t="s">
        <v>65</v>
      </c>
      <c r="B1207" t="s">
        <v>38</v>
      </c>
      <c r="C1207" t="s">
        <v>26</v>
      </c>
      <c r="D1207" s="4">
        <v>44266</v>
      </c>
      <c r="E1207" s="1">
        <v>15134</v>
      </c>
      <c r="F1207">
        <v>637</v>
      </c>
      <c r="G1207" s="10">
        <f>VLOOKUP(sales[[#This Row],[Product]],products[#All],3,FALSE)</f>
        <v>12.41</v>
      </c>
      <c r="H1207" s="1">
        <f>sales[[#This Row],[Amount]]-sales[[#This Row],[COGS]]</f>
        <v>15121.59</v>
      </c>
    </row>
    <row r="1208" spans="1:8" x14ac:dyDescent="0.25">
      <c r="A1208" t="s">
        <v>9</v>
      </c>
      <c r="B1208" t="s">
        <v>35</v>
      </c>
      <c r="C1208" t="s">
        <v>16</v>
      </c>
      <c r="D1208" s="4">
        <v>44266</v>
      </c>
      <c r="E1208" s="1">
        <v>9877</v>
      </c>
      <c r="F1208">
        <v>159</v>
      </c>
      <c r="G1208" s="10">
        <f>VLOOKUP(sales[[#This Row],[Product]],products[#All],3,FALSE)</f>
        <v>5.72</v>
      </c>
      <c r="H1208" s="1">
        <f>sales[[#This Row],[Amount]]-sales[[#This Row],[COGS]]</f>
        <v>9871.2800000000007</v>
      </c>
    </row>
    <row r="1209" spans="1:8" x14ac:dyDescent="0.25">
      <c r="A1209" t="s">
        <v>75</v>
      </c>
      <c r="B1209" t="s">
        <v>36</v>
      </c>
      <c r="C1209" t="s">
        <v>30</v>
      </c>
      <c r="D1209" s="4">
        <v>44266</v>
      </c>
      <c r="E1209" s="1">
        <v>3178</v>
      </c>
      <c r="F1209">
        <v>331</v>
      </c>
      <c r="G1209" s="10">
        <f>VLOOKUP(sales[[#This Row],[Product]],products[#All],3,FALSE)</f>
        <v>5.04</v>
      </c>
      <c r="H1209" s="1">
        <f>sales[[#This Row],[Amount]]-sales[[#This Row],[COGS]]</f>
        <v>3172.96</v>
      </c>
    </row>
    <row r="1210" spans="1:8" x14ac:dyDescent="0.25">
      <c r="A1210" t="s">
        <v>69</v>
      </c>
      <c r="B1210" t="s">
        <v>39</v>
      </c>
      <c r="C1210" t="s">
        <v>32</v>
      </c>
      <c r="D1210" s="4">
        <v>44266</v>
      </c>
      <c r="E1210" s="1">
        <v>1183</v>
      </c>
      <c r="F1210">
        <v>399</v>
      </c>
      <c r="G1210" s="10">
        <f>VLOOKUP(sales[[#This Row],[Product]],products[#All],3,FALSE)</f>
        <v>3.32</v>
      </c>
      <c r="H1210" s="1">
        <f>sales[[#This Row],[Amount]]-sales[[#This Row],[COGS]]</f>
        <v>1179.68</v>
      </c>
    </row>
    <row r="1211" spans="1:8" x14ac:dyDescent="0.25">
      <c r="A1211" t="s">
        <v>66</v>
      </c>
      <c r="B1211" t="s">
        <v>38</v>
      </c>
      <c r="C1211" t="s">
        <v>27</v>
      </c>
      <c r="D1211" s="4">
        <v>44266</v>
      </c>
      <c r="E1211" s="1">
        <v>7924</v>
      </c>
      <c r="F1211">
        <v>100</v>
      </c>
      <c r="G1211" s="10">
        <f>VLOOKUP(sales[[#This Row],[Product]],products[#All],3,FALSE)</f>
        <v>9.57</v>
      </c>
      <c r="H1211" s="1">
        <f>sales[[#This Row],[Amount]]-sales[[#This Row],[COGS]]</f>
        <v>7914.43</v>
      </c>
    </row>
    <row r="1212" spans="1:8" x14ac:dyDescent="0.25">
      <c r="A1212" t="s">
        <v>8</v>
      </c>
      <c r="B1212" t="s">
        <v>38</v>
      </c>
      <c r="C1212" t="s">
        <v>31</v>
      </c>
      <c r="D1212" s="4">
        <v>44266</v>
      </c>
      <c r="E1212" s="1">
        <v>7154</v>
      </c>
      <c r="F1212">
        <v>17</v>
      </c>
      <c r="G1212" s="10">
        <f>VLOOKUP(sales[[#This Row],[Product]],products[#All],3,FALSE)</f>
        <v>2.76</v>
      </c>
      <c r="H1212" s="1">
        <f>sales[[#This Row],[Amount]]-sales[[#This Row],[COGS]]</f>
        <v>7151.24</v>
      </c>
    </row>
    <row r="1213" spans="1:8" x14ac:dyDescent="0.25">
      <c r="A1213" t="s">
        <v>6</v>
      </c>
      <c r="B1213" t="s">
        <v>34</v>
      </c>
      <c r="C1213" t="s">
        <v>30</v>
      </c>
      <c r="D1213" s="4">
        <v>44266</v>
      </c>
      <c r="E1213" s="1">
        <v>9821</v>
      </c>
      <c r="F1213">
        <v>169</v>
      </c>
      <c r="G1213" s="10">
        <f>VLOOKUP(sales[[#This Row],[Product]],products[#All],3,FALSE)</f>
        <v>5.04</v>
      </c>
      <c r="H1213" s="1">
        <f>sales[[#This Row],[Amount]]-sales[[#This Row],[COGS]]</f>
        <v>9815.9599999999991</v>
      </c>
    </row>
    <row r="1214" spans="1:8" x14ac:dyDescent="0.25">
      <c r="A1214" t="s">
        <v>70</v>
      </c>
      <c r="B1214" t="s">
        <v>36</v>
      </c>
      <c r="C1214" t="s">
        <v>26</v>
      </c>
      <c r="D1214" s="4">
        <v>44266</v>
      </c>
      <c r="E1214" s="1">
        <v>4298</v>
      </c>
      <c r="F1214">
        <v>337</v>
      </c>
      <c r="G1214" s="10">
        <f>VLOOKUP(sales[[#This Row],[Product]],products[#All],3,FALSE)</f>
        <v>12.41</v>
      </c>
      <c r="H1214" s="1">
        <f>sales[[#This Row],[Amount]]-sales[[#This Row],[COGS]]</f>
        <v>4285.59</v>
      </c>
    </row>
    <row r="1215" spans="1:8" x14ac:dyDescent="0.25">
      <c r="A1215" t="s">
        <v>64</v>
      </c>
      <c r="B1215" t="s">
        <v>37</v>
      </c>
      <c r="C1215" t="s">
        <v>26</v>
      </c>
      <c r="D1215" s="4">
        <v>44266</v>
      </c>
      <c r="E1215" s="1">
        <v>364</v>
      </c>
      <c r="F1215">
        <v>327</v>
      </c>
      <c r="G1215" s="10">
        <f>VLOOKUP(sales[[#This Row],[Product]],products[#All],3,FALSE)</f>
        <v>12.41</v>
      </c>
      <c r="H1215" s="1">
        <f>sales[[#This Row],[Amount]]-sales[[#This Row],[COGS]]</f>
        <v>351.59</v>
      </c>
    </row>
    <row r="1216" spans="1:8" x14ac:dyDescent="0.25">
      <c r="A1216" t="s">
        <v>7</v>
      </c>
      <c r="B1216" t="s">
        <v>36</v>
      </c>
      <c r="C1216" t="s">
        <v>30</v>
      </c>
      <c r="D1216" s="4">
        <v>44266</v>
      </c>
      <c r="E1216" s="1">
        <v>14126</v>
      </c>
      <c r="F1216">
        <v>71</v>
      </c>
      <c r="G1216" s="10">
        <f>VLOOKUP(sales[[#This Row],[Product]],products[#All],3,FALSE)</f>
        <v>5.04</v>
      </c>
      <c r="H1216" s="1">
        <f>sales[[#This Row],[Amount]]-sales[[#This Row],[COGS]]</f>
        <v>14120.96</v>
      </c>
    </row>
    <row r="1217" spans="1:8" x14ac:dyDescent="0.25">
      <c r="A1217" t="s">
        <v>69</v>
      </c>
      <c r="B1217" t="s">
        <v>36</v>
      </c>
      <c r="C1217" t="s">
        <v>30</v>
      </c>
      <c r="D1217" s="4">
        <v>44266</v>
      </c>
      <c r="E1217" s="1">
        <v>1085</v>
      </c>
      <c r="F1217">
        <v>35</v>
      </c>
      <c r="G1217" s="10">
        <f>VLOOKUP(sales[[#This Row],[Product]],products[#All],3,FALSE)</f>
        <v>5.04</v>
      </c>
      <c r="H1217" s="1">
        <f>sales[[#This Row],[Amount]]-sales[[#This Row],[COGS]]</f>
        <v>1079.96</v>
      </c>
    </row>
    <row r="1218" spans="1:8" x14ac:dyDescent="0.25">
      <c r="A1218" t="s">
        <v>93</v>
      </c>
      <c r="B1218" t="s">
        <v>38</v>
      </c>
      <c r="C1218" t="s">
        <v>19</v>
      </c>
      <c r="D1218" s="4">
        <v>44266</v>
      </c>
      <c r="E1218" s="1">
        <v>4172</v>
      </c>
      <c r="F1218">
        <v>167</v>
      </c>
      <c r="G1218" s="10">
        <f>VLOOKUP(sales[[#This Row],[Product]],products[#All],3,FALSE)</f>
        <v>7.73</v>
      </c>
      <c r="H1218" s="1">
        <f>sales[[#This Row],[Amount]]-sales[[#This Row],[COGS]]</f>
        <v>4164.2700000000004</v>
      </c>
    </row>
    <row r="1219" spans="1:8" x14ac:dyDescent="0.25">
      <c r="A1219" t="s">
        <v>68</v>
      </c>
      <c r="B1219" t="s">
        <v>38</v>
      </c>
      <c r="C1219" t="s">
        <v>32</v>
      </c>
      <c r="D1219" s="4">
        <v>44266</v>
      </c>
      <c r="E1219" s="1">
        <v>11935</v>
      </c>
      <c r="F1219">
        <v>478</v>
      </c>
      <c r="G1219" s="10">
        <f>VLOOKUP(sales[[#This Row],[Product]],products[#All],3,FALSE)</f>
        <v>3.32</v>
      </c>
      <c r="H1219" s="1">
        <f>sales[[#This Row],[Amount]]-sales[[#This Row],[COGS]]</f>
        <v>11931.68</v>
      </c>
    </row>
    <row r="1220" spans="1:8" x14ac:dyDescent="0.25">
      <c r="A1220" t="s">
        <v>9</v>
      </c>
      <c r="B1220" t="s">
        <v>37</v>
      </c>
      <c r="C1220" t="s">
        <v>16</v>
      </c>
      <c r="D1220" s="4">
        <v>44266</v>
      </c>
      <c r="E1220" s="1">
        <v>10913</v>
      </c>
      <c r="F1220">
        <v>455</v>
      </c>
      <c r="G1220" s="10">
        <f>VLOOKUP(sales[[#This Row],[Product]],products[#All],3,FALSE)</f>
        <v>5.72</v>
      </c>
      <c r="H1220" s="1">
        <f>sales[[#This Row],[Amount]]-sales[[#This Row],[COGS]]</f>
        <v>10907.28</v>
      </c>
    </row>
    <row r="1221" spans="1:8" x14ac:dyDescent="0.25">
      <c r="A1221" t="s">
        <v>7</v>
      </c>
      <c r="B1221" t="s">
        <v>34</v>
      </c>
      <c r="C1221" t="s">
        <v>17</v>
      </c>
      <c r="D1221" s="4">
        <v>44266</v>
      </c>
      <c r="E1221" s="1">
        <v>8792</v>
      </c>
      <c r="F1221">
        <v>284</v>
      </c>
      <c r="G1221" s="10">
        <f>VLOOKUP(sales[[#This Row],[Product]],products[#All],3,FALSE)</f>
        <v>6.31</v>
      </c>
      <c r="H1221" s="1">
        <f>sales[[#This Row],[Amount]]-sales[[#This Row],[COGS]]</f>
        <v>8785.69</v>
      </c>
    </row>
    <row r="1222" spans="1:8" x14ac:dyDescent="0.25">
      <c r="A1222" t="s">
        <v>66</v>
      </c>
      <c r="B1222" t="s">
        <v>39</v>
      </c>
      <c r="C1222" t="s">
        <v>27</v>
      </c>
      <c r="D1222" s="4">
        <v>44266</v>
      </c>
      <c r="E1222" s="1">
        <v>2317</v>
      </c>
      <c r="F1222">
        <v>78</v>
      </c>
      <c r="G1222" s="10">
        <f>VLOOKUP(sales[[#This Row],[Product]],products[#All],3,FALSE)</f>
        <v>9.57</v>
      </c>
      <c r="H1222" s="1">
        <f>sales[[#This Row],[Amount]]-sales[[#This Row],[COGS]]</f>
        <v>2307.4299999999998</v>
      </c>
    </row>
    <row r="1223" spans="1:8" x14ac:dyDescent="0.25">
      <c r="A1223" t="s">
        <v>69</v>
      </c>
      <c r="B1223" t="s">
        <v>34</v>
      </c>
      <c r="C1223" t="s">
        <v>20</v>
      </c>
      <c r="D1223" s="4">
        <v>44267</v>
      </c>
      <c r="E1223" s="1">
        <v>11991</v>
      </c>
      <c r="F1223">
        <v>201</v>
      </c>
      <c r="G1223" s="10">
        <f>VLOOKUP(sales[[#This Row],[Product]],products[#All],3,FALSE)</f>
        <v>3.68</v>
      </c>
      <c r="H1223" s="1">
        <f>sales[[#This Row],[Amount]]-sales[[#This Row],[COGS]]</f>
        <v>11987.32</v>
      </c>
    </row>
    <row r="1224" spans="1:8" x14ac:dyDescent="0.25">
      <c r="A1224" t="s">
        <v>67</v>
      </c>
      <c r="B1224" t="s">
        <v>37</v>
      </c>
      <c r="C1224" t="s">
        <v>14</v>
      </c>
      <c r="D1224" s="4">
        <v>44267</v>
      </c>
      <c r="E1224" s="1">
        <v>4907</v>
      </c>
      <c r="F1224">
        <v>161</v>
      </c>
      <c r="G1224" s="10">
        <f>VLOOKUP(sales[[#This Row],[Product]],products[#All],3,FALSE)</f>
        <v>7.48</v>
      </c>
      <c r="H1224" s="1">
        <f>sales[[#This Row],[Amount]]-sales[[#This Row],[COGS]]</f>
        <v>4899.5200000000004</v>
      </c>
    </row>
    <row r="1225" spans="1:8" x14ac:dyDescent="0.25">
      <c r="A1225" t="s">
        <v>7</v>
      </c>
      <c r="B1225" t="s">
        <v>39</v>
      </c>
      <c r="C1225" t="s">
        <v>28</v>
      </c>
      <c r="D1225" s="4">
        <v>44267</v>
      </c>
      <c r="E1225" s="1">
        <v>2968</v>
      </c>
      <c r="F1225">
        <v>135</v>
      </c>
      <c r="G1225" s="10">
        <f>VLOOKUP(sales[[#This Row],[Product]],products[#All],3,FALSE)</f>
        <v>8.43</v>
      </c>
      <c r="H1225" s="1">
        <f>sales[[#This Row],[Amount]]-sales[[#This Row],[COGS]]</f>
        <v>2959.57</v>
      </c>
    </row>
    <row r="1226" spans="1:8" x14ac:dyDescent="0.25">
      <c r="A1226" t="s">
        <v>67</v>
      </c>
      <c r="B1226" t="s">
        <v>37</v>
      </c>
      <c r="C1226" t="s">
        <v>20</v>
      </c>
      <c r="D1226" s="4">
        <v>44267</v>
      </c>
      <c r="E1226" s="1">
        <v>2156</v>
      </c>
      <c r="F1226">
        <v>114</v>
      </c>
      <c r="G1226" s="10">
        <f>VLOOKUP(sales[[#This Row],[Product]],products[#All],3,FALSE)</f>
        <v>3.68</v>
      </c>
      <c r="H1226" s="1">
        <f>sales[[#This Row],[Amount]]-sales[[#This Row],[COGS]]</f>
        <v>2152.3200000000002</v>
      </c>
    </row>
    <row r="1227" spans="1:8" x14ac:dyDescent="0.25">
      <c r="A1227" t="s">
        <v>10</v>
      </c>
      <c r="B1227" t="s">
        <v>35</v>
      </c>
      <c r="C1227" t="s">
        <v>33</v>
      </c>
      <c r="D1227" s="4">
        <v>44267</v>
      </c>
      <c r="E1227" s="1">
        <v>6139</v>
      </c>
      <c r="F1227">
        <v>92</v>
      </c>
      <c r="G1227" s="10">
        <f>VLOOKUP(sales[[#This Row],[Product]],products[#All],3,FALSE)</f>
        <v>2.65</v>
      </c>
      <c r="H1227" s="1">
        <f>sales[[#This Row],[Amount]]-sales[[#This Row],[COGS]]</f>
        <v>6136.35</v>
      </c>
    </row>
    <row r="1228" spans="1:8" x14ac:dyDescent="0.25">
      <c r="A1228" t="s">
        <v>66</v>
      </c>
      <c r="B1228" t="s">
        <v>39</v>
      </c>
      <c r="C1228" t="s">
        <v>27</v>
      </c>
      <c r="D1228" s="4">
        <v>44267</v>
      </c>
      <c r="E1228" s="1">
        <v>5012</v>
      </c>
      <c r="F1228">
        <v>402</v>
      </c>
      <c r="G1228" s="10">
        <f>VLOOKUP(sales[[#This Row],[Product]],products[#All],3,FALSE)</f>
        <v>9.57</v>
      </c>
      <c r="H1228" s="1">
        <f>sales[[#This Row],[Amount]]-sales[[#This Row],[COGS]]</f>
        <v>5002.43</v>
      </c>
    </row>
    <row r="1229" spans="1:8" x14ac:dyDescent="0.25">
      <c r="A1229" t="s">
        <v>2</v>
      </c>
      <c r="B1229" t="s">
        <v>39</v>
      </c>
      <c r="C1229" t="s">
        <v>23</v>
      </c>
      <c r="D1229" s="4">
        <v>44267</v>
      </c>
      <c r="E1229" s="1">
        <v>8820</v>
      </c>
      <c r="F1229">
        <v>148</v>
      </c>
      <c r="G1229" s="10">
        <f>VLOOKUP(sales[[#This Row],[Product]],products[#All],3,FALSE)</f>
        <v>4.74</v>
      </c>
      <c r="H1229" s="1">
        <f>sales[[#This Row],[Amount]]-sales[[#This Row],[COGS]]</f>
        <v>8815.26</v>
      </c>
    </row>
    <row r="1230" spans="1:8" x14ac:dyDescent="0.25">
      <c r="A1230" t="s">
        <v>5</v>
      </c>
      <c r="B1230" t="s">
        <v>34</v>
      </c>
      <c r="C1230" t="s">
        <v>14</v>
      </c>
      <c r="D1230" s="4">
        <v>44267</v>
      </c>
      <c r="E1230" s="1">
        <v>322</v>
      </c>
      <c r="F1230">
        <v>606</v>
      </c>
      <c r="G1230" s="10">
        <f>VLOOKUP(sales[[#This Row],[Product]],products[#All],3,FALSE)</f>
        <v>7.48</v>
      </c>
      <c r="H1230" s="1">
        <f>sales[[#This Row],[Amount]]-sales[[#This Row],[COGS]]</f>
        <v>314.52</v>
      </c>
    </row>
    <row r="1231" spans="1:8" x14ac:dyDescent="0.25">
      <c r="A1231" t="s">
        <v>66</v>
      </c>
      <c r="B1231" t="s">
        <v>39</v>
      </c>
      <c r="C1231" t="s">
        <v>31</v>
      </c>
      <c r="D1231" s="4">
        <v>44267</v>
      </c>
      <c r="E1231" s="1">
        <v>2891</v>
      </c>
      <c r="F1231">
        <v>64</v>
      </c>
      <c r="G1231" s="10">
        <f>VLOOKUP(sales[[#This Row],[Product]],products[#All],3,FALSE)</f>
        <v>2.76</v>
      </c>
      <c r="H1231" s="1">
        <f>sales[[#This Row],[Amount]]-sales[[#This Row],[COGS]]</f>
        <v>2888.24</v>
      </c>
    </row>
    <row r="1232" spans="1:8" x14ac:dyDescent="0.25">
      <c r="A1232" t="s">
        <v>5</v>
      </c>
      <c r="B1232" t="s">
        <v>34</v>
      </c>
      <c r="C1232" t="s">
        <v>17</v>
      </c>
      <c r="D1232" s="4">
        <v>44267</v>
      </c>
      <c r="E1232" s="1">
        <v>2933</v>
      </c>
      <c r="F1232">
        <v>533</v>
      </c>
      <c r="G1232" s="10">
        <f>VLOOKUP(sales[[#This Row],[Product]],products[#All],3,FALSE)</f>
        <v>6.31</v>
      </c>
      <c r="H1232" s="1">
        <f>sales[[#This Row],[Amount]]-sales[[#This Row],[COGS]]</f>
        <v>2926.69</v>
      </c>
    </row>
    <row r="1233" spans="1:8" x14ac:dyDescent="0.25">
      <c r="A1233" t="s">
        <v>8</v>
      </c>
      <c r="B1233" t="s">
        <v>35</v>
      </c>
      <c r="C1233" t="s">
        <v>16</v>
      </c>
      <c r="D1233" s="4">
        <v>44267</v>
      </c>
      <c r="E1233" s="1">
        <v>4935</v>
      </c>
      <c r="F1233">
        <v>140</v>
      </c>
      <c r="G1233" s="10">
        <f>VLOOKUP(sales[[#This Row],[Product]],products[#All],3,FALSE)</f>
        <v>5.72</v>
      </c>
      <c r="H1233" s="1">
        <f>sales[[#This Row],[Amount]]-sales[[#This Row],[COGS]]</f>
        <v>4929.28</v>
      </c>
    </row>
    <row r="1234" spans="1:8" x14ac:dyDescent="0.25">
      <c r="A1234" t="s">
        <v>71</v>
      </c>
      <c r="B1234" t="s">
        <v>36</v>
      </c>
      <c r="C1234" t="s">
        <v>28</v>
      </c>
      <c r="D1234" s="4">
        <v>44267</v>
      </c>
      <c r="E1234" s="1">
        <v>4060</v>
      </c>
      <c r="F1234">
        <v>52</v>
      </c>
      <c r="G1234" s="10">
        <f>VLOOKUP(sales[[#This Row],[Product]],products[#All],3,FALSE)</f>
        <v>8.43</v>
      </c>
      <c r="H1234" s="1">
        <f>sales[[#This Row],[Amount]]-sales[[#This Row],[COGS]]</f>
        <v>4051.57</v>
      </c>
    </row>
    <row r="1235" spans="1:8" x14ac:dyDescent="0.25">
      <c r="A1235" t="s">
        <v>3</v>
      </c>
      <c r="B1235" t="s">
        <v>39</v>
      </c>
      <c r="C1235" t="s">
        <v>19</v>
      </c>
      <c r="D1235" s="4">
        <v>44267</v>
      </c>
      <c r="E1235" s="1">
        <v>7742</v>
      </c>
      <c r="F1235">
        <v>134</v>
      </c>
      <c r="G1235" s="10">
        <f>VLOOKUP(sales[[#This Row],[Product]],products[#All],3,FALSE)</f>
        <v>7.73</v>
      </c>
      <c r="H1235" s="1">
        <f>sales[[#This Row],[Amount]]-sales[[#This Row],[COGS]]</f>
        <v>7734.27</v>
      </c>
    </row>
    <row r="1236" spans="1:8" x14ac:dyDescent="0.25">
      <c r="A1236" t="s">
        <v>9</v>
      </c>
      <c r="B1236" t="s">
        <v>34</v>
      </c>
      <c r="C1236" t="s">
        <v>17</v>
      </c>
      <c r="D1236" s="4">
        <v>44267</v>
      </c>
      <c r="E1236" s="1">
        <v>6202</v>
      </c>
      <c r="F1236">
        <v>509</v>
      </c>
      <c r="G1236" s="10">
        <f>VLOOKUP(sales[[#This Row],[Product]],products[#All],3,FALSE)</f>
        <v>6.31</v>
      </c>
      <c r="H1236" s="1">
        <f>sales[[#This Row],[Amount]]-sales[[#This Row],[COGS]]</f>
        <v>6195.69</v>
      </c>
    </row>
    <row r="1237" spans="1:8" x14ac:dyDescent="0.25">
      <c r="A1237" t="s">
        <v>9</v>
      </c>
      <c r="B1237" t="s">
        <v>36</v>
      </c>
      <c r="C1237" t="s">
        <v>21</v>
      </c>
      <c r="D1237" s="4">
        <v>44267</v>
      </c>
      <c r="E1237" s="1">
        <v>1330</v>
      </c>
      <c r="F1237">
        <v>37</v>
      </c>
      <c r="G1237" s="10">
        <f>VLOOKUP(sales[[#This Row],[Product]],products[#All],3,FALSE)</f>
        <v>8.2200000000000006</v>
      </c>
      <c r="H1237" s="1">
        <f>sales[[#This Row],[Amount]]-sales[[#This Row],[COGS]]</f>
        <v>1321.78</v>
      </c>
    </row>
    <row r="1238" spans="1:8" x14ac:dyDescent="0.25">
      <c r="A1238" t="s">
        <v>69</v>
      </c>
      <c r="B1238" t="s">
        <v>35</v>
      </c>
      <c r="C1238" t="s">
        <v>20</v>
      </c>
      <c r="D1238" s="4">
        <v>44267</v>
      </c>
      <c r="E1238" s="1">
        <v>126</v>
      </c>
      <c r="F1238">
        <v>691</v>
      </c>
      <c r="G1238" s="10">
        <f>VLOOKUP(sales[[#This Row],[Product]],products[#All],3,FALSE)</f>
        <v>3.68</v>
      </c>
      <c r="H1238" s="1">
        <f>sales[[#This Row],[Amount]]-sales[[#This Row],[COGS]]</f>
        <v>122.32</v>
      </c>
    </row>
    <row r="1239" spans="1:8" x14ac:dyDescent="0.25">
      <c r="A1239" t="s">
        <v>9</v>
      </c>
      <c r="B1239" t="s">
        <v>35</v>
      </c>
      <c r="C1239" t="s">
        <v>15</v>
      </c>
      <c r="D1239" s="4">
        <v>44267</v>
      </c>
      <c r="E1239" s="1">
        <v>2345</v>
      </c>
      <c r="F1239">
        <v>239</v>
      </c>
      <c r="G1239" s="10">
        <f>VLOOKUP(sales[[#This Row],[Product]],products[#All],3,FALSE)</f>
        <v>3.85</v>
      </c>
      <c r="H1239" s="1">
        <f>sales[[#This Row],[Amount]]-sales[[#This Row],[COGS]]</f>
        <v>2341.15</v>
      </c>
    </row>
    <row r="1240" spans="1:8" x14ac:dyDescent="0.25">
      <c r="A1240" t="s">
        <v>75</v>
      </c>
      <c r="B1240" t="s">
        <v>37</v>
      </c>
      <c r="C1240" t="s">
        <v>31</v>
      </c>
      <c r="D1240" s="4">
        <v>44267</v>
      </c>
      <c r="E1240" s="1">
        <v>12222</v>
      </c>
      <c r="F1240">
        <v>120</v>
      </c>
      <c r="G1240" s="10">
        <f>VLOOKUP(sales[[#This Row],[Product]],products[#All],3,FALSE)</f>
        <v>2.76</v>
      </c>
      <c r="H1240" s="1">
        <f>sales[[#This Row],[Amount]]-sales[[#This Row],[COGS]]</f>
        <v>12219.24</v>
      </c>
    </row>
    <row r="1241" spans="1:8" x14ac:dyDescent="0.25">
      <c r="A1241" t="s">
        <v>72</v>
      </c>
      <c r="B1241" t="s">
        <v>38</v>
      </c>
      <c r="C1241" t="s">
        <v>30</v>
      </c>
      <c r="D1241" s="4">
        <v>44267</v>
      </c>
      <c r="E1241" s="1">
        <v>4571</v>
      </c>
      <c r="F1241">
        <v>700</v>
      </c>
      <c r="G1241" s="10">
        <f>VLOOKUP(sales[[#This Row],[Product]],products[#All],3,FALSE)</f>
        <v>5.04</v>
      </c>
      <c r="H1241" s="1">
        <f>sales[[#This Row],[Amount]]-sales[[#This Row],[COGS]]</f>
        <v>4565.96</v>
      </c>
    </row>
    <row r="1242" spans="1:8" x14ac:dyDescent="0.25">
      <c r="A1242" t="s">
        <v>71</v>
      </c>
      <c r="B1242" t="s">
        <v>39</v>
      </c>
      <c r="C1242" t="s">
        <v>22</v>
      </c>
      <c r="D1242" s="4">
        <v>44267</v>
      </c>
      <c r="E1242" s="1">
        <v>7749</v>
      </c>
      <c r="F1242">
        <v>690</v>
      </c>
      <c r="G1242" s="10">
        <f>VLOOKUP(sales[[#This Row],[Product]],products[#All],3,FALSE)</f>
        <v>10.23</v>
      </c>
      <c r="H1242" s="1">
        <f>sales[[#This Row],[Amount]]-sales[[#This Row],[COGS]]</f>
        <v>7738.77</v>
      </c>
    </row>
    <row r="1243" spans="1:8" x14ac:dyDescent="0.25">
      <c r="A1243" t="s">
        <v>69</v>
      </c>
      <c r="B1243" t="s">
        <v>35</v>
      </c>
      <c r="C1243" t="s">
        <v>33</v>
      </c>
      <c r="D1243" s="4">
        <v>44267</v>
      </c>
      <c r="E1243" s="1">
        <v>7917</v>
      </c>
      <c r="F1243">
        <v>286</v>
      </c>
      <c r="G1243" s="10">
        <f>VLOOKUP(sales[[#This Row],[Product]],products[#All],3,FALSE)</f>
        <v>2.65</v>
      </c>
      <c r="H1243" s="1">
        <f>sales[[#This Row],[Amount]]-sales[[#This Row],[COGS]]</f>
        <v>7914.35</v>
      </c>
    </row>
    <row r="1244" spans="1:8" x14ac:dyDescent="0.25">
      <c r="A1244" t="s">
        <v>10</v>
      </c>
      <c r="B1244" t="s">
        <v>38</v>
      </c>
      <c r="C1244" t="s">
        <v>28</v>
      </c>
      <c r="D1244" s="4">
        <v>44267</v>
      </c>
      <c r="E1244" s="1">
        <v>938</v>
      </c>
      <c r="F1244">
        <v>85</v>
      </c>
      <c r="G1244" s="10">
        <f>VLOOKUP(sales[[#This Row],[Product]],products[#All],3,FALSE)</f>
        <v>8.43</v>
      </c>
      <c r="H1244" s="1">
        <f>sales[[#This Row],[Amount]]-sales[[#This Row],[COGS]]</f>
        <v>929.57</v>
      </c>
    </row>
    <row r="1245" spans="1:8" x14ac:dyDescent="0.25">
      <c r="A1245" t="s">
        <v>70</v>
      </c>
      <c r="B1245" t="s">
        <v>35</v>
      </c>
      <c r="C1245" t="s">
        <v>19</v>
      </c>
      <c r="D1245" s="4">
        <v>44267</v>
      </c>
      <c r="E1245" s="1">
        <v>2520</v>
      </c>
      <c r="F1245">
        <v>294</v>
      </c>
      <c r="G1245" s="10">
        <f>VLOOKUP(sales[[#This Row],[Product]],products[#All],3,FALSE)</f>
        <v>7.73</v>
      </c>
      <c r="H1245" s="1">
        <f>sales[[#This Row],[Amount]]-sales[[#This Row],[COGS]]</f>
        <v>2512.27</v>
      </c>
    </row>
    <row r="1246" spans="1:8" x14ac:dyDescent="0.25">
      <c r="A1246" t="s">
        <v>2</v>
      </c>
      <c r="B1246" t="s">
        <v>37</v>
      </c>
      <c r="C1246" t="s">
        <v>22</v>
      </c>
      <c r="D1246" s="4">
        <v>44267</v>
      </c>
      <c r="E1246" s="1">
        <v>4585</v>
      </c>
      <c r="F1246">
        <v>770.00000000000011</v>
      </c>
      <c r="G1246" s="10">
        <f>VLOOKUP(sales[[#This Row],[Product]],products[#All],3,FALSE)</f>
        <v>10.23</v>
      </c>
      <c r="H1246" s="1">
        <f>sales[[#This Row],[Amount]]-sales[[#This Row],[COGS]]</f>
        <v>4574.7700000000004</v>
      </c>
    </row>
    <row r="1247" spans="1:8" x14ac:dyDescent="0.25">
      <c r="A1247" t="s">
        <v>64</v>
      </c>
      <c r="B1247" t="s">
        <v>39</v>
      </c>
      <c r="C1247" t="s">
        <v>19</v>
      </c>
      <c r="D1247" s="4">
        <v>44267</v>
      </c>
      <c r="E1247" s="1">
        <v>518</v>
      </c>
      <c r="F1247">
        <v>7</v>
      </c>
      <c r="G1247" s="10">
        <f>VLOOKUP(sales[[#This Row],[Product]],products[#All],3,FALSE)</f>
        <v>7.73</v>
      </c>
      <c r="H1247" s="1">
        <f>sales[[#This Row],[Amount]]-sales[[#This Row],[COGS]]</f>
        <v>510.27</v>
      </c>
    </row>
    <row r="1248" spans="1:8" x14ac:dyDescent="0.25">
      <c r="A1248" t="s">
        <v>92</v>
      </c>
      <c r="B1248" t="s">
        <v>39</v>
      </c>
      <c r="C1248" t="s">
        <v>28</v>
      </c>
      <c r="D1248" s="4">
        <v>44267</v>
      </c>
      <c r="E1248" s="1">
        <v>8001</v>
      </c>
      <c r="F1248">
        <v>321</v>
      </c>
      <c r="G1248" s="10">
        <f>VLOOKUP(sales[[#This Row],[Product]],products[#All],3,FALSE)</f>
        <v>8.43</v>
      </c>
      <c r="H1248" s="1">
        <f>sales[[#This Row],[Amount]]-sales[[#This Row],[COGS]]</f>
        <v>7992.57</v>
      </c>
    </row>
    <row r="1249" spans="1:8" x14ac:dyDescent="0.25">
      <c r="A1249" t="s">
        <v>72</v>
      </c>
      <c r="B1249" t="s">
        <v>39</v>
      </c>
      <c r="C1249" t="s">
        <v>17</v>
      </c>
      <c r="D1249" s="4">
        <v>44267</v>
      </c>
      <c r="E1249" s="1">
        <v>8967</v>
      </c>
      <c r="F1249">
        <v>310</v>
      </c>
      <c r="G1249" s="10">
        <f>VLOOKUP(sales[[#This Row],[Product]],products[#All],3,FALSE)</f>
        <v>6.31</v>
      </c>
      <c r="H1249" s="1">
        <f>sales[[#This Row],[Amount]]-sales[[#This Row],[COGS]]</f>
        <v>8960.69</v>
      </c>
    </row>
    <row r="1250" spans="1:8" x14ac:dyDescent="0.25">
      <c r="A1250" t="s">
        <v>94</v>
      </c>
      <c r="B1250" t="s">
        <v>39</v>
      </c>
      <c r="C1250" t="s">
        <v>29</v>
      </c>
      <c r="D1250" s="4">
        <v>44267</v>
      </c>
      <c r="E1250" s="1">
        <v>3598</v>
      </c>
      <c r="F1250">
        <v>212</v>
      </c>
      <c r="G1250" s="10">
        <f>VLOOKUP(sales[[#This Row],[Product]],products[#All],3,FALSE)</f>
        <v>6.8</v>
      </c>
      <c r="H1250" s="1">
        <f>sales[[#This Row],[Amount]]-sales[[#This Row],[COGS]]</f>
        <v>3591.2</v>
      </c>
    </row>
    <row r="1251" spans="1:8" x14ac:dyDescent="0.25">
      <c r="A1251" t="s">
        <v>66</v>
      </c>
      <c r="B1251" t="s">
        <v>38</v>
      </c>
      <c r="C1251" t="s">
        <v>25</v>
      </c>
      <c r="D1251" s="4">
        <v>44267</v>
      </c>
      <c r="E1251" s="1">
        <v>2779</v>
      </c>
      <c r="F1251">
        <v>214</v>
      </c>
      <c r="G1251" s="10">
        <f>VLOOKUP(sales[[#This Row],[Product]],products[#All],3,FALSE)</f>
        <v>6.43</v>
      </c>
      <c r="H1251" s="1">
        <f>sales[[#This Row],[Amount]]-sales[[#This Row],[COGS]]</f>
        <v>2772.57</v>
      </c>
    </row>
    <row r="1252" spans="1:8" x14ac:dyDescent="0.25">
      <c r="A1252" t="s">
        <v>2</v>
      </c>
      <c r="B1252" t="s">
        <v>39</v>
      </c>
      <c r="C1252" t="s">
        <v>17</v>
      </c>
      <c r="D1252" s="4">
        <v>44267</v>
      </c>
      <c r="E1252" s="1">
        <v>1498</v>
      </c>
      <c r="F1252">
        <v>58</v>
      </c>
      <c r="G1252" s="10">
        <f>VLOOKUP(sales[[#This Row],[Product]],products[#All],3,FALSE)</f>
        <v>6.31</v>
      </c>
      <c r="H1252" s="1">
        <f>sales[[#This Row],[Amount]]-sales[[#This Row],[COGS]]</f>
        <v>1491.69</v>
      </c>
    </row>
    <row r="1253" spans="1:8" x14ac:dyDescent="0.25">
      <c r="A1253" t="s">
        <v>73</v>
      </c>
      <c r="B1253" t="s">
        <v>35</v>
      </c>
      <c r="C1253" t="s">
        <v>28</v>
      </c>
      <c r="D1253" s="4">
        <v>44267</v>
      </c>
      <c r="E1253" s="1">
        <v>4767</v>
      </c>
      <c r="F1253">
        <v>281</v>
      </c>
      <c r="G1253" s="10">
        <f>VLOOKUP(sales[[#This Row],[Product]],products[#All],3,FALSE)</f>
        <v>8.43</v>
      </c>
      <c r="H1253" s="1">
        <f>sales[[#This Row],[Amount]]-sales[[#This Row],[COGS]]</f>
        <v>4758.57</v>
      </c>
    </row>
    <row r="1254" spans="1:8" x14ac:dyDescent="0.25">
      <c r="A1254" t="s">
        <v>73</v>
      </c>
      <c r="B1254" t="s">
        <v>37</v>
      </c>
      <c r="C1254" t="s">
        <v>14</v>
      </c>
      <c r="D1254" s="4">
        <v>44267</v>
      </c>
      <c r="E1254" s="1">
        <v>9898</v>
      </c>
      <c r="F1254">
        <v>330</v>
      </c>
      <c r="G1254" s="10">
        <f>VLOOKUP(sales[[#This Row],[Product]],products[#All],3,FALSE)</f>
        <v>7.48</v>
      </c>
      <c r="H1254" s="1">
        <f>sales[[#This Row],[Amount]]-sales[[#This Row],[COGS]]</f>
        <v>9890.52</v>
      </c>
    </row>
    <row r="1255" spans="1:8" x14ac:dyDescent="0.25">
      <c r="A1255" t="s">
        <v>64</v>
      </c>
      <c r="B1255" t="s">
        <v>34</v>
      </c>
      <c r="C1255" t="s">
        <v>18</v>
      </c>
      <c r="D1255" s="4">
        <v>44267</v>
      </c>
      <c r="E1255" s="1">
        <v>3948</v>
      </c>
      <c r="F1255">
        <v>120</v>
      </c>
      <c r="G1255" s="10">
        <f>VLOOKUP(sales[[#This Row],[Product]],products[#All],3,FALSE)</f>
        <v>9.94</v>
      </c>
      <c r="H1255" s="1">
        <f>sales[[#This Row],[Amount]]-sales[[#This Row],[COGS]]</f>
        <v>3938.06</v>
      </c>
    </row>
    <row r="1256" spans="1:8" x14ac:dyDescent="0.25">
      <c r="A1256" t="s">
        <v>72</v>
      </c>
      <c r="B1256" t="s">
        <v>36</v>
      </c>
      <c r="C1256" t="s">
        <v>24</v>
      </c>
      <c r="D1256" s="4">
        <v>44270</v>
      </c>
      <c r="E1256" s="1">
        <v>56</v>
      </c>
      <c r="F1256">
        <v>770.00000000000011</v>
      </c>
      <c r="G1256" s="10">
        <f>VLOOKUP(sales[[#This Row],[Product]],products[#All],3,FALSE)</f>
        <v>10.51</v>
      </c>
      <c r="H1256" s="1">
        <f>sales[[#This Row],[Amount]]-sales[[#This Row],[COGS]]</f>
        <v>45.49</v>
      </c>
    </row>
    <row r="1257" spans="1:8" x14ac:dyDescent="0.25">
      <c r="A1257" t="s">
        <v>72</v>
      </c>
      <c r="B1257" t="s">
        <v>38</v>
      </c>
      <c r="C1257" t="s">
        <v>31</v>
      </c>
      <c r="D1257" s="4">
        <v>44270</v>
      </c>
      <c r="E1257" s="1">
        <v>11578</v>
      </c>
      <c r="F1257">
        <v>3</v>
      </c>
      <c r="G1257" s="10">
        <f>VLOOKUP(sales[[#This Row],[Product]],products[#All],3,FALSE)</f>
        <v>2.76</v>
      </c>
      <c r="H1257" s="1">
        <f>sales[[#This Row],[Amount]]-sales[[#This Row],[COGS]]</f>
        <v>11575.24</v>
      </c>
    </row>
    <row r="1258" spans="1:8" x14ac:dyDescent="0.25">
      <c r="A1258" t="s">
        <v>8</v>
      </c>
      <c r="B1258" t="s">
        <v>39</v>
      </c>
      <c r="C1258" t="s">
        <v>17</v>
      </c>
      <c r="D1258" s="4">
        <v>44270</v>
      </c>
      <c r="E1258" s="1">
        <v>3822</v>
      </c>
      <c r="F1258">
        <v>238</v>
      </c>
      <c r="G1258" s="10">
        <f>VLOOKUP(sales[[#This Row],[Product]],products[#All],3,FALSE)</f>
        <v>6.31</v>
      </c>
      <c r="H1258" s="1">
        <f>sales[[#This Row],[Amount]]-sales[[#This Row],[COGS]]</f>
        <v>3815.69</v>
      </c>
    </row>
    <row r="1259" spans="1:8" x14ac:dyDescent="0.25">
      <c r="A1259" t="s">
        <v>75</v>
      </c>
      <c r="B1259" t="s">
        <v>34</v>
      </c>
      <c r="C1259" t="s">
        <v>26</v>
      </c>
      <c r="D1259" s="4">
        <v>44270</v>
      </c>
      <c r="E1259" s="1">
        <v>1995</v>
      </c>
      <c r="F1259">
        <v>147</v>
      </c>
      <c r="G1259" s="10">
        <f>VLOOKUP(sales[[#This Row],[Product]],products[#All],3,FALSE)</f>
        <v>12.41</v>
      </c>
      <c r="H1259" s="1">
        <f>sales[[#This Row],[Amount]]-sales[[#This Row],[COGS]]</f>
        <v>1982.59</v>
      </c>
    </row>
    <row r="1260" spans="1:8" x14ac:dyDescent="0.25">
      <c r="A1260" t="s">
        <v>7</v>
      </c>
      <c r="B1260" t="s">
        <v>35</v>
      </c>
      <c r="C1260" t="s">
        <v>32</v>
      </c>
      <c r="D1260" s="4">
        <v>44270</v>
      </c>
      <c r="E1260" s="1">
        <v>7175</v>
      </c>
      <c r="F1260">
        <v>141</v>
      </c>
      <c r="G1260" s="10">
        <f>VLOOKUP(sales[[#This Row],[Product]],products[#All],3,FALSE)</f>
        <v>3.32</v>
      </c>
      <c r="H1260" s="1">
        <f>sales[[#This Row],[Amount]]-sales[[#This Row],[COGS]]</f>
        <v>7171.68</v>
      </c>
    </row>
    <row r="1261" spans="1:8" x14ac:dyDescent="0.25">
      <c r="A1261" t="s">
        <v>70</v>
      </c>
      <c r="B1261" t="s">
        <v>38</v>
      </c>
      <c r="C1261" t="s">
        <v>19</v>
      </c>
      <c r="D1261" s="4">
        <v>44270</v>
      </c>
      <c r="E1261" s="1">
        <v>70</v>
      </c>
      <c r="F1261">
        <v>36</v>
      </c>
      <c r="G1261" s="10">
        <f>VLOOKUP(sales[[#This Row],[Product]],products[#All],3,FALSE)</f>
        <v>7.73</v>
      </c>
      <c r="H1261" s="1">
        <f>sales[[#This Row],[Amount]]-sales[[#This Row],[COGS]]</f>
        <v>62.269999999999996</v>
      </c>
    </row>
    <row r="1262" spans="1:8" x14ac:dyDescent="0.25">
      <c r="A1262" t="s">
        <v>66</v>
      </c>
      <c r="B1262" t="s">
        <v>35</v>
      </c>
      <c r="C1262" t="s">
        <v>28</v>
      </c>
      <c r="D1262" s="4">
        <v>44270</v>
      </c>
      <c r="E1262" s="1">
        <v>15393</v>
      </c>
      <c r="F1262">
        <v>454</v>
      </c>
      <c r="G1262" s="10">
        <f>VLOOKUP(sales[[#This Row],[Product]],products[#All],3,FALSE)</f>
        <v>8.43</v>
      </c>
      <c r="H1262" s="1">
        <f>sales[[#This Row],[Amount]]-sales[[#This Row],[COGS]]</f>
        <v>15384.57</v>
      </c>
    </row>
    <row r="1263" spans="1:8" x14ac:dyDescent="0.25">
      <c r="A1263" t="s">
        <v>5</v>
      </c>
      <c r="B1263" t="s">
        <v>37</v>
      </c>
      <c r="C1263" t="s">
        <v>24</v>
      </c>
      <c r="D1263" s="4">
        <v>44270</v>
      </c>
      <c r="E1263" s="1">
        <v>14294</v>
      </c>
      <c r="F1263">
        <v>399</v>
      </c>
      <c r="G1263" s="10">
        <f>VLOOKUP(sales[[#This Row],[Product]],products[#All],3,FALSE)</f>
        <v>10.51</v>
      </c>
      <c r="H1263" s="1">
        <f>sales[[#This Row],[Amount]]-sales[[#This Row],[COGS]]</f>
        <v>14283.49</v>
      </c>
    </row>
    <row r="1264" spans="1:8" x14ac:dyDescent="0.25">
      <c r="A1264" t="s">
        <v>66</v>
      </c>
      <c r="B1264" t="s">
        <v>34</v>
      </c>
      <c r="C1264" t="s">
        <v>31</v>
      </c>
      <c r="D1264" s="4">
        <v>44270</v>
      </c>
      <c r="E1264" s="1">
        <v>336</v>
      </c>
      <c r="F1264">
        <v>269</v>
      </c>
      <c r="G1264" s="10">
        <f>VLOOKUP(sales[[#This Row],[Product]],products[#All],3,FALSE)</f>
        <v>2.76</v>
      </c>
      <c r="H1264" s="1">
        <f>sales[[#This Row],[Amount]]-sales[[#This Row],[COGS]]</f>
        <v>333.24</v>
      </c>
    </row>
    <row r="1265" spans="1:8" x14ac:dyDescent="0.25">
      <c r="A1265" t="s">
        <v>2</v>
      </c>
      <c r="B1265" t="s">
        <v>36</v>
      </c>
      <c r="C1265" t="s">
        <v>21</v>
      </c>
      <c r="D1265" s="4">
        <v>44270</v>
      </c>
      <c r="E1265" s="1">
        <v>5677</v>
      </c>
      <c r="F1265">
        <v>362</v>
      </c>
      <c r="G1265" s="10">
        <f>VLOOKUP(sales[[#This Row],[Product]],products[#All],3,FALSE)</f>
        <v>8.2200000000000006</v>
      </c>
      <c r="H1265" s="1">
        <f>sales[[#This Row],[Amount]]-sales[[#This Row],[COGS]]</f>
        <v>5668.78</v>
      </c>
    </row>
    <row r="1266" spans="1:8" x14ac:dyDescent="0.25">
      <c r="A1266" t="s">
        <v>68</v>
      </c>
      <c r="B1266" t="s">
        <v>38</v>
      </c>
      <c r="C1266" t="s">
        <v>4</v>
      </c>
      <c r="D1266" s="4">
        <v>44270</v>
      </c>
      <c r="E1266" s="1">
        <v>3045</v>
      </c>
      <c r="F1266">
        <v>94</v>
      </c>
      <c r="G1266" s="10">
        <f>VLOOKUP(sales[[#This Row],[Product]],products[#All],3,FALSE)</f>
        <v>5.15</v>
      </c>
      <c r="H1266" s="1">
        <f>sales[[#This Row],[Amount]]-sales[[#This Row],[COGS]]</f>
        <v>3039.85</v>
      </c>
    </row>
    <row r="1267" spans="1:8" x14ac:dyDescent="0.25">
      <c r="A1267" t="s">
        <v>70</v>
      </c>
      <c r="B1267" t="s">
        <v>39</v>
      </c>
      <c r="C1267" t="s">
        <v>31</v>
      </c>
      <c r="D1267" s="4">
        <v>44270</v>
      </c>
      <c r="E1267" s="1">
        <v>6335</v>
      </c>
      <c r="F1267">
        <v>15</v>
      </c>
      <c r="G1267" s="10">
        <f>VLOOKUP(sales[[#This Row],[Product]],products[#All],3,FALSE)</f>
        <v>2.76</v>
      </c>
      <c r="H1267" s="1">
        <f>sales[[#This Row],[Amount]]-sales[[#This Row],[COGS]]</f>
        <v>6332.24</v>
      </c>
    </row>
    <row r="1268" spans="1:8" x14ac:dyDescent="0.25">
      <c r="A1268" t="s">
        <v>75</v>
      </c>
      <c r="B1268" t="s">
        <v>38</v>
      </c>
      <c r="C1268" t="s">
        <v>27</v>
      </c>
      <c r="D1268" s="4">
        <v>44270</v>
      </c>
      <c r="E1268" s="1">
        <v>1043</v>
      </c>
      <c r="F1268">
        <v>266</v>
      </c>
      <c r="G1268" s="10">
        <f>VLOOKUP(sales[[#This Row],[Product]],products[#All],3,FALSE)</f>
        <v>9.57</v>
      </c>
      <c r="H1268" s="1">
        <f>sales[[#This Row],[Amount]]-sales[[#This Row],[COGS]]</f>
        <v>1033.43</v>
      </c>
    </row>
    <row r="1269" spans="1:8" x14ac:dyDescent="0.25">
      <c r="A1269" t="s">
        <v>6</v>
      </c>
      <c r="B1269" t="s">
        <v>39</v>
      </c>
      <c r="C1269" t="s">
        <v>27</v>
      </c>
      <c r="D1269" s="4">
        <v>44270</v>
      </c>
      <c r="E1269" s="1">
        <v>6902</v>
      </c>
      <c r="F1269">
        <v>383</v>
      </c>
      <c r="G1269" s="10">
        <f>VLOOKUP(sales[[#This Row],[Product]],products[#All],3,FALSE)</f>
        <v>9.57</v>
      </c>
      <c r="H1269" s="1">
        <f>sales[[#This Row],[Amount]]-sales[[#This Row],[COGS]]</f>
        <v>6892.43</v>
      </c>
    </row>
    <row r="1270" spans="1:8" x14ac:dyDescent="0.25">
      <c r="A1270" t="s">
        <v>9</v>
      </c>
      <c r="B1270" t="s">
        <v>38</v>
      </c>
      <c r="C1270" t="s">
        <v>17</v>
      </c>
      <c r="D1270" s="4">
        <v>44270</v>
      </c>
      <c r="E1270" s="1">
        <v>8337</v>
      </c>
      <c r="F1270">
        <v>684</v>
      </c>
      <c r="G1270" s="10">
        <f>VLOOKUP(sales[[#This Row],[Product]],products[#All],3,FALSE)</f>
        <v>6.31</v>
      </c>
      <c r="H1270" s="1">
        <f>sales[[#This Row],[Amount]]-sales[[#This Row],[COGS]]</f>
        <v>8330.69</v>
      </c>
    </row>
    <row r="1271" spans="1:8" x14ac:dyDescent="0.25">
      <c r="A1271" t="s">
        <v>6</v>
      </c>
      <c r="B1271" t="s">
        <v>34</v>
      </c>
      <c r="C1271" t="s">
        <v>29</v>
      </c>
      <c r="D1271" s="4">
        <v>44270</v>
      </c>
      <c r="E1271" s="1">
        <v>1596</v>
      </c>
      <c r="F1271">
        <v>259</v>
      </c>
      <c r="G1271" s="10">
        <f>VLOOKUP(sales[[#This Row],[Product]],products[#All],3,FALSE)</f>
        <v>6.8</v>
      </c>
      <c r="H1271" s="1">
        <f>sales[[#This Row],[Amount]]-sales[[#This Row],[COGS]]</f>
        <v>1589.2</v>
      </c>
    </row>
    <row r="1272" spans="1:8" x14ac:dyDescent="0.25">
      <c r="A1272" t="s">
        <v>66</v>
      </c>
      <c r="B1272" t="s">
        <v>37</v>
      </c>
      <c r="C1272" t="s">
        <v>33</v>
      </c>
      <c r="D1272" s="4">
        <v>44270</v>
      </c>
      <c r="E1272" s="1">
        <v>6552</v>
      </c>
      <c r="F1272">
        <v>207</v>
      </c>
      <c r="G1272" s="10">
        <f>VLOOKUP(sales[[#This Row],[Product]],products[#All],3,FALSE)</f>
        <v>2.65</v>
      </c>
      <c r="H1272" s="1">
        <f>sales[[#This Row],[Amount]]-sales[[#This Row],[COGS]]</f>
        <v>6549.35</v>
      </c>
    </row>
    <row r="1273" spans="1:8" x14ac:dyDescent="0.25">
      <c r="A1273" t="s">
        <v>71</v>
      </c>
      <c r="B1273" t="s">
        <v>37</v>
      </c>
      <c r="C1273" t="s">
        <v>24</v>
      </c>
      <c r="D1273" s="4">
        <v>44270</v>
      </c>
      <c r="E1273" s="1">
        <v>931</v>
      </c>
      <c r="F1273">
        <v>83</v>
      </c>
      <c r="G1273" s="10">
        <f>VLOOKUP(sales[[#This Row],[Product]],products[#All],3,FALSE)</f>
        <v>10.51</v>
      </c>
      <c r="H1273" s="1">
        <f>sales[[#This Row],[Amount]]-sales[[#This Row],[COGS]]</f>
        <v>920.49</v>
      </c>
    </row>
    <row r="1274" spans="1:8" x14ac:dyDescent="0.25">
      <c r="A1274" t="s">
        <v>69</v>
      </c>
      <c r="B1274" t="s">
        <v>37</v>
      </c>
      <c r="C1274" t="s">
        <v>23</v>
      </c>
      <c r="D1274" s="4">
        <v>44270</v>
      </c>
      <c r="E1274" s="1">
        <v>1106</v>
      </c>
      <c r="F1274">
        <v>259</v>
      </c>
      <c r="G1274" s="10">
        <f>VLOOKUP(sales[[#This Row],[Product]],products[#All],3,FALSE)</f>
        <v>4.74</v>
      </c>
      <c r="H1274" s="1">
        <f>sales[[#This Row],[Amount]]-sales[[#This Row],[COGS]]</f>
        <v>1101.26</v>
      </c>
    </row>
    <row r="1275" spans="1:8" x14ac:dyDescent="0.25">
      <c r="A1275" t="s">
        <v>8</v>
      </c>
      <c r="B1275" t="s">
        <v>36</v>
      </c>
      <c r="C1275" t="s">
        <v>25</v>
      </c>
      <c r="D1275" s="4">
        <v>44270</v>
      </c>
      <c r="E1275" s="1">
        <v>5663</v>
      </c>
      <c r="F1275">
        <v>21</v>
      </c>
      <c r="G1275" s="10">
        <f>VLOOKUP(sales[[#This Row],[Product]],products[#All],3,FALSE)</f>
        <v>6.43</v>
      </c>
      <c r="H1275" s="1">
        <f>sales[[#This Row],[Amount]]-sales[[#This Row],[COGS]]</f>
        <v>5656.57</v>
      </c>
    </row>
    <row r="1276" spans="1:8" x14ac:dyDescent="0.25">
      <c r="A1276" t="s">
        <v>8</v>
      </c>
      <c r="B1276" t="s">
        <v>38</v>
      </c>
      <c r="C1276" t="s">
        <v>16</v>
      </c>
      <c r="D1276" s="4">
        <v>44270</v>
      </c>
      <c r="E1276" s="1">
        <v>2898</v>
      </c>
      <c r="F1276">
        <v>147</v>
      </c>
      <c r="G1276" s="10">
        <f>VLOOKUP(sales[[#This Row],[Product]],products[#All],3,FALSE)</f>
        <v>5.72</v>
      </c>
      <c r="H1276" s="1">
        <f>sales[[#This Row],[Amount]]-sales[[#This Row],[COGS]]</f>
        <v>2892.28</v>
      </c>
    </row>
    <row r="1277" spans="1:8" x14ac:dyDescent="0.25">
      <c r="A1277" t="s">
        <v>75</v>
      </c>
      <c r="B1277" t="s">
        <v>38</v>
      </c>
      <c r="C1277" t="s">
        <v>13</v>
      </c>
      <c r="D1277" s="4">
        <v>44270</v>
      </c>
      <c r="E1277" s="1">
        <v>3542</v>
      </c>
      <c r="F1277">
        <v>244</v>
      </c>
      <c r="G1277" s="10">
        <f>VLOOKUP(sales[[#This Row],[Product]],products[#All],3,FALSE)</f>
        <v>5.26</v>
      </c>
      <c r="H1277" s="1">
        <f>sales[[#This Row],[Amount]]-sales[[#This Row],[COGS]]</f>
        <v>3536.74</v>
      </c>
    </row>
    <row r="1278" spans="1:8" x14ac:dyDescent="0.25">
      <c r="A1278" t="s">
        <v>5</v>
      </c>
      <c r="B1278" t="s">
        <v>38</v>
      </c>
      <c r="C1278" t="s">
        <v>16</v>
      </c>
      <c r="D1278" s="4">
        <v>44270</v>
      </c>
      <c r="E1278" s="1">
        <v>8127</v>
      </c>
      <c r="F1278">
        <v>32</v>
      </c>
      <c r="G1278" s="10">
        <f>VLOOKUP(sales[[#This Row],[Product]],products[#All],3,FALSE)</f>
        <v>5.72</v>
      </c>
      <c r="H1278" s="1">
        <f>sales[[#This Row],[Amount]]-sales[[#This Row],[COGS]]</f>
        <v>8121.28</v>
      </c>
    </row>
    <row r="1279" spans="1:8" x14ac:dyDescent="0.25">
      <c r="A1279" t="s">
        <v>10</v>
      </c>
      <c r="B1279" t="s">
        <v>39</v>
      </c>
      <c r="C1279" t="s">
        <v>16</v>
      </c>
      <c r="D1279" s="4">
        <v>44270</v>
      </c>
      <c r="E1279" s="1">
        <v>14371</v>
      </c>
      <c r="F1279">
        <v>129</v>
      </c>
      <c r="G1279" s="10">
        <f>VLOOKUP(sales[[#This Row],[Product]],products[#All],3,FALSE)</f>
        <v>5.72</v>
      </c>
      <c r="H1279" s="1">
        <f>sales[[#This Row],[Amount]]-sales[[#This Row],[COGS]]</f>
        <v>14365.28</v>
      </c>
    </row>
    <row r="1280" spans="1:8" x14ac:dyDescent="0.25">
      <c r="A1280" t="s">
        <v>66</v>
      </c>
      <c r="B1280" t="s">
        <v>34</v>
      </c>
      <c r="C1280" t="s">
        <v>21</v>
      </c>
      <c r="D1280" s="4">
        <v>44270</v>
      </c>
      <c r="E1280" s="1">
        <v>4095</v>
      </c>
      <c r="F1280">
        <v>38</v>
      </c>
      <c r="G1280" s="10">
        <f>VLOOKUP(sales[[#This Row],[Product]],products[#All],3,FALSE)</f>
        <v>8.2200000000000006</v>
      </c>
      <c r="H1280" s="1">
        <f>sales[[#This Row],[Amount]]-sales[[#This Row],[COGS]]</f>
        <v>4086.78</v>
      </c>
    </row>
    <row r="1281" spans="1:8" x14ac:dyDescent="0.25">
      <c r="A1281" t="s">
        <v>65</v>
      </c>
      <c r="B1281" t="s">
        <v>35</v>
      </c>
      <c r="C1281" t="s">
        <v>28</v>
      </c>
      <c r="D1281" s="4">
        <v>44270</v>
      </c>
      <c r="E1281" s="1">
        <v>9996</v>
      </c>
      <c r="F1281">
        <v>22</v>
      </c>
      <c r="G1281" s="10">
        <f>VLOOKUP(sales[[#This Row],[Product]],products[#All],3,FALSE)</f>
        <v>8.43</v>
      </c>
      <c r="H1281" s="1">
        <f>sales[[#This Row],[Amount]]-sales[[#This Row],[COGS]]</f>
        <v>9987.57</v>
      </c>
    </row>
    <row r="1282" spans="1:8" x14ac:dyDescent="0.25">
      <c r="A1282" t="s">
        <v>67</v>
      </c>
      <c r="B1282" t="s">
        <v>39</v>
      </c>
      <c r="C1282" t="s">
        <v>22</v>
      </c>
      <c r="D1282" s="4">
        <v>44270</v>
      </c>
      <c r="E1282" s="1">
        <v>56</v>
      </c>
      <c r="F1282">
        <v>581</v>
      </c>
      <c r="G1282" s="10">
        <f>VLOOKUP(sales[[#This Row],[Product]],products[#All],3,FALSE)</f>
        <v>10.23</v>
      </c>
      <c r="H1282" s="1">
        <f>sales[[#This Row],[Amount]]-sales[[#This Row],[COGS]]</f>
        <v>45.769999999999996</v>
      </c>
    </row>
    <row r="1283" spans="1:8" x14ac:dyDescent="0.25">
      <c r="A1283" t="s">
        <v>70</v>
      </c>
      <c r="B1283" t="s">
        <v>37</v>
      </c>
      <c r="C1283" t="s">
        <v>19</v>
      </c>
      <c r="D1283" s="4">
        <v>44270</v>
      </c>
      <c r="E1283" s="1">
        <v>7189</v>
      </c>
      <c r="F1283">
        <v>21</v>
      </c>
      <c r="G1283" s="10">
        <f>VLOOKUP(sales[[#This Row],[Product]],products[#All],3,FALSE)</f>
        <v>7.73</v>
      </c>
      <c r="H1283" s="1">
        <f>sales[[#This Row],[Amount]]-sales[[#This Row],[COGS]]</f>
        <v>7181.27</v>
      </c>
    </row>
    <row r="1284" spans="1:8" x14ac:dyDescent="0.25">
      <c r="A1284" t="s">
        <v>66</v>
      </c>
      <c r="B1284" t="s">
        <v>39</v>
      </c>
      <c r="C1284" t="s">
        <v>22</v>
      </c>
      <c r="D1284" s="4">
        <v>44270</v>
      </c>
      <c r="E1284" s="1">
        <v>665</v>
      </c>
      <c r="F1284">
        <v>421</v>
      </c>
      <c r="G1284" s="10">
        <f>VLOOKUP(sales[[#This Row],[Product]],products[#All],3,FALSE)</f>
        <v>10.23</v>
      </c>
      <c r="H1284" s="1">
        <f>sales[[#This Row],[Amount]]-sales[[#This Row],[COGS]]</f>
        <v>654.77</v>
      </c>
    </row>
    <row r="1285" spans="1:8" x14ac:dyDescent="0.25">
      <c r="A1285" t="s">
        <v>8</v>
      </c>
      <c r="B1285" t="s">
        <v>39</v>
      </c>
      <c r="C1285" t="s">
        <v>33</v>
      </c>
      <c r="D1285" s="4">
        <v>44270</v>
      </c>
      <c r="E1285" s="1">
        <v>3794</v>
      </c>
      <c r="F1285">
        <v>81</v>
      </c>
      <c r="G1285" s="10">
        <f>VLOOKUP(sales[[#This Row],[Product]],products[#All],3,FALSE)</f>
        <v>2.65</v>
      </c>
      <c r="H1285" s="1">
        <f>sales[[#This Row],[Amount]]-sales[[#This Row],[COGS]]</f>
        <v>3791.35</v>
      </c>
    </row>
    <row r="1286" spans="1:8" x14ac:dyDescent="0.25">
      <c r="A1286" t="s">
        <v>2</v>
      </c>
      <c r="B1286" t="s">
        <v>37</v>
      </c>
      <c r="C1286" t="s">
        <v>19</v>
      </c>
      <c r="D1286" s="4">
        <v>44270</v>
      </c>
      <c r="E1286" s="1">
        <v>1001</v>
      </c>
      <c r="F1286">
        <v>336</v>
      </c>
      <c r="G1286" s="10">
        <f>VLOOKUP(sales[[#This Row],[Product]],products[#All],3,FALSE)</f>
        <v>7.73</v>
      </c>
      <c r="H1286" s="1">
        <f>sales[[#This Row],[Amount]]-sales[[#This Row],[COGS]]</f>
        <v>993.27</v>
      </c>
    </row>
    <row r="1287" spans="1:8" x14ac:dyDescent="0.25">
      <c r="A1287" t="s">
        <v>9</v>
      </c>
      <c r="B1287" t="s">
        <v>34</v>
      </c>
      <c r="C1287" t="s">
        <v>29</v>
      </c>
      <c r="D1287" s="4">
        <v>44270</v>
      </c>
      <c r="E1287" s="1">
        <v>9583</v>
      </c>
      <c r="F1287">
        <v>503</v>
      </c>
      <c r="G1287" s="10">
        <f>VLOOKUP(sales[[#This Row],[Product]],products[#All],3,FALSE)</f>
        <v>6.8</v>
      </c>
      <c r="H1287" s="1">
        <f>sales[[#This Row],[Amount]]-sales[[#This Row],[COGS]]</f>
        <v>9576.2000000000007</v>
      </c>
    </row>
    <row r="1288" spans="1:8" x14ac:dyDescent="0.25">
      <c r="A1288" t="s">
        <v>64</v>
      </c>
      <c r="B1288" t="s">
        <v>37</v>
      </c>
      <c r="C1288" t="s">
        <v>16</v>
      </c>
      <c r="D1288" s="4">
        <v>44270</v>
      </c>
      <c r="E1288" s="1">
        <v>1351</v>
      </c>
      <c r="F1288">
        <v>68</v>
      </c>
      <c r="G1288" s="10">
        <f>VLOOKUP(sales[[#This Row],[Product]],products[#All],3,FALSE)</f>
        <v>5.72</v>
      </c>
      <c r="H1288" s="1">
        <f>sales[[#This Row],[Amount]]-sales[[#This Row],[COGS]]</f>
        <v>1345.28</v>
      </c>
    </row>
    <row r="1289" spans="1:8" x14ac:dyDescent="0.25">
      <c r="A1289" t="s">
        <v>72</v>
      </c>
      <c r="B1289" t="s">
        <v>39</v>
      </c>
      <c r="C1289" t="s">
        <v>22</v>
      </c>
      <c r="D1289" s="4">
        <v>44270</v>
      </c>
      <c r="E1289" s="1">
        <v>8302</v>
      </c>
      <c r="F1289">
        <v>437</v>
      </c>
      <c r="G1289" s="10">
        <f>VLOOKUP(sales[[#This Row],[Product]],products[#All],3,FALSE)</f>
        <v>10.23</v>
      </c>
      <c r="H1289" s="1">
        <f>sales[[#This Row],[Amount]]-sales[[#This Row],[COGS]]</f>
        <v>8291.77</v>
      </c>
    </row>
    <row r="1290" spans="1:8" x14ac:dyDescent="0.25">
      <c r="A1290" t="s">
        <v>75</v>
      </c>
      <c r="B1290" t="s">
        <v>34</v>
      </c>
      <c r="C1290" t="s">
        <v>14</v>
      </c>
      <c r="D1290" s="4">
        <v>44270</v>
      </c>
      <c r="E1290" s="1">
        <v>5509</v>
      </c>
      <c r="F1290">
        <v>197</v>
      </c>
      <c r="G1290" s="10">
        <f>VLOOKUP(sales[[#This Row],[Product]],products[#All],3,FALSE)</f>
        <v>7.48</v>
      </c>
      <c r="H1290" s="1">
        <f>sales[[#This Row],[Amount]]-sales[[#This Row],[COGS]]</f>
        <v>5501.52</v>
      </c>
    </row>
    <row r="1291" spans="1:8" x14ac:dyDescent="0.25">
      <c r="A1291" t="s">
        <v>90</v>
      </c>
      <c r="B1291" t="s">
        <v>36</v>
      </c>
      <c r="C1291" t="s">
        <v>29</v>
      </c>
      <c r="D1291" s="4">
        <v>44270</v>
      </c>
      <c r="E1291" s="1">
        <v>77</v>
      </c>
      <c r="F1291">
        <v>5</v>
      </c>
      <c r="G1291" s="10">
        <f>VLOOKUP(sales[[#This Row],[Product]],products[#All],3,FALSE)</f>
        <v>6.8</v>
      </c>
      <c r="H1291" s="1">
        <f>sales[[#This Row],[Amount]]-sales[[#This Row],[COGS]]</f>
        <v>70.2</v>
      </c>
    </row>
    <row r="1292" spans="1:8" x14ac:dyDescent="0.25">
      <c r="A1292" t="s">
        <v>64</v>
      </c>
      <c r="B1292" t="s">
        <v>34</v>
      </c>
      <c r="C1292" t="s">
        <v>31</v>
      </c>
      <c r="D1292" s="4">
        <v>44270</v>
      </c>
      <c r="E1292" s="1">
        <v>13881</v>
      </c>
      <c r="F1292">
        <v>1190</v>
      </c>
      <c r="G1292" s="10">
        <f>VLOOKUP(sales[[#This Row],[Product]],products[#All],3,FALSE)</f>
        <v>2.76</v>
      </c>
      <c r="H1292" s="1">
        <f>sales[[#This Row],[Amount]]-sales[[#This Row],[COGS]]</f>
        <v>13878.24</v>
      </c>
    </row>
    <row r="1293" spans="1:8" x14ac:dyDescent="0.25">
      <c r="A1293" t="s">
        <v>68</v>
      </c>
      <c r="B1293" t="s">
        <v>36</v>
      </c>
      <c r="C1293" t="s">
        <v>20</v>
      </c>
      <c r="D1293" s="4">
        <v>44270</v>
      </c>
      <c r="E1293" s="1">
        <v>9219</v>
      </c>
      <c r="F1293">
        <v>461</v>
      </c>
      <c r="G1293" s="10">
        <f>VLOOKUP(sales[[#This Row],[Product]],products[#All],3,FALSE)</f>
        <v>3.68</v>
      </c>
      <c r="H1293" s="1">
        <f>sales[[#This Row],[Amount]]-sales[[#This Row],[COGS]]</f>
        <v>9215.32</v>
      </c>
    </row>
    <row r="1294" spans="1:8" x14ac:dyDescent="0.25">
      <c r="A1294" t="s">
        <v>6</v>
      </c>
      <c r="B1294" t="s">
        <v>39</v>
      </c>
      <c r="C1294" t="s">
        <v>15</v>
      </c>
      <c r="D1294" s="4">
        <v>44270</v>
      </c>
      <c r="E1294" s="1">
        <v>2254</v>
      </c>
      <c r="F1294">
        <v>251</v>
      </c>
      <c r="G1294" s="10">
        <f>VLOOKUP(sales[[#This Row],[Product]],products[#All],3,FALSE)</f>
        <v>3.85</v>
      </c>
      <c r="H1294" s="1">
        <f>sales[[#This Row],[Amount]]-sales[[#This Row],[COGS]]</f>
        <v>2250.15</v>
      </c>
    </row>
    <row r="1295" spans="1:8" x14ac:dyDescent="0.25">
      <c r="A1295" t="s">
        <v>90</v>
      </c>
      <c r="B1295" t="s">
        <v>35</v>
      </c>
      <c r="C1295" t="s">
        <v>21</v>
      </c>
      <c r="D1295" s="4">
        <v>44270</v>
      </c>
      <c r="E1295" s="1">
        <v>1582</v>
      </c>
      <c r="F1295">
        <v>64</v>
      </c>
      <c r="G1295" s="10">
        <f>VLOOKUP(sales[[#This Row],[Product]],products[#All],3,FALSE)</f>
        <v>8.2200000000000006</v>
      </c>
      <c r="H1295" s="1">
        <f>sales[[#This Row],[Amount]]-sales[[#This Row],[COGS]]</f>
        <v>1573.78</v>
      </c>
    </row>
    <row r="1296" spans="1:8" x14ac:dyDescent="0.25">
      <c r="A1296" t="s">
        <v>69</v>
      </c>
      <c r="B1296" t="s">
        <v>34</v>
      </c>
      <c r="C1296" t="s">
        <v>24</v>
      </c>
      <c r="D1296" s="4">
        <v>44270</v>
      </c>
      <c r="E1296" s="1">
        <v>3283</v>
      </c>
      <c r="F1296">
        <v>253</v>
      </c>
      <c r="G1296" s="10">
        <f>VLOOKUP(sales[[#This Row],[Product]],products[#All],3,FALSE)</f>
        <v>10.51</v>
      </c>
      <c r="H1296" s="1">
        <f>sales[[#This Row],[Amount]]-sales[[#This Row],[COGS]]</f>
        <v>3272.49</v>
      </c>
    </row>
    <row r="1297" spans="1:8" x14ac:dyDescent="0.25">
      <c r="A1297" t="s">
        <v>94</v>
      </c>
      <c r="B1297" t="s">
        <v>35</v>
      </c>
      <c r="C1297" t="s">
        <v>29</v>
      </c>
      <c r="D1297" s="4">
        <v>44270</v>
      </c>
      <c r="E1297" s="1">
        <v>2212</v>
      </c>
      <c r="F1297">
        <v>148</v>
      </c>
      <c r="G1297" s="10">
        <f>VLOOKUP(sales[[#This Row],[Product]],products[#All],3,FALSE)</f>
        <v>6.8</v>
      </c>
      <c r="H1297" s="1">
        <f>sales[[#This Row],[Amount]]-sales[[#This Row],[COGS]]</f>
        <v>2205.1999999999998</v>
      </c>
    </row>
    <row r="1298" spans="1:8" x14ac:dyDescent="0.25">
      <c r="A1298" t="s">
        <v>2</v>
      </c>
      <c r="B1298" t="s">
        <v>35</v>
      </c>
      <c r="C1298" t="s">
        <v>14</v>
      </c>
      <c r="D1298" s="4">
        <v>44270</v>
      </c>
      <c r="E1298" s="1">
        <v>5250</v>
      </c>
      <c r="F1298">
        <v>175</v>
      </c>
      <c r="G1298" s="10">
        <f>VLOOKUP(sales[[#This Row],[Product]],products[#All],3,FALSE)</f>
        <v>7.48</v>
      </c>
      <c r="H1298" s="1">
        <f>sales[[#This Row],[Amount]]-sales[[#This Row],[COGS]]</f>
        <v>5242.5200000000004</v>
      </c>
    </row>
    <row r="1299" spans="1:8" x14ac:dyDescent="0.25">
      <c r="A1299" t="s">
        <v>94</v>
      </c>
      <c r="B1299" t="s">
        <v>37</v>
      </c>
      <c r="C1299" t="s">
        <v>33</v>
      </c>
      <c r="D1299" s="4">
        <v>44270</v>
      </c>
      <c r="E1299" s="1">
        <v>1274</v>
      </c>
      <c r="F1299">
        <v>98</v>
      </c>
      <c r="G1299" s="10">
        <f>VLOOKUP(sales[[#This Row],[Product]],products[#All],3,FALSE)</f>
        <v>2.65</v>
      </c>
      <c r="H1299" s="1">
        <f>sales[[#This Row],[Amount]]-sales[[#This Row],[COGS]]</f>
        <v>1271.3499999999999</v>
      </c>
    </row>
    <row r="1300" spans="1:8" x14ac:dyDescent="0.25">
      <c r="A1300" t="s">
        <v>74</v>
      </c>
      <c r="B1300" t="s">
        <v>37</v>
      </c>
      <c r="C1300" t="s">
        <v>26</v>
      </c>
      <c r="D1300" s="4">
        <v>44271</v>
      </c>
      <c r="E1300" s="1">
        <v>1575</v>
      </c>
      <c r="F1300">
        <v>695</v>
      </c>
      <c r="G1300" s="10">
        <f>VLOOKUP(sales[[#This Row],[Product]],products[#All],3,FALSE)</f>
        <v>12.41</v>
      </c>
      <c r="H1300" s="1">
        <f>sales[[#This Row],[Amount]]-sales[[#This Row],[COGS]]</f>
        <v>1562.59</v>
      </c>
    </row>
    <row r="1301" spans="1:8" x14ac:dyDescent="0.25">
      <c r="A1301" t="s">
        <v>68</v>
      </c>
      <c r="B1301" t="s">
        <v>37</v>
      </c>
      <c r="C1301" t="s">
        <v>15</v>
      </c>
      <c r="D1301" s="4">
        <v>44271</v>
      </c>
      <c r="E1301" s="1">
        <v>4984</v>
      </c>
      <c r="F1301">
        <v>600</v>
      </c>
      <c r="G1301" s="10">
        <f>VLOOKUP(sales[[#This Row],[Product]],products[#All],3,FALSE)</f>
        <v>3.85</v>
      </c>
      <c r="H1301" s="1">
        <f>sales[[#This Row],[Amount]]-sales[[#This Row],[COGS]]</f>
        <v>4980.1499999999996</v>
      </c>
    </row>
    <row r="1302" spans="1:8" x14ac:dyDescent="0.25">
      <c r="A1302" t="s">
        <v>10</v>
      </c>
      <c r="B1302" t="s">
        <v>39</v>
      </c>
      <c r="C1302" t="s">
        <v>4</v>
      </c>
      <c r="D1302" s="4">
        <v>44271</v>
      </c>
      <c r="E1302" s="1">
        <v>5264</v>
      </c>
      <c r="F1302">
        <v>9</v>
      </c>
      <c r="G1302" s="10">
        <f>VLOOKUP(sales[[#This Row],[Product]],products[#All],3,FALSE)</f>
        <v>5.15</v>
      </c>
      <c r="H1302" s="1">
        <f>sales[[#This Row],[Amount]]-sales[[#This Row],[COGS]]</f>
        <v>5258.85</v>
      </c>
    </row>
    <row r="1303" spans="1:8" x14ac:dyDescent="0.25">
      <c r="A1303" t="s">
        <v>10</v>
      </c>
      <c r="B1303" t="s">
        <v>34</v>
      </c>
      <c r="C1303" t="s">
        <v>20</v>
      </c>
      <c r="D1303" s="4">
        <v>44271</v>
      </c>
      <c r="E1303" s="1">
        <v>4571</v>
      </c>
      <c r="F1303">
        <v>770.00000000000011</v>
      </c>
      <c r="G1303" s="10">
        <f>VLOOKUP(sales[[#This Row],[Product]],products[#All],3,FALSE)</f>
        <v>3.68</v>
      </c>
      <c r="H1303" s="1">
        <f>sales[[#This Row],[Amount]]-sales[[#This Row],[COGS]]</f>
        <v>4567.32</v>
      </c>
    </row>
    <row r="1304" spans="1:8" x14ac:dyDescent="0.25">
      <c r="A1304" t="s">
        <v>2</v>
      </c>
      <c r="B1304" t="s">
        <v>39</v>
      </c>
      <c r="C1304" t="s">
        <v>29</v>
      </c>
      <c r="D1304" s="4">
        <v>44271</v>
      </c>
      <c r="E1304" s="1">
        <v>2758</v>
      </c>
      <c r="F1304">
        <v>417</v>
      </c>
      <c r="G1304" s="10">
        <f>VLOOKUP(sales[[#This Row],[Product]],products[#All],3,FALSE)</f>
        <v>6.8</v>
      </c>
      <c r="H1304" s="1">
        <f>sales[[#This Row],[Amount]]-sales[[#This Row],[COGS]]</f>
        <v>2751.2</v>
      </c>
    </row>
    <row r="1305" spans="1:8" x14ac:dyDescent="0.25">
      <c r="A1305" t="s">
        <v>72</v>
      </c>
      <c r="B1305" t="s">
        <v>38</v>
      </c>
      <c r="C1305" t="s">
        <v>19</v>
      </c>
      <c r="D1305" s="4">
        <v>44271</v>
      </c>
      <c r="E1305" s="1">
        <v>13629</v>
      </c>
      <c r="F1305">
        <v>180</v>
      </c>
      <c r="G1305" s="10">
        <f>VLOOKUP(sales[[#This Row],[Product]],products[#All],3,FALSE)</f>
        <v>7.73</v>
      </c>
      <c r="H1305" s="1">
        <f>sales[[#This Row],[Amount]]-sales[[#This Row],[COGS]]</f>
        <v>13621.27</v>
      </c>
    </row>
    <row r="1306" spans="1:8" x14ac:dyDescent="0.25">
      <c r="A1306" t="s">
        <v>72</v>
      </c>
      <c r="B1306" t="s">
        <v>38</v>
      </c>
      <c r="C1306" t="s">
        <v>27</v>
      </c>
      <c r="D1306" s="4">
        <v>44271</v>
      </c>
      <c r="E1306" s="1">
        <v>9555</v>
      </c>
      <c r="F1306">
        <v>493</v>
      </c>
      <c r="G1306" s="10">
        <f>VLOOKUP(sales[[#This Row],[Product]],products[#All],3,FALSE)</f>
        <v>9.57</v>
      </c>
      <c r="H1306" s="1">
        <f>sales[[#This Row],[Amount]]-sales[[#This Row],[COGS]]</f>
        <v>9545.43</v>
      </c>
    </row>
    <row r="1307" spans="1:8" x14ac:dyDescent="0.25">
      <c r="A1307" t="s">
        <v>69</v>
      </c>
      <c r="B1307" t="s">
        <v>36</v>
      </c>
      <c r="C1307" t="s">
        <v>30</v>
      </c>
      <c r="D1307" s="4">
        <v>44271</v>
      </c>
      <c r="E1307" s="1">
        <v>4207</v>
      </c>
      <c r="F1307">
        <v>249</v>
      </c>
      <c r="G1307" s="10">
        <f>VLOOKUP(sales[[#This Row],[Product]],products[#All],3,FALSE)</f>
        <v>5.04</v>
      </c>
      <c r="H1307" s="1">
        <f>sales[[#This Row],[Amount]]-sales[[#This Row],[COGS]]</f>
        <v>4201.96</v>
      </c>
    </row>
    <row r="1308" spans="1:8" x14ac:dyDescent="0.25">
      <c r="A1308" t="s">
        <v>8</v>
      </c>
      <c r="B1308" t="s">
        <v>34</v>
      </c>
      <c r="C1308" t="s">
        <v>15</v>
      </c>
      <c r="D1308" s="4">
        <v>44271</v>
      </c>
      <c r="E1308" s="1">
        <v>6279</v>
      </c>
      <c r="F1308">
        <v>429</v>
      </c>
      <c r="G1308" s="10">
        <f>VLOOKUP(sales[[#This Row],[Product]],products[#All],3,FALSE)</f>
        <v>3.85</v>
      </c>
      <c r="H1308" s="1">
        <f>sales[[#This Row],[Amount]]-sales[[#This Row],[COGS]]</f>
        <v>6275.15</v>
      </c>
    </row>
    <row r="1309" spans="1:8" x14ac:dyDescent="0.25">
      <c r="A1309" t="s">
        <v>70</v>
      </c>
      <c r="B1309" t="s">
        <v>34</v>
      </c>
      <c r="C1309" t="s">
        <v>19</v>
      </c>
      <c r="D1309" s="4">
        <v>44271</v>
      </c>
      <c r="E1309" s="1">
        <v>6279</v>
      </c>
      <c r="F1309">
        <v>325</v>
      </c>
      <c r="G1309" s="10">
        <f>VLOOKUP(sales[[#This Row],[Product]],products[#All],3,FALSE)</f>
        <v>7.73</v>
      </c>
      <c r="H1309" s="1">
        <f>sales[[#This Row],[Amount]]-sales[[#This Row],[COGS]]</f>
        <v>6271.27</v>
      </c>
    </row>
    <row r="1310" spans="1:8" x14ac:dyDescent="0.25">
      <c r="A1310" t="s">
        <v>64</v>
      </c>
      <c r="B1310" t="s">
        <v>34</v>
      </c>
      <c r="C1310" t="s">
        <v>18</v>
      </c>
      <c r="D1310" s="4">
        <v>44271</v>
      </c>
      <c r="E1310" s="1">
        <v>882</v>
      </c>
      <c r="F1310">
        <v>144</v>
      </c>
      <c r="G1310" s="10">
        <f>VLOOKUP(sales[[#This Row],[Product]],products[#All],3,FALSE)</f>
        <v>9.94</v>
      </c>
      <c r="H1310" s="1">
        <f>sales[[#This Row],[Amount]]-sales[[#This Row],[COGS]]</f>
        <v>872.06</v>
      </c>
    </row>
    <row r="1311" spans="1:8" x14ac:dyDescent="0.25">
      <c r="A1311" t="s">
        <v>2</v>
      </c>
      <c r="B1311" t="s">
        <v>39</v>
      </c>
      <c r="C1311" t="s">
        <v>18</v>
      </c>
      <c r="D1311" s="4">
        <v>44271</v>
      </c>
      <c r="E1311" s="1">
        <v>3451</v>
      </c>
      <c r="F1311">
        <v>511</v>
      </c>
      <c r="G1311" s="10">
        <f>VLOOKUP(sales[[#This Row],[Product]],products[#All],3,FALSE)</f>
        <v>9.94</v>
      </c>
      <c r="H1311" s="1">
        <f>sales[[#This Row],[Amount]]-sales[[#This Row],[COGS]]</f>
        <v>3441.06</v>
      </c>
    </row>
    <row r="1312" spans="1:8" x14ac:dyDescent="0.25">
      <c r="A1312" t="s">
        <v>2</v>
      </c>
      <c r="B1312" t="s">
        <v>36</v>
      </c>
      <c r="C1312" t="s">
        <v>23</v>
      </c>
      <c r="D1312" s="4">
        <v>44271</v>
      </c>
      <c r="E1312" s="1">
        <v>2212</v>
      </c>
      <c r="F1312">
        <v>143</v>
      </c>
      <c r="G1312" s="10">
        <f>VLOOKUP(sales[[#This Row],[Product]],products[#All],3,FALSE)</f>
        <v>4.74</v>
      </c>
      <c r="H1312" s="1">
        <f>sales[[#This Row],[Amount]]-sales[[#This Row],[COGS]]</f>
        <v>2207.2600000000002</v>
      </c>
    </row>
    <row r="1313" spans="1:8" x14ac:dyDescent="0.25">
      <c r="A1313" t="s">
        <v>7</v>
      </c>
      <c r="B1313" t="s">
        <v>37</v>
      </c>
      <c r="C1313" t="s">
        <v>28</v>
      </c>
      <c r="D1313" s="4">
        <v>44271</v>
      </c>
      <c r="E1313" s="1">
        <v>13566</v>
      </c>
      <c r="F1313">
        <v>143</v>
      </c>
      <c r="G1313" s="10">
        <f>VLOOKUP(sales[[#This Row],[Product]],products[#All],3,FALSE)</f>
        <v>8.43</v>
      </c>
      <c r="H1313" s="1">
        <f>sales[[#This Row],[Amount]]-sales[[#This Row],[COGS]]</f>
        <v>13557.57</v>
      </c>
    </row>
    <row r="1314" spans="1:8" x14ac:dyDescent="0.25">
      <c r="A1314" t="s">
        <v>68</v>
      </c>
      <c r="B1314" t="s">
        <v>37</v>
      </c>
      <c r="C1314" t="s">
        <v>18</v>
      </c>
      <c r="D1314" s="4">
        <v>44271</v>
      </c>
      <c r="E1314" s="1">
        <v>2884</v>
      </c>
      <c r="F1314">
        <v>493</v>
      </c>
      <c r="G1314" s="10">
        <f>VLOOKUP(sales[[#This Row],[Product]],products[#All],3,FALSE)</f>
        <v>9.94</v>
      </c>
      <c r="H1314" s="1">
        <f>sales[[#This Row],[Amount]]-sales[[#This Row],[COGS]]</f>
        <v>2874.06</v>
      </c>
    </row>
    <row r="1315" spans="1:8" x14ac:dyDescent="0.25">
      <c r="A1315" t="s">
        <v>67</v>
      </c>
      <c r="B1315" t="s">
        <v>37</v>
      </c>
      <c r="C1315" t="s">
        <v>30</v>
      </c>
      <c r="D1315" s="4">
        <v>44271</v>
      </c>
      <c r="E1315" s="1">
        <v>8232</v>
      </c>
      <c r="F1315">
        <v>139</v>
      </c>
      <c r="G1315" s="10">
        <f>VLOOKUP(sales[[#This Row],[Product]],products[#All],3,FALSE)</f>
        <v>5.04</v>
      </c>
      <c r="H1315" s="1">
        <f>sales[[#This Row],[Amount]]-sales[[#This Row],[COGS]]</f>
        <v>8226.9599999999991</v>
      </c>
    </row>
    <row r="1316" spans="1:8" x14ac:dyDescent="0.25">
      <c r="A1316" t="s">
        <v>75</v>
      </c>
      <c r="B1316" t="s">
        <v>35</v>
      </c>
      <c r="C1316" t="s">
        <v>28</v>
      </c>
      <c r="D1316" s="4">
        <v>44271</v>
      </c>
      <c r="E1316" s="1">
        <v>4081</v>
      </c>
      <c r="F1316">
        <v>231</v>
      </c>
      <c r="G1316" s="10">
        <f>VLOOKUP(sales[[#This Row],[Product]],products[#All],3,FALSE)</f>
        <v>8.43</v>
      </c>
      <c r="H1316" s="1">
        <f>sales[[#This Row],[Amount]]-sales[[#This Row],[COGS]]</f>
        <v>4072.57</v>
      </c>
    </row>
    <row r="1317" spans="1:8" x14ac:dyDescent="0.25">
      <c r="A1317" t="s">
        <v>6</v>
      </c>
      <c r="B1317" t="s">
        <v>34</v>
      </c>
      <c r="C1317" t="s">
        <v>26</v>
      </c>
      <c r="D1317" s="4">
        <v>44271</v>
      </c>
      <c r="E1317" s="1">
        <v>4599</v>
      </c>
      <c r="F1317">
        <v>158</v>
      </c>
      <c r="G1317" s="10">
        <f>VLOOKUP(sales[[#This Row],[Product]],products[#All],3,FALSE)</f>
        <v>12.41</v>
      </c>
      <c r="H1317" s="1">
        <f>sales[[#This Row],[Amount]]-sales[[#This Row],[COGS]]</f>
        <v>4586.59</v>
      </c>
    </row>
    <row r="1318" spans="1:8" x14ac:dyDescent="0.25">
      <c r="A1318" t="s">
        <v>71</v>
      </c>
      <c r="B1318" t="s">
        <v>38</v>
      </c>
      <c r="C1318" t="s">
        <v>32</v>
      </c>
      <c r="D1318" s="4">
        <v>44271</v>
      </c>
      <c r="E1318" s="1">
        <v>8568</v>
      </c>
      <c r="F1318">
        <v>148</v>
      </c>
      <c r="G1318" s="10">
        <f>VLOOKUP(sales[[#This Row],[Product]],products[#All],3,FALSE)</f>
        <v>3.32</v>
      </c>
      <c r="H1318" s="1">
        <f>sales[[#This Row],[Amount]]-sales[[#This Row],[COGS]]</f>
        <v>8564.68</v>
      </c>
    </row>
    <row r="1319" spans="1:8" x14ac:dyDescent="0.25">
      <c r="A1319" t="s">
        <v>8</v>
      </c>
      <c r="B1319" t="s">
        <v>34</v>
      </c>
      <c r="C1319" t="s">
        <v>19</v>
      </c>
      <c r="D1319" s="4">
        <v>44271</v>
      </c>
      <c r="E1319" s="1">
        <v>10801</v>
      </c>
      <c r="F1319">
        <v>192</v>
      </c>
      <c r="G1319" s="10">
        <f>VLOOKUP(sales[[#This Row],[Product]],products[#All],3,FALSE)</f>
        <v>7.73</v>
      </c>
      <c r="H1319" s="1">
        <f>sales[[#This Row],[Amount]]-sales[[#This Row],[COGS]]</f>
        <v>10793.27</v>
      </c>
    </row>
    <row r="1320" spans="1:8" x14ac:dyDescent="0.25">
      <c r="A1320" t="s">
        <v>8</v>
      </c>
      <c r="B1320" t="s">
        <v>34</v>
      </c>
      <c r="C1320" t="s">
        <v>18</v>
      </c>
      <c r="D1320" s="4">
        <v>44271</v>
      </c>
      <c r="E1320" s="1">
        <v>2268</v>
      </c>
      <c r="F1320">
        <v>149</v>
      </c>
      <c r="G1320" s="10">
        <f>VLOOKUP(sales[[#This Row],[Product]],products[#All],3,FALSE)</f>
        <v>9.94</v>
      </c>
      <c r="H1320" s="1">
        <f>sales[[#This Row],[Amount]]-sales[[#This Row],[COGS]]</f>
        <v>2258.06</v>
      </c>
    </row>
    <row r="1321" spans="1:8" x14ac:dyDescent="0.25">
      <c r="A1321" t="s">
        <v>8</v>
      </c>
      <c r="B1321" t="s">
        <v>34</v>
      </c>
      <c r="C1321" t="s">
        <v>28</v>
      </c>
      <c r="D1321" s="4">
        <v>44271</v>
      </c>
      <c r="E1321" s="1">
        <v>1057</v>
      </c>
      <c r="F1321">
        <v>444</v>
      </c>
      <c r="G1321" s="10">
        <f>VLOOKUP(sales[[#This Row],[Product]],products[#All],3,FALSE)</f>
        <v>8.43</v>
      </c>
      <c r="H1321" s="1">
        <f>sales[[#This Row],[Amount]]-sales[[#This Row],[COGS]]</f>
        <v>1048.57</v>
      </c>
    </row>
    <row r="1322" spans="1:8" x14ac:dyDescent="0.25">
      <c r="A1322" t="s">
        <v>7</v>
      </c>
      <c r="B1322" t="s">
        <v>35</v>
      </c>
      <c r="C1322" t="s">
        <v>19</v>
      </c>
      <c r="D1322" s="4">
        <v>44271</v>
      </c>
      <c r="E1322" s="1">
        <v>1316</v>
      </c>
      <c r="F1322">
        <v>143</v>
      </c>
      <c r="G1322" s="10">
        <f>VLOOKUP(sales[[#This Row],[Product]],products[#All],3,FALSE)</f>
        <v>7.73</v>
      </c>
      <c r="H1322" s="1">
        <f>sales[[#This Row],[Amount]]-sales[[#This Row],[COGS]]</f>
        <v>1308.27</v>
      </c>
    </row>
    <row r="1323" spans="1:8" x14ac:dyDescent="0.25">
      <c r="A1323" t="s">
        <v>8</v>
      </c>
      <c r="B1323" t="s">
        <v>35</v>
      </c>
      <c r="C1323" t="s">
        <v>13</v>
      </c>
      <c r="D1323" s="4">
        <v>44271</v>
      </c>
      <c r="E1323" s="1">
        <v>8057</v>
      </c>
      <c r="F1323">
        <v>538</v>
      </c>
      <c r="G1323" s="10">
        <f>VLOOKUP(sales[[#This Row],[Product]],products[#All],3,FALSE)</f>
        <v>5.26</v>
      </c>
      <c r="H1323" s="1">
        <f>sales[[#This Row],[Amount]]-sales[[#This Row],[COGS]]</f>
        <v>8051.74</v>
      </c>
    </row>
    <row r="1324" spans="1:8" x14ac:dyDescent="0.25">
      <c r="A1324" t="s">
        <v>5</v>
      </c>
      <c r="B1324" t="s">
        <v>39</v>
      </c>
      <c r="C1324" t="s">
        <v>25</v>
      </c>
      <c r="D1324" s="4">
        <v>44271</v>
      </c>
      <c r="E1324" s="1">
        <v>6524</v>
      </c>
      <c r="F1324">
        <v>383</v>
      </c>
      <c r="G1324" s="10">
        <f>VLOOKUP(sales[[#This Row],[Product]],products[#All],3,FALSE)</f>
        <v>6.43</v>
      </c>
      <c r="H1324" s="1">
        <f>sales[[#This Row],[Amount]]-sales[[#This Row],[COGS]]</f>
        <v>6517.57</v>
      </c>
    </row>
    <row r="1325" spans="1:8" x14ac:dyDescent="0.25">
      <c r="A1325" t="s">
        <v>65</v>
      </c>
      <c r="B1325" t="s">
        <v>34</v>
      </c>
      <c r="C1325" t="s">
        <v>18</v>
      </c>
      <c r="D1325" s="4">
        <v>44271</v>
      </c>
      <c r="E1325" s="1">
        <v>3570</v>
      </c>
      <c r="F1325">
        <v>309</v>
      </c>
      <c r="G1325" s="10">
        <f>VLOOKUP(sales[[#This Row],[Product]],products[#All],3,FALSE)</f>
        <v>9.94</v>
      </c>
      <c r="H1325" s="1">
        <f>sales[[#This Row],[Amount]]-sales[[#This Row],[COGS]]</f>
        <v>3560.06</v>
      </c>
    </row>
    <row r="1326" spans="1:8" x14ac:dyDescent="0.25">
      <c r="A1326" t="s">
        <v>7</v>
      </c>
      <c r="B1326" t="s">
        <v>39</v>
      </c>
      <c r="C1326" t="s">
        <v>16</v>
      </c>
      <c r="D1326" s="4">
        <v>44271</v>
      </c>
      <c r="E1326" s="1">
        <v>3535</v>
      </c>
      <c r="F1326">
        <v>199</v>
      </c>
      <c r="G1326" s="10">
        <f>VLOOKUP(sales[[#This Row],[Product]],products[#All],3,FALSE)</f>
        <v>5.72</v>
      </c>
      <c r="H1326" s="1">
        <f>sales[[#This Row],[Amount]]-sales[[#This Row],[COGS]]</f>
        <v>3529.28</v>
      </c>
    </row>
    <row r="1327" spans="1:8" x14ac:dyDescent="0.25">
      <c r="A1327" t="s">
        <v>74</v>
      </c>
      <c r="B1327" t="s">
        <v>35</v>
      </c>
      <c r="C1327" t="s">
        <v>16</v>
      </c>
      <c r="D1327" s="4">
        <v>44271</v>
      </c>
      <c r="E1327" s="1">
        <v>1687</v>
      </c>
      <c r="F1327">
        <v>121</v>
      </c>
      <c r="G1327" s="10">
        <f>VLOOKUP(sales[[#This Row],[Product]],products[#All],3,FALSE)</f>
        <v>5.72</v>
      </c>
      <c r="H1327" s="1">
        <f>sales[[#This Row],[Amount]]-sales[[#This Row],[COGS]]</f>
        <v>1681.28</v>
      </c>
    </row>
    <row r="1328" spans="1:8" x14ac:dyDescent="0.25">
      <c r="A1328" t="s">
        <v>70</v>
      </c>
      <c r="B1328" t="s">
        <v>37</v>
      </c>
      <c r="C1328" t="s">
        <v>24</v>
      </c>
      <c r="D1328" s="4">
        <v>44271</v>
      </c>
      <c r="E1328" s="1">
        <v>8988</v>
      </c>
      <c r="F1328">
        <v>37</v>
      </c>
      <c r="G1328" s="10">
        <f>VLOOKUP(sales[[#This Row],[Product]],products[#All],3,FALSE)</f>
        <v>10.51</v>
      </c>
      <c r="H1328" s="1">
        <f>sales[[#This Row],[Amount]]-sales[[#This Row],[COGS]]</f>
        <v>8977.49</v>
      </c>
    </row>
    <row r="1329" spans="1:8" x14ac:dyDescent="0.25">
      <c r="A1329" t="s">
        <v>2</v>
      </c>
      <c r="B1329" t="s">
        <v>37</v>
      </c>
      <c r="C1329" t="s">
        <v>17</v>
      </c>
      <c r="D1329" s="4">
        <v>44271</v>
      </c>
      <c r="E1329" s="1">
        <v>3689</v>
      </c>
      <c r="F1329">
        <v>979.99999999999989</v>
      </c>
      <c r="G1329" s="10">
        <f>VLOOKUP(sales[[#This Row],[Product]],products[#All],3,FALSE)</f>
        <v>6.31</v>
      </c>
      <c r="H1329" s="1">
        <f>sales[[#This Row],[Amount]]-sales[[#This Row],[COGS]]</f>
        <v>3682.69</v>
      </c>
    </row>
    <row r="1330" spans="1:8" x14ac:dyDescent="0.25">
      <c r="A1330" t="s">
        <v>73</v>
      </c>
      <c r="B1330" t="s">
        <v>39</v>
      </c>
      <c r="C1330" t="s">
        <v>26</v>
      </c>
      <c r="D1330" s="4">
        <v>44271</v>
      </c>
      <c r="E1330" s="1">
        <v>3948</v>
      </c>
      <c r="F1330">
        <v>280</v>
      </c>
      <c r="G1330" s="10">
        <f>VLOOKUP(sales[[#This Row],[Product]],products[#All],3,FALSE)</f>
        <v>12.41</v>
      </c>
      <c r="H1330" s="1">
        <f>sales[[#This Row],[Amount]]-sales[[#This Row],[COGS]]</f>
        <v>3935.59</v>
      </c>
    </row>
    <row r="1331" spans="1:8" x14ac:dyDescent="0.25">
      <c r="A1331" t="s">
        <v>91</v>
      </c>
      <c r="B1331" t="s">
        <v>36</v>
      </c>
      <c r="C1331" t="s">
        <v>13</v>
      </c>
      <c r="D1331" s="4">
        <v>44271</v>
      </c>
      <c r="E1331" s="1">
        <v>574</v>
      </c>
      <c r="F1331">
        <v>25</v>
      </c>
      <c r="G1331" s="10">
        <f>VLOOKUP(sales[[#This Row],[Product]],products[#All],3,FALSE)</f>
        <v>5.26</v>
      </c>
      <c r="H1331" s="1">
        <f>sales[[#This Row],[Amount]]-sales[[#This Row],[COGS]]</f>
        <v>568.74</v>
      </c>
    </row>
    <row r="1332" spans="1:8" x14ac:dyDescent="0.25">
      <c r="A1332" t="s">
        <v>9</v>
      </c>
      <c r="B1332" t="s">
        <v>38</v>
      </c>
      <c r="C1332" t="s">
        <v>30</v>
      </c>
      <c r="D1332" s="4">
        <v>44271</v>
      </c>
      <c r="E1332" s="1">
        <v>8729</v>
      </c>
      <c r="F1332">
        <v>324</v>
      </c>
      <c r="G1332" s="10">
        <f>VLOOKUP(sales[[#This Row],[Product]],products[#All],3,FALSE)</f>
        <v>5.04</v>
      </c>
      <c r="H1332" s="1">
        <f>sales[[#This Row],[Amount]]-sales[[#This Row],[COGS]]</f>
        <v>8723.9599999999991</v>
      </c>
    </row>
    <row r="1333" spans="1:8" x14ac:dyDescent="0.25">
      <c r="A1333" t="s">
        <v>92</v>
      </c>
      <c r="B1333" t="s">
        <v>39</v>
      </c>
      <c r="C1333" t="s">
        <v>30</v>
      </c>
      <c r="D1333" s="4">
        <v>44271</v>
      </c>
      <c r="E1333" s="1">
        <v>9751</v>
      </c>
      <c r="F1333">
        <v>315</v>
      </c>
      <c r="G1333" s="10">
        <f>VLOOKUP(sales[[#This Row],[Product]],products[#All],3,FALSE)</f>
        <v>5.04</v>
      </c>
      <c r="H1333" s="1">
        <f>sales[[#This Row],[Amount]]-sales[[#This Row],[COGS]]</f>
        <v>9745.9599999999991</v>
      </c>
    </row>
    <row r="1334" spans="1:8" x14ac:dyDescent="0.25">
      <c r="A1334" t="s">
        <v>66</v>
      </c>
      <c r="B1334" t="s">
        <v>36</v>
      </c>
      <c r="C1334" t="s">
        <v>24</v>
      </c>
      <c r="D1334" s="4">
        <v>44272</v>
      </c>
      <c r="E1334" s="1">
        <v>5075</v>
      </c>
      <c r="F1334">
        <v>770.00000000000011</v>
      </c>
      <c r="G1334" s="10">
        <f>VLOOKUP(sales[[#This Row],[Product]],products[#All],3,FALSE)</f>
        <v>10.51</v>
      </c>
      <c r="H1334" s="1">
        <f>sales[[#This Row],[Amount]]-sales[[#This Row],[COGS]]</f>
        <v>5064.49</v>
      </c>
    </row>
    <row r="1335" spans="1:8" x14ac:dyDescent="0.25">
      <c r="A1335" t="s">
        <v>3</v>
      </c>
      <c r="B1335" t="s">
        <v>36</v>
      </c>
      <c r="C1335" t="s">
        <v>19</v>
      </c>
      <c r="D1335" s="4">
        <v>44272</v>
      </c>
      <c r="E1335" s="1">
        <v>7987</v>
      </c>
      <c r="F1335">
        <v>159</v>
      </c>
      <c r="G1335" s="10">
        <f>VLOOKUP(sales[[#This Row],[Product]],products[#All],3,FALSE)</f>
        <v>7.73</v>
      </c>
      <c r="H1335" s="1">
        <f>sales[[#This Row],[Amount]]-sales[[#This Row],[COGS]]</f>
        <v>7979.27</v>
      </c>
    </row>
    <row r="1336" spans="1:8" x14ac:dyDescent="0.25">
      <c r="A1336" t="s">
        <v>67</v>
      </c>
      <c r="B1336" t="s">
        <v>35</v>
      </c>
      <c r="C1336" t="s">
        <v>32</v>
      </c>
      <c r="D1336" s="4">
        <v>44272</v>
      </c>
      <c r="E1336" s="1">
        <v>847</v>
      </c>
      <c r="F1336">
        <v>1</v>
      </c>
      <c r="G1336" s="10">
        <f>VLOOKUP(sales[[#This Row],[Product]],products[#All],3,FALSE)</f>
        <v>3.32</v>
      </c>
      <c r="H1336" s="1">
        <f>sales[[#This Row],[Amount]]-sales[[#This Row],[COGS]]</f>
        <v>843.68</v>
      </c>
    </row>
    <row r="1337" spans="1:8" x14ac:dyDescent="0.25">
      <c r="A1337" t="s">
        <v>2</v>
      </c>
      <c r="B1337" t="s">
        <v>36</v>
      </c>
      <c r="C1337" t="s">
        <v>29</v>
      </c>
      <c r="D1337" s="4">
        <v>44272</v>
      </c>
      <c r="E1337" s="1">
        <v>2555</v>
      </c>
      <c r="F1337">
        <v>153</v>
      </c>
      <c r="G1337" s="10">
        <f>VLOOKUP(sales[[#This Row],[Product]],products[#All],3,FALSE)</f>
        <v>6.8</v>
      </c>
      <c r="H1337" s="1">
        <f>sales[[#This Row],[Amount]]-sales[[#This Row],[COGS]]</f>
        <v>2548.1999999999998</v>
      </c>
    </row>
    <row r="1338" spans="1:8" x14ac:dyDescent="0.25">
      <c r="A1338" t="s">
        <v>68</v>
      </c>
      <c r="B1338" t="s">
        <v>34</v>
      </c>
      <c r="C1338" t="s">
        <v>33</v>
      </c>
      <c r="D1338" s="4">
        <v>44272</v>
      </c>
      <c r="E1338" s="1">
        <v>5761</v>
      </c>
      <c r="F1338">
        <v>165</v>
      </c>
      <c r="G1338" s="10">
        <f>VLOOKUP(sales[[#This Row],[Product]],products[#All],3,FALSE)</f>
        <v>2.65</v>
      </c>
      <c r="H1338" s="1">
        <f>sales[[#This Row],[Amount]]-sales[[#This Row],[COGS]]</f>
        <v>5758.35</v>
      </c>
    </row>
    <row r="1339" spans="1:8" x14ac:dyDescent="0.25">
      <c r="A1339" t="s">
        <v>7</v>
      </c>
      <c r="B1339" t="s">
        <v>39</v>
      </c>
      <c r="C1339" t="s">
        <v>29</v>
      </c>
      <c r="D1339" s="4">
        <v>44272</v>
      </c>
      <c r="E1339" s="1">
        <v>2947</v>
      </c>
      <c r="F1339">
        <v>405</v>
      </c>
      <c r="G1339" s="10">
        <f>VLOOKUP(sales[[#This Row],[Product]],products[#All],3,FALSE)</f>
        <v>6.8</v>
      </c>
      <c r="H1339" s="1">
        <f>sales[[#This Row],[Amount]]-sales[[#This Row],[COGS]]</f>
        <v>2940.2</v>
      </c>
    </row>
    <row r="1340" spans="1:8" x14ac:dyDescent="0.25">
      <c r="A1340" t="s">
        <v>74</v>
      </c>
      <c r="B1340" t="s">
        <v>39</v>
      </c>
      <c r="C1340" t="s">
        <v>15</v>
      </c>
      <c r="D1340" s="4">
        <v>44272</v>
      </c>
      <c r="E1340" s="1">
        <v>1302</v>
      </c>
      <c r="F1340">
        <v>532</v>
      </c>
      <c r="G1340" s="10">
        <f>VLOOKUP(sales[[#This Row],[Product]],products[#All],3,FALSE)</f>
        <v>3.85</v>
      </c>
      <c r="H1340" s="1">
        <f>sales[[#This Row],[Amount]]-sales[[#This Row],[COGS]]</f>
        <v>1298.1500000000001</v>
      </c>
    </row>
    <row r="1341" spans="1:8" x14ac:dyDescent="0.25">
      <c r="A1341" t="s">
        <v>5</v>
      </c>
      <c r="B1341" t="s">
        <v>35</v>
      </c>
      <c r="C1341" t="s">
        <v>20</v>
      </c>
      <c r="D1341" s="4">
        <v>44272</v>
      </c>
      <c r="E1341" s="1">
        <v>273</v>
      </c>
      <c r="F1341">
        <v>40</v>
      </c>
      <c r="G1341" s="10">
        <f>VLOOKUP(sales[[#This Row],[Product]],products[#All],3,FALSE)</f>
        <v>3.68</v>
      </c>
      <c r="H1341" s="1">
        <f>sales[[#This Row],[Amount]]-sales[[#This Row],[COGS]]</f>
        <v>269.32</v>
      </c>
    </row>
    <row r="1342" spans="1:8" x14ac:dyDescent="0.25">
      <c r="A1342" t="s">
        <v>72</v>
      </c>
      <c r="B1342" t="s">
        <v>39</v>
      </c>
      <c r="C1342" t="s">
        <v>19</v>
      </c>
      <c r="D1342" s="4">
        <v>44272</v>
      </c>
      <c r="E1342" s="1">
        <v>1106</v>
      </c>
      <c r="F1342">
        <v>233</v>
      </c>
      <c r="G1342" s="10">
        <f>VLOOKUP(sales[[#This Row],[Product]],products[#All],3,FALSE)</f>
        <v>7.73</v>
      </c>
      <c r="H1342" s="1">
        <f>sales[[#This Row],[Amount]]-sales[[#This Row],[COGS]]</f>
        <v>1098.27</v>
      </c>
    </row>
    <row r="1343" spans="1:8" x14ac:dyDescent="0.25">
      <c r="A1343" t="s">
        <v>64</v>
      </c>
      <c r="B1343" t="s">
        <v>35</v>
      </c>
      <c r="C1343" t="s">
        <v>27</v>
      </c>
      <c r="D1343" s="4">
        <v>44272</v>
      </c>
      <c r="E1343" s="1">
        <v>4732</v>
      </c>
      <c r="F1343">
        <v>840</v>
      </c>
      <c r="G1343" s="10">
        <f>VLOOKUP(sales[[#This Row],[Product]],products[#All],3,FALSE)</f>
        <v>9.57</v>
      </c>
      <c r="H1343" s="1">
        <f>sales[[#This Row],[Amount]]-sales[[#This Row],[COGS]]</f>
        <v>4722.43</v>
      </c>
    </row>
    <row r="1344" spans="1:8" x14ac:dyDescent="0.25">
      <c r="A1344" t="s">
        <v>73</v>
      </c>
      <c r="B1344" t="s">
        <v>34</v>
      </c>
      <c r="C1344" t="s">
        <v>29</v>
      </c>
      <c r="D1344" s="4">
        <v>44272</v>
      </c>
      <c r="E1344" s="1">
        <v>6839</v>
      </c>
      <c r="F1344">
        <v>87</v>
      </c>
      <c r="G1344" s="10">
        <f>VLOOKUP(sales[[#This Row],[Product]],products[#All],3,FALSE)</f>
        <v>6.8</v>
      </c>
      <c r="H1344" s="1">
        <f>sales[[#This Row],[Amount]]-sales[[#This Row],[COGS]]</f>
        <v>6832.2</v>
      </c>
    </row>
    <row r="1345" spans="1:8" x14ac:dyDescent="0.25">
      <c r="A1345" t="s">
        <v>10</v>
      </c>
      <c r="B1345" t="s">
        <v>38</v>
      </c>
      <c r="C1345" t="s">
        <v>33</v>
      </c>
      <c r="D1345" s="4">
        <v>44272</v>
      </c>
      <c r="E1345" s="1">
        <v>903</v>
      </c>
      <c r="F1345">
        <v>377</v>
      </c>
      <c r="G1345" s="10">
        <f>VLOOKUP(sales[[#This Row],[Product]],products[#All],3,FALSE)</f>
        <v>2.65</v>
      </c>
      <c r="H1345" s="1">
        <f>sales[[#This Row],[Amount]]-sales[[#This Row],[COGS]]</f>
        <v>900.35</v>
      </c>
    </row>
    <row r="1346" spans="1:8" x14ac:dyDescent="0.25">
      <c r="A1346" t="s">
        <v>73</v>
      </c>
      <c r="B1346" t="s">
        <v>38</v>
      </c>
      <c r="C1346" t="s">
        <v>23</v>
      </c>
      <c r="D1346" s="4">
        <v>44272</v>
      </c>
      <c r="E1346" s="1">
        <v>6027</v>
      </c>
      <c r="F1346">
        <v>45</v>
      </c>
      <c r="G1346" s="10">
        <f>VLOOKUP(sales[[#This Row],[Product]],products[#All],3,FALSE)</f>
        <v>4.74</v>
      </c>
      <c r="H1346" s="1">
        <f>sales[[#This Row],[Amount]]-sales[[#This Row],[COGS]]</f>
        <v>6022.26</v>
      </c>
    </row>
    <row r="1347" spans="1:8" x14ac:dyDescent="0.25">
      <c r="A1347" t="s">
        <v>66</v>
      </c>
      <c r="B1347" t="s">
        <v>39</v>
      </c>
      <c r="C1347" t="s">
        <v>13</v>
      </c>
      <c r="D1347" s="4">
        <v>44272</v>
      </c>
      <c r="E1347" s="1">
        <v>6811</v>
      </c>
      <c r="F1347">
        <v>254</v>
      </c>
      <c r="G1347" s="10">
        <f>VLOOKUP(sales[[#This Row],[Product]],products[#All],3,FALSE)</f>
        <v>5.26</v>
      </c>
      <c r="H1347" s="1">
        <f>sales[[#This Row],[Amount]]-sales[[#This Row],[COGS]]</f>
        <v>6805.74</v>
      </c>
    </row>
    <row r="1348" spans="1:8" x14ac:dyDescent="0.25">
      <c r="A1348" t="s">
        <v>10</v>
      </c>
      <c r="B1348" t="s">
        <v>35</v>
      </c>
      <c r="C1348" t="s">
        <v>29</v>
      </c>
      <c r="D1348" s="4">
        <v>44272</v>
      </c>
      <c r="E1348" s="1">
        <v>6223</v>
      </c>
      <c r="F1348">
        <v>346</v>
      </c>
      <c r="G1348" s="10">
        <f>VLOOKUP(sales[[#This Row],[Product]],products[#All],3,FALSE)</f>
        <v>6.8</v>
      </c>
      <c r="H1348" s="1">
        <f>sales[[#This Row],[Amount]]-sales[[#This Row],[COGS]]</f>
        <v>6216.2</v>
      </c>
    </row>
    <row r="1349" spans="1:8" x14ac:dyDescent="0.25">
      <c r="A1349" t="s">
        <v>94</v>
      </c>
      <c r="B1349" t="s">
        <v>37</v>
      </c>
      <c r="C1349" t="s">
        <v>24</v>
      </c>
      <c r="D1349" s="4">
        <v>44272</v>
      </c>
      <c r="E1349" s="1">
        <v>448</v>
      </c>
      <c r="F1349">
        <v>56</v>
      </c>
      <c r="G1349" s="10">
        <f>VLOOKUP(sales[[#This Row],[Product]],products[#All],3,FALSE)</f>
        <v>10.51</v>
      </c>
      <c r="H1349" s="1">
        <f>sales[[#This Row],[Amount]]-sales[[#This Row],[COGS]]</f>
        <v>437.49</v>
      </c>
    </row>
    <row r="1350" spans="1:8" x14ac:dyDescent="0.25">
      <c r="A1350" t="s">
        <v>66</v>
      </c>
      <c r="B1350" t="s">
        <v>38</v>
      </c>
      <c r="C1350" t="s">
        <v>29</v>
      </c>
      <c r="D1350" s="4">
        <v>44272</v>
      </c>
      <c r="E1350" s="1">
        <v>11690</v>
      </c>
      <c r="F1350">
        <v>770.00000000000011</v>
      </c>
      <c r="G1350" s="10">
        <f>VLOOKUP(sales[[#This Row],[Product]],products[#All],3,FALSE)</f>
        <v>6.8</v>
      </c>
      <c r="H1350" s="1">
        <f>sales[[#This Row],[Amount]]-sales[[#This Row],[COGS]]</f>
        <v>11683.2</v>
      </c>
    </row>
    <row r="1351" spans="1:8" x14ac:dyDescent="0.25">
      <c r="A1351" t="s">
        <v>66</v>
      </c>
      <c r="B1351" t="s">
        <v>37</v>
      </c>
      <c r="C1351" t="s">
        <v>14</v>
      </c>
      <c r="D1351" s="4">
        <v>44272</v>
      </c>
      <c r="E1351" s="1">
        <v>7462</v>
      </c>
      <c r="F1351">
        <v>311</v>
      </c>
      <c r="G1351" s="10">
        <f>VLOOKUP(sales[[#This Row],[Product]],products[#All],3,FALSE)</f>
        <v>7.48</v>
      </c>
      <c r="H1351" s="1">
        <f>sales[[#This Row],[Amount]]-sales[[#This Row],[COGS]]</f>
        <v>7454.52</v>
      </c>
    </row>
    <row r="1352" spans="1:8" x14ac:dyDescent="0.25">
      <c r="A1352" t="s">
        <v>69</v>
      </c>
      <c r="B1352" t="s">
        <v>36</v>
      </c>
      <c r="C1352" t="s">
        <v>29</v>
      </c>
      <c r="D1352" s="4">
        <v>44272</v>
      </c>
      <c r="E1352" s="1">
        <v>7434</v>
      </c>
      <c r="F1352">
        <v>438</v>
      </c>
      <c r="G1352" s="10">
        <f>VLOOKUP(sales[[#This Row],[Product]],products[#All],3,FALSE)</f>
        <v>6.8</v>
      </c>
      <c r="H1352" s="1">
        <f>sales[[#This Row],[Amount]]-sales[[#This Row],[COGS]]</f>
        <v>7427.2</v>
      </c>
    </row>
    <row r="1353" spans="1:8" x14ac:dyDescent="0.25">
      <c r="A1353" t="s">
        <v>68</v>
      </c>
      <c r="B1353" t="s">
        <v>37</v>
      </c>
      <c r="C1353" t="s">
        <v>21</v>
      </c>
      <c r="D1353" s="4">
        <v>44272</v>
      </c>
      <c r="E1353" s="1">
        <v>10388</v>
      </c>
      <c r="F1353">
        <v>385</v>
      </c>
      <c r="G1353" s="10">
        <f>VLOOKUP(sales[[#This Row],[Product]],products[#All],3,FALSE)</f>
        <v>8.2200000000000006</v>
      </c>
      <c r="H1353" s="1">
        <f>sales[[#This Row],[Amount]]-sales[[#This Row],[COGS]]</f>
        <v>10379.780000000001</v>
      </c>
    </row>
    <row r="1354" spans="1:8" x14ac:dyDescent="0.25">
      <c r="A1354" t="s">
        <v>64</v>
      </c>
      <c r="B1354" t="s">
        <v>34</v>
      </c>
      <c r="C1354" t="s">
        <v>32</v>
      </c>
      <c r="D1354" s="4">
        <v>44272</v>
      </c>
      <c r="E1354" s="1">
        <v>917</v>
      </c>
      <c r="F1354">
        <v>29</v>
      </c>
      <c r="G1354" s="10">
        <f>VLOOKUP(sales[[#This Row],[Product]],products[#All],3,FALSE)</f>
        <v>3.32</v>
      </c>
      <c r="H1354" s="1">
        <f>sales[[#This Row],[Amount]]-sales[[#This Row],[COGS]]</f>
        <v>913.68</v>
      </c>
    </row>
    <row r="1355" spans="1:8" x14ac:dyDescent="0.25">
      <c r="A1355" t="s">
        <v>5</v>
      </c>
      <c r="B1355" t="s">
        <v>39</v>
      </c>
      <c r="C1355" t="s">
        <v>29</v>
      </c>
      <c r="D1355" s="4">
        <v>44272</v>
      </c>
      <c r="E1355" s="1">
        <v>5656</v>
      </c>
      <c r="F1355">
        <v>378</v>
      </c>
      <c r="G1355" s="10">
        <f>VLOOKUP(sales[[#This Row],[Product]],products[#All],3,FALSE)</f>
        <v>6.8</v>
      </c>
      <c r="H1355" s="1">
        <f>sales[[#This Row],[Amount]]-sales[[#This Row],[COGS]]</f>
        <v>5649.2</v>
      </c>
    </row>
    <row r="1356" spans="1:8" x14ac:dyDescent="0.25">
      <c r="A1356" t="s">
        <v>73</v>
      </c>
      <c r="B1356" t="s">
        <v>37</v>
      </c>
      <c r="C1356" t="s">
        <v>26</v>
      </c>
      <c r="D1356" s="4">
        <v>44272</v>
      </c>
      <c r="E1356" s="1">
        <v>1344</v>
      </c>
      <c r="F1356">
        <v>50</v>
      </c>
      <c r="G1356" s="10">
        <f>VLOOKUP(sales[[#This Row],[Product]],products[#All],3,FALSE)</f>
        <v>12.41</v>
      </c>
      <c r="H1356" s="1">
        <f>sales[[#This Row],[Amount]]-sales[[#This Row],[COGS]]</f>
        <v>1331.59</v>
      </c>
    </row>
    <row r="1357" spans="1:8" x14ac:dyDescent="0.25">
      <c r="A1357" t="s">
        <v>5</v>
      </c>
      <c r="B1357" t="s">
        <v>36</v>
      </c>
      <c r="C1357" t="s">
        <v>30</v>
      </c>
      <c r="D1357" s="4">
        <v>44272</v>
      </c>
      <c r="E1357" s="1">
        <v>154</v>
      </c>
      <c r="F1357">
        <v>6</v>
      </c>
      <c r="G1357" s="10">
        <f>VLOOKUP(sales[[#This Row],[Product]],products[#All],3,FALSE)</f>
        <v>5.04</v>
      </c>
      <c r="H1357" s="1">
        <f>sales[[#This Row],[Amount]]-sales[[#This Row],[COGS]]</f>
        <v>148.96</v>
      </c>
    </row>
    <row r="1358" spans="1:8" x14ac:dyDescent="0.25">
      <c r="A1358" t="s">
        <v>2</v>
      </c>
      <c r="B1358" t="s">
        <v>37</v>
      </c>
      <c r="C1358" t="s">
        <v>21</v>
      </c>
      <c r="D1358" s="4">
        <v>44272</v>
      </c>
      <c r="E1358" s="1">
        <v>9401</v>
      </c>
      <c r="F1358">
        <v>314</v>
      </c>
      <c r="G1358" s="10">
        <f>VLOOKUP(sales[[#This Row],[Product]],products[#All],3,FALSE)</f>
        <v>8.2200000000000006</v>
      </c>
      <c r="H1358" s="1">
        <f>sales[[#This Row],[Amount]]-sales[[#This Row],[COGS]]</f>
        <v>9392.7800000000007</v>
      </c>
    </row>
    <row r="1359" spans="1:8" x14ac:dyDescent="0.25">
      <c r="A1359" t="s">
        <v>66</v>
      </c>
      <c r="B1359" t="s">
        <v>39</v>
      </c>
      <c r="C1359" t="s">
        <v>13</v>
      </c>
      <c r="D1359" s="4">
        <v>44272</v>
      </c>
      <c r="E1359" s="1">
        <v>3899</v>
      </c>
      <c r="F1359">
        <v>244</v>
      </c>
      <c r="G1359" s="10">
        <f>VLOOKUP(sales[[#This Row],[Product]],products[#All],3,FALSE)</f>
        <v>5.26</v>
      </c>
      <c r="H1359" s="1">
        <f>sales[[#This Row],[Amount]]-sales[[#This Row],[COGS]]</f>
        <v>3893.74</v>
      </c>
    </row>
    <row r="1360" spans="1:8" x14ac:dyDescent="0.25">
      <c r="A1360" t="s">
        <v>7</v>
      </c>
      <c r="B1360" t="s">
        <v>37</v>
      </c>
      <c r="C1360" t="s">
        <v>18</v>
      </c>
      <c r="D1360" s="4">
        <v>44273</v>
      </c>
      <c r="E1360" s="1">
        <v>3948</v>
      </c>
      <c r="F1360">
        <v>80</v>
      </c>
      <c r="G1360" s="10">
        <f>VLOOKUP(sales[[#This Row],[Product]],products[#All],3,FALSE)</f>
        <v>9.94</v>
      </c>
      <c r="H1360" s="1">
        <f>sales[[#This Row],[Amount]]-sales[[#This Row],[COGS]]</f>
        <v>3938.06</v>
      </c>
    </row>
    <row r="1361" spans="1:8" x14ac:dyDescent="0.25">
      <c r="A1361" t="s">
        <v>6</v>
      </c>
      <c r="B1361" t="s">
        <v>37</v>
      </c>
      <c r="C1361" t="s">
        <v>14</v>
      </c>
      <c r="D1361" s="4">
        <v>44273</v>
      </c>
      <c r="E1361" s="1">
        <v>10598</v>
      </c>
      <c r="F1361">
        <v>365</v>
      </c>
      <c r="G1361" s="10">
        <f>VLOOKUP(sales[[#This Row],[Product]],products[#All],3,FALSE)</f>
        <v>7.48</v>
      </c>
      <c r="H1361" s="1">
        <f>sales[[#This Row],[Amount]]-sales[[#This Row],[COGS]]</f>
        <v>10590.52</v>
      </c>
    </row>
    <row r="1362" spans="1:8" x14ac:dyDescent="0.25">
      <c r="A1362" t="s">
        <v>70</v>
      </c>
      <c r="B1362" t="s">
        <v>38</v>
      </c>
      <c r="C1362" t="s">
        <v>4</v>
      </c>
      <c r="D1362" s="4">
        <v>44273</v>
      </c>
      <c r="E1362" s="1">
        <v>9219</v>
      </c>
      <c r="F1362">
        <v>79</v>
      </c>
      <c r="G1362" s="10">
        <f>VLOOKUP(sales[[#This Row],[Product]],products[#All],3,FALSE)</f>
        <v>5.15</v>
      </c>
      <c r="H1362" s="1">
        <f>sales[[#This Row],[Amount]]-sales[[#This Row],[COGS]]</f>
        <v>9213.85</v>
      </c>
    </row>
    <row r="1363" spans="1:8" x14ac:dyDescent="0.25">
      <c r="A1363" t="s">
        <v>3</v>
      </c>
      <c r="B1363" t="s">
        <v>38</v>
      </c>
      <c r="C1363" t="s">
        <v>31</v>
      </c>
      <c r="D1363" s="4">
        <v>44273</v>
      </c>
      <c r="E1363" s="1">
        <v>2072</v>
      </c>
      <c r="F1363">
        <v>259</v>
      </c>
      <c r="G1363" s="10">
        <f>VLOOKUP(sales[[#This Row],[Product]],products[#All],3,FALSE)</f>
        <v>2.76</v>
      </c>
      <c r="H1363" s="1">
        <f>sales[[#This Row],[Amount]]-sales[[#This Row],[COGS]]</f>
        <v>2069.2399999999998</v>
      </c>
    </row>
    <row r="1364" spans="1:8" x14ac:dyDescent="0.25">
      <c r="A1364" t="s">
        <v>3</v>
      </c>
      <c r="B1364" t="s">
        <v>36</v>
      </c>
      <c r="C1364" t="s">
        <v>14</v>
      </c>
      <c r="D1364" s="4">
        <v>44273</v>
      </c>
      <c r="E1364" s="1">
        <v>2541</v>
      </c>
      <c r="F1364">
        <v>295</v>
      </c>
      <c r="G1364" s="10">
        <f>VLOOKUP(sales[[#This Row],[Product]],products[#All],3,FALSE)</f>
        <v>7.48</v>
      </c>
      <c r="H1364" s="1">
        <f>sales[[#This Row],[Amount]]-sales[[#This Row],[COGS]]</f>
        <v>2533.52</v>
      </c>
    </row>
    <row r="1365" spans="1:8" x14ac:dyDescent="0.25">
      <c r="A1365" t="s">
        <v>2</v>
      </c>
      <c r="B1365" t="s">
        <v>38</v>
      </c>
      <c r="C1365" t="s">
        <v>24</v>
      </c>
      <c r="D1365" s="4">
        <v>44273</v>
      </c>
      <c r="E1365" s="1">
        <v>6405</v>
      </c>
      <c r="F1365">
        <v>70</v>
      </c>
      <c r="G1365" s="10">
        <f>VLOOKUP(sales[[#This Row],[Product]],products[#All],3,FALSE)</f>
        <v>10.51</v>
      </c>
      <c r="H1365" s="1">
        <f>sales[[#This Row],[Amount]]-sales[[#This Row],[COGS]]</f>
        <v>6394.49</v>
      </c>
    </row>
    <row r="1366" spans="1:8" x14ac:dyDescent="0.25">
      <c r="A1366" t="s">
        <v>5</v>
      </c>
      <c r="B1366" t="s">
        <v>37</v>
      </c>
      <c r="C1366" t="s">
        <v>13</v>
      </c>
      <c r="D1366" s="4">
        <v>44273</v>
      </c>
      <c r="E1366" s="1">
        <v>5803</v>
      </c>
      <c r="F1366">
        <v>82</v>
      </c>
      <c r="G1366" s="10">
        <f>VLOOKUP(sales[[#This Row],[Product]],products[#All],3,FALSE)</f>
        <v>5.26</v>
      </c>
      <c r="H1366" s="1">
        <f>sales[[#This Row],[Amount]]-sales[[#This Row],[COGS]]</f>
        <v>5797.74</v>
      </c>
    </row>
    <row r="1367" spans="1:8" x14ac:dyDescent="0.25">
      <c r="A1367" t="s">
        <v>70</v>
      </c>
      <c r="B1367" t="s">
        <v>34</v>
      </c>
      <c r="C1367" t="s">
        <v>24</v>
      </c>
      <c r="D1367" s="4">
        <v>44273</v>
      </c>
      <c r="E1367" s="1">
        <v>12775</v>
      </c>
      <c r="F1367">
        <v>69</v>
      </c>
      <c r="G1367" s="10">
        <f>VLOOKUP(sales[[#This Row],[Product]],products[#All],3,FALSE)</f>
        <v>10.51</v>
      </c>
      <c r="H1367" s="1">
        <f>sales[[#This Row],[Amount]]-sales[[#This Row],[COGS]]</f>
        <v>12764.49</v>
      </c>
    </row>
    <row r="1368" spans="1:8" x14ac:dyDescent="0.25">
      <c r="A1368" t="s">
        <v>75</v>
      </c>
      <c r="B1368" t="s">
        <v>35</v>
      </c>
      <c r="C1368" t="s">
        <v>17</v>
      </c>
      <c r="D1368" s="4">
        <v>44273</v>
      </c>
      <c r="E1368" s="1">
        <v>5698</v>
      </c>
      <c r="F1368">
        <v>74</v>
      </c>
      <c r="G1368" s="10">
        <f>VLOOKUP(sales[[#This Row],[Product]],products[#All],3,FALSE)</f>
        <v>6.31</v>
      </c>
      <c r="H1368" s="1">
        <f>sales[[#This Row],[Amount]]-sales[[#This Row],[COGS]]</f>
        <v>5691.69</v>
      </c>
    </row>
    <row r="1369" spans="1:8" x14ac:dyDescent="0.25">
      <c r="A1369" t="s">
        <v>68</v>
      </c>
      <c r="B1369" t="s">
        <v>35</v>
      </c>
      <c r="C1369" t="s">
        <v>20</v>
      </c>
      <c r="D1369" s="4">
        <v>44273</v>
      </c>
      <c r="E1369" s="1">
        <v>13153</v>
      </c>
      <c r="F1369">
        <v>506</v>
      </c>
      <c r="G1369" s="10">
        <f>VLOOKUP(sales[[#This Row],[Product]],products[#All],3,FALSE)</f>
        <v>3.68</v>
      </c>
      <c r="H1369" s="1">
        <f>sales[[#This Row],[Amount]]-sales[[#This Row],[COGS]]</f>
        <v>13149.32</v>
      </c>
    </row>
    <row r="1370" spans="1:8" x14ac:dyDescent="0.25">
      <c r="A1370" t="s">
        <v>3</v>
      </c>
      <c r="B1370" t="s">
        <v>38</v>
      </c>
      <c r="C1370" t="s">
        <v>15</v>
      </c>
      <c r="D1370" s="4">
        <v>44273</v>
      </c>
      <c r="E1370" s="1">
        <v>5537</v>
      </c>
      <c r="F1370">
        <v>265</v>
      </c>
      <c r="G1370" s="10">
        <f>VLOOKUP(sales[[#This Row],[Product]],products[#All],3,FALSE)</f>
        <v>3.85</v>
      </c>
      <c r="H1370" s="1">
        <f>sales[[#This Row],[Amount]]-sales[[#This Row],[COGS]]</f>
        <v>5533.15</v>
      </c>
    </row>
    <row r="1371" spans="1:8" x14ac:dyDescent="0.25">
      <c r="A1371" t="s">
        <v>69</v>
      </c>
      <c r="B1371" t="s">
        <v>39</v>
      </c>
      <c r="C1371" t="s">
        <v>16</v>
      </c>
      <c r="D1371" s="4">
        <v>44273</v>
      </c>
      <c r="E1371" s="1">
        <v>4634</v>
      </c>
      <c r="F1371">
        <v>501</v>
      </c>
      <c r="G1371" s="10">
        <f>VLOOKUP(sales[[#This Row],[Product]],products[#All],3,FALSE)</f>
        <v>5.72</v>
      </c>
      <c r="H1371" s="1">
        <f>sales[[#This Row],[Amount]]-sales[[#This Row],[COGS]]</f>
        <v>4628.28</v>
      </c>
    </row>
    <row r="1372" spans="1:8" x14ac:dyDescent="0.25">
      <c r="A1372" t="s">
        <v>72</v>
      </c>
      <c r="B1372" t="s">
        <v>36</v>
      </c>
      <c r="C1372" t="s">
        <v>17</v>
      </c>
      <c r="D1372" s="4">
        <v>44273</v>
      </c>
      <c r="E1372" s="1">
        <v>4060</v>
      </c>
      <c r="F1372">
        <v>659</v>
      </c>
      <c r="G1372" s="10">
        <f>VLOOKUP(sales[[#This Row],[Product]],products[#All],3,FALSE)</f>
        <v>6.31</v>
      </c>
      <c r="H1372" s="1">
        <f>sales[[#This Row],[Amount]]-sales[[#This Row],[COGS]]</f>
        <v>4053.69</v>
      </c>
    </row>
    <row r="1373" spans="1:8" x14ac:dyDescent="0.25">
      <c r="A1373" t="s">
        <v>71</v>
      </c>
      <c r="B1373" t="s">
        <v>36</v>
      </c>
      <c r="C1373" t="s">
        <v>30</v>
      </c>
      <c r="D1373" s="4">
        <v>44273</v>
      </c>
      <c r="E1373" s="1">
        <v>826</v>
      </c>
      <c r="F1373">
        <v>27</v>
      </c>
      <c r="G1373" s="10">
        <f>VLOOKUP(sales[[#This Row],[Product]],products[#All],3,FALSE)</f>
        <v>5.04</v>
      </c>
      <c r="H1373" s="1">
        <f>sales[[#This Row],[Amount]]-sales[[#This Row],[COGS]]</f>
        <v>820.96</v>
      </c>
    </row>
    <row r="1374" spans="1:8" x14ac:dyDescent="0.25">
      <c r="A1374" t="s">
        <v>7</v>
      </c>
      <c r="B1374" t="s">
        <v>36</v>
      </c>
      <c r="C1374" t="s">
        <v>20</v>
      </c>
      <c r="D1374" s="4">
        <v>44273</v>
      </c>
      <c r="E1374" s="1">
        <v>2807</v>
      </c>
      <c r="F1374">
        <v>166</v>
      </c>
      <c r="G1374" s="10">
        <f>VLOOKUP(sales[[#This Row],[Product]],products[#All],3,FALSE)</f>
        <v>3.68</v>
      </c>
      <c r="H1374" s="1">
        <f>sales[[#This Row],[Amount]]-sales[[#This Row],[COGS]]</f>
        <v>2803.32</v>
      </c>
    </row>
    <row r="1375" spans="1:8" x14ac:dyDescent="0.25">
      <c r="A1375" t="s">
        <v>3</v>
      </c>
      <c r="B1375" t="s">
        <v>34</v>
      </c>
      <c r="C1375" t="s">
        <v>27</v>
      </c>
      <c r="D1375" s="4">
        <v>44273</v>
      </c>
      <c r="E1375" s="1">
        <v>6153</v>
      </c>
      <c r="F1375">
        <v>199</v>
      </c>
      <c r="G1375" s="10">
        <f>VLOOKUP(sales[[#This Row],[Product]],products[#All],3,FALSE)</f>
        <v>9.57</v>
      </c>
      <c r="H1375" s="1">
        <f>sales[[#This Row],[Amount]]-sales[[#This Row],[COGS]]</f>
        <v>6143.43</v>
      </c>
    </row>
    <row r="1376" spans="1:8" x14ac:dyDescent="0.25">
      <c r="A1376" t="s">
        <v>92</v>
      </c>
      <c r="B1376" t="s">
        <v>39</v>
      </c>
      <c r="C1376" t="s">
        <v>19</v>
      </c>
      <c r="D1376" s="4">
        <v>44273</v>
      </c>
      <c r="E1376" s="1">
        <v>5026</v>
      </c>
      <c r="F1376">
        <v>252</v>
      </c>
      <c r="G1376" s="10">
        <f>VLOOKUP(sales[[#This Row],[Product]],products[#All],3,FALSE)</f>
        <v>7.73</v>
      </c>
      <c r="H1376" s="1">
        <f>sales[[#This Row],[Amount]]-sales[[#This Row],[COGS]]</f>
        <v>5018.2700000000004</v>
      </c>
    </row>
    <row r="1377" spans="1:8" x14ac:dyDescent="0.25">
      <c r="A1377" t="s">
        <v>74</v>
      </c>
      <c r="B1377" t="s">
        <v>38</v>
      </c>
      <c r="C1377" t="s">
        <v>18</v>
      </c>
      <c r="D1377" s="4">
        <v>44273</v>
      </c>
      <c r="E1377" s="1">
        <v>735</v>
      </c>
      <c r="F1377">
        <v>24</v>
      </c>
      <c r="G1377" s="10">
        <f>VLOOKUP(sales[[#This Row],[Product]],products[#All],3,FALSE)</f>
        <v>9.94</v>
      </c>
      <c r="H1377" s="1">
        <f>sales[[#This Row],[Amount]]-sales[[#This Row],[COGS]]</f>
        <v>725.06</v>
      </c>
    </row>
    <row r="1378" spans="1:8" x14ac:dyDescent="0.25">
      <c r="A1378" t="s">
        <v>10</v>
      </c>
      <c r="B1378" t="s">
        <v>38</v>
      </c>
      <c r="C1378" t="s">
        <v>19</v>
      </c>
      <c r="D1378" s="4">
        <v>44273</v>
      </c>
      <c r="E1378" s="1">
        <v>5033</v>
      </c>
      <c r="F1378">
        <v>265</v>
      </c>
      <c r="G1378" s="10">
        <f>VLOOKUP(sales[[#This Row],[Product]],products[#All],3,FALSE)</f>
        <v>7.73</v>
      </c>
      <c r="H1378" s="1">
        <f>sales[[#This Row],[Amount]]-sales[[#This Row],[COGS]]</f>
        <v>5025.2700000000004</v>
      </c>
    </row>
    <row r="1379" spans="1:8" x14ac:dyDescent="0.25">
      <c r="A1379" t="s">
        <v>67</v>
      </c>
      <c r="B1379" t="s">
        <v>34</v>
      </c>
      <c r="C1379" t="s">
        <v>20</v>
      </c>
      <c r="D1379" s="4">
        <v>44273</v>
      </c>
      <c r="E1379" s="1">
        <v>6321</v>
      </c>
      <c r="F1379">
        <v>452</v>
      </c>
      <c r="G1379" s="10">
        <f>VLOOKUP(sales[[#This Row],[Product]],products[#All],3,FALSE)</f>
        <v>3.68</v>
      </c>
      <c r="H1379" s="1">
        <f>sales[[#This Row],[Amount]]-sales[[#This Row],[COGS]]</f>
        <v>6317.32</v>
      </c>
    </row>
    <row r="1380" spans="1:8" x14ac:dyDescent="0.25">
      <c r="A1380" t="s">
        <v>91</v>
      </c>
      <c r="B1380" t="s">
        <v>35</v>
      </c>
      <c r="C1380" t="s">
        <v>14</v>
      </c>
      <c r="D1380" s="4">
        <v>44273</v>
      </c>
      <c r="E1380" s="1">
        <v>2541</v>
      </c>
      <c r="F1380">
        <v>91</v>
      </c>
      <c r="G1380" s="10">
        <f>VLOOKUP(sales[[#This Row],[Product]],products[#All],3,FALSE)</f>
        <v>7.48</v>
      </c>
      <c r="H1380" s="1">
        <f>sales[[#This Row],[Amount]]-sales[[#This Row],[COGS]]</f>
        <v>2533.52</v>
      </c>
    </row>
    <row r="1381" spans="1:8" x14ac:dyDescent="0.25">
      <c r="A1381" t="s">
        <v>6</v>
      </c>
      <c r="B1381" t="s">
        <v>39</v>
      </c>
      <c r="C1381" t="s">
        <v>22</v>
      </c>
      <c r="D1381" s="4">
        <v>44273</v>
      </c>
      <c r="E1381" s="1">
        <v>1456</v>
      </c>
      <c r="F1381">
        <v>112</v>
      </c>
      <c r="G1381" s="10">
        <f>VLOOKUP(sales[[#This Row],[Product]],products[#All],3,FALSE)</f>
        <v>10.23</v>
      </c>
      <c r="H1381" s="1">
        <f>sales[[#This Row],[Amount]]-sales[[#This Row],[COGS]]</f>
        <v>1445.77</v>
      </c>
    </row>
    <row r="1382" spans="1:8" x14ac:dyDescent="0.25">
      <c r="A1382" t="s">
        <v>91</v>
      </c>
      <c r="B1382" t="s">
        <v>36</v>
      </c>
      <c r="C1382" t="s">
        <v>32</v>
      </c>
      <c r="D1382" s="4">
        <v>44273</v>
      </c>
      <c r="E1382" s="1">
        <v>5236</v>
      </c>
      <c r="F1382">
        <v>175</v>
      </c>
      <c r="G1382" s="10">
        <f>VLOOKUP(sales[[#This Row],[Product]],products[#All],3,FALSE)</f>
        <v>3.32</v>
      </c>
      <c r="H1382" s="1">
        <f>sales[[#This Row],[Amount]]-sales[[#This Row],[COGS]]</f>
        <v>5232.68</v>
      </c>
    </row>
    <row r="1383" spans="1:8" x14ac:dyDescent="0.25">
      <c r="A1383" t="s">
        <v>64</v>
      </c>
      <c r="B1383" t="s">
        <v>34</v>
      </c>
      <c r="C1383" t="s">
        <v>16</v>
      </c>
      <c r="D1383" s="4">
        <v>44273</v>
      </c>
      <c r="E1383" s="1">
        <v>1162</v>
      </c>
      <c r="F1383">
        <v>62</v>
      </c>
      <c r="G1383" s="10">
        <f>VLOOKUP(sales[[#This Row],[Product]],products[#All],3,FALSE)</f>
        <v>5.72</v>
      </c>
      <c r="H1383" s="1">
        <f>sales[[#This Row],[Amount]]-sales[[#This Row],[COGS]]</f>
        <v>1156.28</v>
      </c>
    </row>
    <row r="1384" spans="1:8" x14ac:dyDescent="0.25">
      <c r="A1384" t="s">
        <v>5</v>
      </c>
      <c r="B1384" t="s">
        <v>38</v>
      </c>
      <c r="C1384" t="s">
        <v>17</v>
      </c>
      <c r="D1384" s="4">
        <v>44274</v>
      </c>
      <c r="E1384" s="1">
        <v>2366</v>
      </c>
      <c r="F1384">
        <v>375</v>
      </c>
      <c r="G1384" s="10">
        <f>VLOOKUP(sales[[#This Row],[Product]],products[#All],3,FALSE)</f>
        <v>6.31</v>
      </c>
      <c r="H1384" s="1">
        <f>sales[[#This Row],[Amount]]-sales[[#This Row],[COGS]]</f>
        <v>2359.69</v>
      </c>
    </row>
    <row r="1385" spans="1:8" x14ac:dyDescent="0.25">
      <c r="A1385" t="s">
        <v>65</v>
      </c>
      <c r="B1385" t="s">
        <v>39</v>
      </c>
      <c r="C1385" t="s">
        <v>30</v>
      </c>
      <c r="D1385" s="4">
        <v>44274</v>
      </c>
      <c r="E1385" s="1">
        <v>189</v>
      </c>
      <c r="F1385">
        <v>251</v>
      </c>
      <c r="G1385" s="10">
        <f>VLOOKUP(sales[[#This Row],[Product]],products[#All],3,FALSE)</f>
        <v>5.04</v>
      </c>
      <c r="H1385" s="1">
        <f>sales[[#This Row],[Amount]]-sales[[#This Row],[COGS]]</f>
        <v>183.96</v>
      </c>
    </row>
    <row r="1386" spans="1:8" x14ac:dyDescent="0.25">
      <c r="A1386" t="s">
        <v>73</v>
      </c>
      <c r="B1386" t="s">
        <v>37</v>
      </c>
      <c r="C1386" t="s">
        <v>19</v>
      </c>
      <c r="D1386" s="4">
        <v>44274</v>
      </c>
      <c r="E1386" s="1">
        <v>12628</v>
      </c>
      <c r="F1386">
        <v>76</v>
      </c>
      <c r="G1386" s="10">
        <f>VLOOKUP(sales[[#This Row],[Product]],products[#All],3,FALSE)</f>
        <v>7.73</v>
      </c>
      <c r="H1386" s="1">
        <f>sales[[#This Row],[Amount]]-sales[[#This Row],[COGS]]</f>
        <v>12620.27</v>
      </c>
    </row>
    <row r="1387" spans="1:8" x14ac:dyDescent="0.25">
      <c r="A1387" t="s">
        <v>5</v>
      </c>
      <c r="B1387" t="s">
        <v>37</v>
      </c>
      <c r="C1387" t="s">
        <v>14</v>
      </c>
      <c r="D1387" s="4">
        <v>44274</v>
      </c>
      <c r="E1387" s="1">
        <v>4207</v>
      </c>
      <c r="F1387">
        <v>391</v>
      </c>
      <c r="G1387" s="10">
        <f>VLOOKUP(sales[[#This Row],[Product]],products[#All],3,FALSE)</f>
        <v>7.48</v>
      </c>
      <c r="H1387" s="1">
        <f>sales[[#This Row],[Amount]]-sales[[#This Row],[COGS]]</f>
        <v>4199.5200000000004</v>
      </c>
    </row>
    <row r="1388" spans="1:8" x14ac:dyDescent="0.25">
      <c r="A1388" t="s">
        <v>67</v>
      </c>
      <c r="B1388" t="s">
        <v>39</v>
      </c>
      <c r="C1388" t="s">
        <v>28</v>
      </c>
      <c r="D1388" s="4">
        <v>44274</v>
      </c>
      <c r="E1388" s="1">
        <v>6916</v>
      </c>
      <c r="F1388">
        <v>34</v>
      </c>
      <c r="G1388" s="10">
        <f>VLOOKUP(sales[[#This Row],[Product]],products[#All],3,FALSE)</f>
        <v>8.43</v>
      </c>
      <c r="H1388" s="1">
        <f>sales[[#This Row],[Amount]]-sales[[#This Row],[COGS]]</f>
        <v>6907.57</v>
      </c>
    </row>
    <row r="1389" spans="1:8" x14ac:dyDescent="0.25">
      <c r="A1389" t="s">
        <v>5</v>
      </c>
      <c r="B1389" t="s">
        <v>38</v>
      </c>
      <c r="C1389" t="s">
        <v>32</v>
      </c>
      <c r="D1389" s="4">
        <v>44274</v>
      </c>
      <c r="E1389" s="1">
        <v>2142</v>
      </c>
      <c r="F1389">
        <v>168</v>
      </c>
      <c r="G1389" s="10">
        <f>VLOOKUP(sales[[#This Row],[Product]],products[#All],3,FALSE)</f>
        <v>3.32</v>
      </c>
      <c r="H1389" s="1">
        <f>sales[[#This Row],[Amount]]-sales[[#This Row],[COGS]]</f>
        <v>2138.6799999999998</v>
      </c>
    </row>
    <row r="1390" spans="1:8" x14ac:dyDescent="0.25">
      <c r="A1390" t="s">
        <v>72</v>
      </c>
      <c r="B1390" t="s">
        <v>39</v>
      </c>
      <c r="C1390" t="s">
        <v>25</v>
      </c>
      <c r="D1390" s="4">
        <v>44274</v>
      </c>
      <c r="E1390" s="1">
        <v>4403</v>
      </c>
      <c r="F1390">
        <v>166</v>
      </c>
      <c r="G1390" s="10">
        <f>VLOOKUP(sales[[#This Row],[Product]],products[#All],3,FALSE)</f>
        <v>6.43</v>
      </c>
      <c r="H1390" s="1">
        <f>sales[[#This Row],[Amount]]-sales[[#This Row],[COGS]]</f>
        <v>4396.57</v>
      </c>
    </row>
    <row r="1391" spans="1:8" x14ac:dyDescent="0.25">
      <c r="A1391" t="s">
        <v>69</v>
      </c>
      <c r="B1391" t="s">
        <v>34</v>
      </c>
      <c r="C1391" t="s">
        <v>32</v>
      </c>
      <c r="D1391" s="4">
        <v>44274</v>
      </c>
      <c r="E1391" s="1">
        <v>3556</v>
      </c>
      <c r="F1391">
        <v>136</v>
      </c>
      <c r="G1391" s="10">
        <f>VLOOKUP(sales[[#This Row],[Product]],products[#All],3,FALSE)</f>
        <v>3.32</v>
      </c>
      <c r="H1391" s="1">
        <f>sales[[#This Row],[Amount]]-sales[[#This Row],[COGS]]</f>
        <v>3552.68</v>
      </c>
    </row>
    <row r="1392" spans="1:8" x14ac:dyDescent="0.25">
      <c r="A1392" t="s">
        <v>67</v>
      </c>
      <c r="B1392" t="s">
        <v>39</v>
      </c>
      <c r="C1392" t="s">
        <v>27</v>
      </c>
      <c r="D1392" s="4">
        <v>44274</v>
      </c>
      <c r="E1392" s="1">
        <v>8974</v>
      </c>
      <c r="F1392">
        <v>522</v>
      </c>
      <c r="G1392" s="10">
        <f>VLOOKUP(sales[[#This Row],[Product]],products[#All],3,FALSE)</f>
        <v>9.57</v>
      </c>
      <c r="H1392" s="1">
        <f>sales[[#This Row],[Amount]]-sales[[#This Row],[COGS]]</f>
        <v>8964.43</v>
      </c>
    </row>
    <row r="1393" spans="1:8" x14ac:dyDescent="0.25">
      <c r="A1393" t="s">
        <v>2</v>
      </c>
      <c r="B1393" t="s">
        <v>39</v>
      </c>
      <c r="C1393" t="s">
        <v>15</v>
      </c>
      <c r="D1393" s="4">
        <v>44274</v>
      </c>
      <c r="E1393" s="1">
        <v>2072</v>
      </c>
      <c r="F1393">
        <v>465</v>
      </c>
      <c r="G1393" s="10">
        <f>VLOOKUP(sales[[#This Row],[Product]],products[#All],3,FALSE)</f>
        <v>3.85</v>
      </c>
      <c r="H1393" s="1">
        <f>sales[[#This Row],[Amount]]-sales[[#This Row],[COGS]]</f>
        <v>2068.15</v>
      </c>
    </row>
    <row r="1394" spans="1:8" x14ac:dyDescent="0.25">
      <c r="A1394" t="s">
        <v>9</v>
      </c>
      <c r="B1394" t="s">
        <v>39</v>
      </c>
      <c r="C1394" t="s">
        <v>16</v>
      </c>
      <c r="D1394" s="4">
        <v>44274</v>
      </c>
      <c r="E1394" s="1">
        <v>15113</v>
      </c>
      <c r="F1394">
        <v>117</v>
      </c>
      <c r="G1394" s="10">
        <f>VLOOKUP(sales[[#This Row],[Product]],products[#All],3,FALSE)</f>
        <v>5.72</v>
      </c>
      <c r="H1394" s="1">
        <f>sales[[#This Row],[Amount]]-sales[[#This Row],[COGS]]</f>
        <v>15107.28</v>
      </c>
    </row>
    <row r="1395" spans="1:8" x14ac:dyDescent="0.25">
      <c r="A1395" t="s">
        <v>68</v>
      </c>
      <c r="B1395" t="s">
        <v>34</v>
      </c>
      <c r="C1395" t="s">
        <v>21</v>
      </c>
      <c r="D1395" s="4">
        <v>44274</v>
      </c>
      <c r="E1395" s="1">
        <v>9604</v>
      </c>
      <c r="F1395">
        <v>428</v>
      </c>
      <c r="G1395" s="10">
        <f>VLOOKUP(sales[[#This Row],[Product]],products[#All],3,FALSE)</f>
        <v>8.2200000000000006</v>
      </c>
      <c r="H1395" s="1">
        <f>sales[[#This Row],[Amount]]-sales[[#This Row],[COGS]]</f>
        <v>9595.7800000000007</v>
      </c>
    </row>
    <row r="1396" spans="1:8" x14ac:dyDescent="0.25">
      <c r="A1396" t="s">
        <v>73</v>
      </c>
      <c r="B1396" t="s">
        <v>34</v>
      </c>
      <c r="C1396" t="s">
        <v>25</v>
      </c>
      <c r="D1396" s="4">
        <v>44274</v>
      </c>
      <c r="E1396" s="1">
        <v>5285</v>
      </c>
      <c r="F1396">
        <v>659</v>
      </c>
      <c r="G1396" s="10">
        <f>VLOOKUP(sales[[#This Row],[Product]],products[#All],3,FALSE)</f>
        <v>6.43</v>
      </c>
      <c r="H1396" s="1">
        <f>sales[[#This Row],[Amount]]-sales[[#This Row],[COGS]]</f>
        <v>5278.57</v>
      </c>
    </row>
    <row r="1397" spans="1:8" x14ac:dyDescent="0.25">
      <c r="A1397" t="s">
        <v>7</v>
      </c>
      <c r="B1397" t="s">
        <v>37</v>
      </c>
      <c r="C1397" t="s">
        <v>13</v>
      </c>
      <c r="D1397" s="4">
        <v>44274</v>
      </c>
      <c r="E1397" s="1">
        <v>4298</v>
      </c>
      <c r="F1397">
        <v>423</v>
      </c>
      <c r="G1397" s="10">
        <f>VLOOKUP(sales[[#This Row],[Product]],products[#All],3,FALSE)</f>
        <v>5.26</v>
      </c>
      <c r="H1397" s="1">
        <f>sales[[#This Row],[Amount]]-sales[[#This Row],[COGS]]</f>
        <v>4292.74</v>
      </c>
    </row>
    <row r="1398" spans="1:8" x14ac:dyDescent="0.25">
      <c r="A1398" t="s">
        <v>3</v>
      </c>
      <c r="B1398" t="s">
        <v>34</v>
      </c>
      <c r="C1398" t="s">
        <v>14</v>
      </c>
      <c r="D1398" s="4">
        <v>44274</v>
      </c>
      <c r="E1398" s="1">
        <v>6601</v>
      </c>
      <c r="F1398">
        <v>262</v>
      </c>
      <c r="G1398" s="10">
        <f>VLOOKUP(sales[[#This Row],[Product]],products[#All],3,FALSE)</f>
        <v>7.48</v>
      </c>
      <c r="H1398" s="1">
        <f>sales[[#This Row],[Amount]]-sales[[#This Row],[COGS]]</f>
        <v>6593.52</v>
      </c>
    </row>
    <row r="1399" spans="1:8" x14ac:dyDescent="0.25">
      <c r="A1399" t="s">
        <v>7</v>
      </c>
      <c r="B1399" t="s">
        <v>34</v>
      </c>
      <c r="C1399" t="s">
        <v>18</v>
      </c>
      <c r="D1399" s="4">
        <v>44274</v>
      </c>
      <c r="E1399" s="1">
        <v>6727</v>
      </c>
      <c r="F1399">
        <v>172</v>
      </c>
      <c r="G1399" s="10">
        <f>VLOOKUP(sales[[#This Row],[Product]],products[#All],3,FALSE)</f>
        <v>9.94</v>
      </c>
      <c r="H1399" s="1">
        <f>sales[[#This Row],[Amount]]-sales[[#This Row],[COGS]]</f>
        <v>6717.06</v>
      </c>
    </row>
    <row r="1400" spans="1:8" x14ac:dyDescent="0.25">
      <c r="A1400" t="s">
        <v>10</v>
      </c>
      <c r="B1400" t="s">
        <v>35</v>
      </c>
      <c r="C1400" t="s">
        <v>24</v>
      </c>
      <c r="D1400" s="4">
        <v>44274</v>
      </c>
      <c r="E1400" s="1">
        <v>12488</v>
      </c>
      <c r="F1400">
        <v>232</v>
      </c>
      <c r="G1400" s="10">
        <f>VLOOKUP(sales[[#This Row],[Product]],products[#All],3,FALSE)</f>
        <v>10.51</v>
      </c>
      <c r="H1400" s="1">
        <f>sales[[#This Row],[Amount]]-sales[[#This Row],[COGS]]</f>
        <v>12477.49</v>
      </c>
    </row>
    <row r="1401" spans="1:8" x14ac:dyDescent="0.25">
      <c r="A1401" t="s">
        <v>74</v>
      </c>
      <c r="B1401" t="s">
        <v>34</v>
      </c>
      <c r="C1401" t="s">
        <v>28</v>
      </c>
      <c r="D1401" s="4">
        <v>44274</v>
      </c>
      <c r="E1401" s="1">
        <v>4228</v>
      </c>
      <c r="F1401">
        <v>283</v>
      </c>
      <c r="G1401" s="10">
        <f>VLOOKUP(sales[[#This Row],[Product]],products[#All],3,FALSE)</f>
        <v>8.43</v>
      </c>
      <c r="H1401" s="1">
        <f>sales[[#This Row],[Amount]]-sales[[#This Row],[COGS]]</f>
        <v>4219.57</v>
      </c>
    </row>
    <row r="1402" spans="1:8" x14ac:dyDescent="0.25">
      <c r="A1402" t="s">
        <v>65</v>
      </c>
      <c r="B1402" t="s">
        <v>35</v>
      </c>
      <c r="C1402" t="s">
        <v>19</v>
      </c>
      <c r="D1402" s="4">
        <v>44274</v>
      </c>
      <c r="E1402" s="1">
        <v>9303</v>
      </c>
      <c r="F1402">
        <v>161</v>
      </c>
      <c r="G1402" s="10">
        <f>VLOOKUP(sales[[#This Row],[Product]],products[#All],3,FALSE)</f>
        <v>7.73</v>
      </c>
      <c r="H1402" s="1">
        <f>sales[[#This Row],[Amount]]-sales[[#This Row],[COGS]]</f>
        <v>9295.27</v>
      </c>
    </row>
    <row r="1403" spans="1:8" x14ac:dyDescent="0.25">
      <c r="A1403" t="s">
        <v>71</v>
      </c>
      <c r="B1403" t="s">
        <v>37</v>
      </c>
      <c r="C1403" t="s">
        <v>32</v>
      </c>
      <c r="D1403" s="4">
        <v>44274</v>
      </c>
      <c r="E1403" s="1">
        <v>10934</v>
      </c>
      <c r="F1403">
        <v>373</v>
      </c>
      <c r="G1403" s="10">
        <f>VLOOKUP(sales[[#This Row],[Product]],products[#All],3,FALSE)</f>
        <v>3.32</v>
      </c>
      <c r="H1403" s="1">
        <f>sales[[#This Row],[Amount]]-sales[[#This Row],[COGS]]</f>
        <v>10930.68</v>
      </c>
    </row>
    <row r="1404" spans="1:8" x14ac:dyDescent="0.25">
      <c r="A1404" t="s">
        <v>75</v>
      </c>
      <c r="B1404" t="s">
        <v>36</v>
      </c>
      <c r="C1404" t="s">
        <v>22</v>
      </c>
      <c r="D1404" s="4">
        <v>44274</v>
      </c>
      <c r="E1404" s="1">
        <v>6356</v>
      </c>
      <c r="F1404">
        <v>606</v>
      </c>
      <c r="G1404" s="10">
        <f>VLOOKUP(sales[[#This Row],[Product]],products[#All],3,FALSE)</f>
        <v>10.23</v>
      </c>
      <c r="H1404" s="1">
        <f>sales[[#This Row],[Amount]]-sales[[#This Row],[COGS]]</f>
        <v>6345.77</v>
      </c>
    </row>
    <row r="1405" spans="1:8" x14ac:dyDescent="0.25">
      <c r="A1405" t="s">
        <v>69</v>
      </c>
      <c r="B1405" t="s">
        <v>34</v>
      </c>
      <c r="C1405" t="s">
        <v>27</v>
      </c>
      <c r="D1405" s="4">
        <v>44274</v>
      </c>
      <c r="E1405" s="1">
        <v>5509</v>
      </c>
      <c r="F1405">
        <v>272</v>
      </c>
      <c r="G1405" s="10">
        <f>VLOOKUP(sales[[#This Row],[Product]],products[#All],3,FALSE)</f>
        <v>9.57</v>
      </c>
      <c r="H1405" s="1">
        <f>sales[[#This Row],[Amount]]-sales[[#This Row],[COGS]]</f>
        <v>5499.43</v>
      </c>
    </row>
    <row r="1406" spans="1:8" x14ac:dyDescent="0.25">
      <c r="A1406" t="s">
        <v>69</v>
      </c>
      <c r="B1406" t="s">
        <v>37</v>
      </c>
      <c r="C1406" t="s">
        <v>32</v>
      </c>
      <c r="D1406" s="4">
        <v>44274</v>
      </c>
      <c r="E1406" s="1">
        <v>25984</v>
      </c>
      <c r="F1406">
        <v>97</v>
      </c>
      <c r="G1406" s="10">
        <f>VLOOKUP(sales[[#This Row],[Product]],products[#All],3,FALSE)</f>
        <v>3.32</v>
      </c>
      <c r="H1406" s="1">
        <f>sales[[#This Row],[Amount]]-sales[[#This Row],[COGS]]</f>
        <v>25980.68</v>
      </c>
    </row>
    <row r="1407" spans="1:8" x14ac:dyDescent="0.25">
      <c r="A1407" t="s">
        <v>7</v>
      </c>
      <c r="B1407" t="s">
        <v>37</v>
      </c>
      <c r="C1407" t="s">
        <v>20</v>
      </c>
      <c r="D1407" s="4">
        <v>44274</v>
      </c>
      <c r="E1407" s="1">
        <v>3871</v>
      </c>
      <c r="F1407">
        <v>286</v>
      </c>
      <c r="G1407" s="10">
        <f>VLOOKUP(sales[[#This Row],[Product]],products[#All],3,FALSE)</f>
        <v>3.68</v>
      </c>
      <c r="H1407" s="1">
        <f>sales[[#This Row],[Amount]]-sales[[#This Row],[COGS]]</f>
        <v>3867.32</v>
      </c>
    </row>
    <row r="1408" spans="1:8" x14ac:dyDescent="0.25">
      <c r="A1408" t="s">
        <v>8</v>
      </c>
      <c r="B1408" t="s">
        <v>37</v>
      </c>
      <c r="C1408" t="s">
        <v>29</v>
      </c>
      <c r="D1408" s="4">
        <v>44274</v>
      </c>
      <c r="E1408" s="1">
        <v>1715</v>
      </c>
      <c r="F1408">
        <v>622</v>
      </c>
      <c r="G1408" s="10">
        <f>VLOOKUP(sales[[#This Row],[Product]],products[#All],3,FALSE)</f>
        <v>6.8</v>
      </c>
      <c r="H1408" s="1">
        <f>sales[[#This Row],[Amount]]-sales[[#This Row],[COGS]]</f>
        <v>1708.2</v>
      </c>
    </row>
    <row r="1409" spans="1:8" x14ac:dyDescent="0.25">
      <c r="A1409" t="s">
        <v>64</v>
      </c>
      <c r="B1409" t="s">
        <v>35</v>
      </c>
      <c r="C1409" t="s">
        <v>29</v>
      </c>
      <c r="D1409" s="4">
        <v>44274</v>
      </c>
      <c r="E1409" s="1">
        <v>609</v>
      </c>
      <c r="F1409">
        <v>496</v>
      </c>
      <c r="G1409" s="10">
        <f>VLOOKUP(sales[[#This Row],[Product]],products[#All],3,FALSE)</f>
        <v>6.8</v>
      </c>
      <c r="H1409" s="1">
        <f>sales[[#This Row],[Amount]]-sales[[#This Row],[COGS]]</f>
        <v>602.20000000000005</v>
      </c>
    </row>
    <row r="1410" spans="1:8" x14ac:dyDescent="0.25">
      <c r="A1410" t="s">
        <v>68</v>
      </c>
      <c r="B1410" t="s">
        <v>37</v>
      </c>
      <c r="C1410" t="s">
        <v>21</v>
      </c>
      <c r="D1410" s="4">
        <v>44274</v>
      </c>
      <c r="E1410" s="1">
        <v>1757</v>
      </c>
      <c r="F1410">
        <v>1400</v>
      </c>
      <c r="G1410" s="10">
        <f>VLOOKUP(sales[[#This Row],[Product]],products[#All],3,FALSE)</f>
        <v>8.2200000000000006</v>
      </c>
      <c r="H1410" s="1">
        <f>sales[[#This Row],[Amount]]-sales[[#This Row],[COGS]]</f>
        <v>1748.78</v>
      </c>
    </row>
    <row r="1411" spans="1:8" x14ac:dyDescent="0.25">
      <c r="A1411" t="s">
        <v>67</v>
      </c>
      <c r="B1411" t="s">
        <v>35</v>
      </c>
      <c r="C1411" t="s">
        <v>26</v>
      </c>
      <c r="D1411" s="4">
        <v>44274</v>
      </c>
      <c r="E1411" s="1">
        <v>2667</v>
      </c>
      <c r="F1411">
        <v>371</v>
      </c>
      <c r="G1411" s="10">
        <f>VLOOKUP(sales[[#This Row],[Product]],products[#All],3,FALSE)</f>
        <v>12.41</v>
      </c>
      <c r="H1411" s="1">
        <f>sales[[#This Row],[Amount]]-sales[[#This Row],[COGS]]</f>
        <v>2654.59</v>
      </c>
    </row>
    <row r="1412" spans="1:8" x14ac:dyDescent="0.25">
      <c r="A1412" t="s">
        <v>75</v>
      </c>
      <c r="B1412" t="s">
        <v>38</v>
      </c>
      <c r="C1412" t="s">
        <v>33</v>
      </c>
      <c r="D1412" s="4">
        <v>44274</v>
      </c>
      <c r="E1412" s="1">
        <v>917</v>
      </c>
      <c r="F1412">
        <v>215</v>
      </c>
      <c r="G1412" s="10">
        <f>VLOOKUP(sales[[#This Row],[Product]],products[#All],3,FALSE)</f>
        <v>2.65</v>
      </c>
      <c r="H1412" s="1">
        <f>sales[[#This Row],[Amount]]-sales[[#This Row],[COGS]]</f>
        <v>914.35</v>
      </c>
    </row>
    <row r="1413" spans="1:8" x14ac:dyDescent="0.25">
      <c r="A1413" t="s">
        <v>68</v>
      </c>
      <c r="B1413" t="s">
        <v>35</v>
      </c>
      <c r="C1413" t="s">
        <v>18</v>
      </c>
      <c r="D1413" s="4">
        <v>44274</v>
      </c>
      <c r="E1413" s="1">
        <v>4130</v>
      </c>
      <c r="F1413">
        <v>173</v>
      </c>
      <c r="G1413" s="10">
        <f>VLOOKUP(sales[[#This Row],[Product]],products[#All],3,FALSE)</f>
        <v>9.94</v>
      </c>
      <c r="H1413" s="1">
        <f>sales[[#This Row],[Amount]]-sales[[#This Row],[COGS]]</f>
        <v>4120.0600000000004</v>
      </c>
    </row>
    <row r="1414" spans="1:8" x14ac:dyDescent="0.25">
      <c r="A1414" t="s">
        <v>65</v>
      </c>
      <c r="B1414" t="s">
        <v>38</v>
      </c>
      <c r="C1414" t="s">
        <v>32</v>
      </c>
      <c r="D1414" s="4">
        <v>44274</v>
      </c>
      <c r="E1414" s="1">
        <v>2786</v>
      </c>
      <c r="F1414">
        <v>88</v>
      </c>
      <c r="G1414" s="10">
        <f>VLOOKUP(sales[[#This Row],[Product]],products[#All],3,FALSE)</f>
        <v>3.32</v>
      </c>
      <c r="H1414" s="1">
        <f>sales[[#This Row],[Amount]]-sales[[#This Row],[COGS]]</f>
        <v>2782.68</v>
      </c>
    </row>
    <row r="1415" spans="1:8" x14ac:dyDescent="0.25">
      <c r="A1415" t="s">
        <v>5</v>
      </c>
      <c r="B1415" t="s">
        <v>34</v>
      </c>
      <c r="C1415" t="s">
        <v>25</v>
      </c>
      <c r="D1415" s="4">
        <v>44274</v>
      </c>
      <c r="E1415" s="1">
        <v>10171</v>
      </c>
      <c r="F1415">
        <v>1050</v>
      </c>
      <c r="G1415" s="10">
        <f>VLOOKUP(sales[[#This Row],[Product]],products[#All],3,FALSE)</f>
        <v>6.43</v>
      </c>
      <c r="H1415" s="1">
        <f>sales[[#This Row],[Amount]]-sales[[#This Row],[COGS]]</f>
        <v>10164.57</v>
      </c>
    </row>
    <row r="1416" spans="1:8" x14ac:dyDescent="0.25">
      <c r="A1416" t="s">
        <v>6</v>
      </c>
      <c r="B1416" t="s">
        <v>34</v>
      </c>
      <c r="C1416" t="s">
        <v>26</v>
      </c>
      <c r="D1416" s="4">
        <v>44274</v>
      </c>
      <c r="E1416" s="1">
        <v>224</v>
      </c>
      <c r="F1416">
        <v>9</v>
      </c>
      <c r="G1416" s="10">
        <f>VLOOKUP(sales[[#This Row],[Product]],products[#All],3,FALSE)</f>
        <v>12.41</v>
      </c>
      <c r="H1416" s="1">
        <f>sales[[#This Row],[Amount]]-sales[[#This Row],[COGS]]</f>
        <v>211.59</v>
      </c>
    </row>
    <row r="1417" spans="1:8" x14ac:dyDescent="0.25">
      <c r="A1417" t="s">
        <v>65</v>
      </c>
      <c r="B1417" t="s">
        <v>39</v>
      </c>
      <c r="C1417" t="s">
        <v>24</v>
      </c>
      <c r="D1417" s="4">
        <v>44274</v>
      </c>
      <c r="E1417" s="1">
        <v>3696</v>
      </c>
      <c r="F1417">
        <v>411</v>
      </c>
      <c r="G1417" s="10">
        <f>VLOOKUP(sales[[#This Row],[Product]],products[#All],3,FALSE)</f>
        <v>10.51</v>
      </c>
      <c r="H1417" s="1">
        <f>sales[[#This Row],[Amount]]-sales[[#This Row],[COGS]]</f>
        <v>3685.49</v>
      </c>
    </row>
    <row r="1418" spans="1:8" x14ac:dyDescent="0.25">
      <c r="A1418" t="s">
        <v>70</v>
      </c>
      <c r="B1418" t="s">
        <v>34</v>
      </c>
      <c r="C1418" t="s">
        <v>33</v>
      </c>
      <c r="D1418" s="4">
        <v>44274</v>
      </c>
      <c r="E1418" s="1">
        <v>1813</v>
      </c>
      <c r="F1418">
        <v>363</v>
      </c>
      <c r="G1418" s="10">
        <f>VLOOKUP(sales[[#This Row],[Product]],products[#All],3,FALSE)</f>
        <v>2.65</v>
      </c>
      <c r="H1418" s="1">
        <f>sales[[#This Row],[Amount]]-sales[[#This Row],[COGS]]</f>
        <v>1810.35</v>
      </c>
    </row>
    <row r="1419" spans="1:8" x14ac:dyDescent="0.25">
      <c r="A1419" t="s">
        <v>75</v>
      </c>
      <c r="B1419" t="s">
        <v>39</v>
      </c>
      <c r="C1419" t="s">
        <v>28</v>
      </c>
      <c r="D1419" s="4">
        <v>44274</v>
      </c>
      <c r="E1419" s="1">
        <v>6328</v>
      </c>
      <c r="F1419">
        <v>373</v>
      </c>
      <c r="G1419" s="10">
        <f>VLOOKUP(sales[[#This Row],[Product]],products[#All],3,FALSE)</f>
        <v>8.43</v>
      </c>
      <c r="H1419" s="1">
        <f>sales[[#This Row],[Amount]]-sales[[#This Row],[COGS]]</f>
        <v>6319.57</v>
      </c>
    </row>
    <row r="1420" spans="1:8" x14ac:dyDescent="0.25">
      <c r="A1420" t="s">
        <v>70</v>
      </c>
      <c r="B1420" t="s">
        <v>37</v>
      </c>
      <c r="C1420" t="s">
        <v>28</v>
      </c>
      <c r="D1420" s="4">
        <v>44274</v>
      </c>
      <c r="E1420" s="1">
        <v>6797</v>
      </c>
      <c r="F1420">
        <v>358</v>
      </c>
      <c r="G1420" s="10">
        <f>VLOOKUP(sales[[#This Row],[Product]],products[#All],3,FALSE)</f>
        <v>8.43</v>
      </c>
      <c r="H1420" s="1">
        <f>sales[[#This Row],[Amount]]-sales[[#This Row],[COGS]]</f>
        <v>6788.57</v>
      </c>
    </row>
    <row r="1421" spans="1:8" x14ac:dyDescent="0.25">
      <c r="A1421" t="s">
        <v>7</v>
      </c>
      <c r="B1421" t="s">
        <v>38</v>
      </c>
      <c r="C1421" t="s">
        <v>16</v>
      </c>
      <c r="D1421" s="4">
        <v>44277</v>
      </c>
      <c r="E1421" s="1">
        <v>4137</v>
      </c>
      <c r="F1421">
        <v>93</v>
      </c>
      <c r="G1421" s="10">
        <f>VLOOKUP(sales[[#This Row],[Product]],products[#All],3,FALSE)</f>
        <v>5.72</v>
      </c>
      <c r="H1421" s="1">
        <f>sales[[#This Row],[Amount]]-sales[[#This Row],[COGS]]</f>
        <v>4131.28</v>
      </c>
    </row>
    <row r="1422" spans="1:8" x14ac:dyDescent="0.25">
      <c r="A1422" t="s">
        <v>7</v>
      </c>
      <c r="B1422" t="s">
        <v>38</v>
      </c>
      <c r="C1422" t="s">
        <v>20</v>
      </c>
      <c r="D1422" s="4">
        <v>44277</v>
      </c>
      <c r="E1422" s="1">
        <v>3283</v>
      </c>
      <c r="F1422">
        <v>70</v>
      </c>
      <c r="G1422" s="10">
        <f>VLOOKUP(sales[[#This Row],[Product]],products[#All],3,FALSE)</f>
        <v>3.68</v>
      </c>
      <c r="H1422" s="1">
        <f>sales[[#This Row],[Amount]]-sales[[#This Row],[COGS]]</f>
        <v>3279.32</v>
      </c>
    </row>
    <row r="1423" spans="1:8" x14ac:dyDescent="0.25">
      <c r="A1423" t="s">
        <v>69</v>
      </c>
      <c r="B1423" t="s">
        <v>37</v>
      </c>
      <c r="C1423" t="s">
        <v>21</v>
      </c>
      <c r="D1423" s="4">
        <v>44277</v>
      </c>
      <c r="E1423" s="1">
        <v>5439</v>
      </c>
      <c r="F1423">
        <v>840</v>
      </c>
      <c r="G1423" s="10">
        <f>VLOOKUP(sales[[#This Row],[Product]],products[#All],3,FALSE)</f>
        <v>8.2200000000000006</v>
      </c>
      <c r="H1423" s="1">
        <f>sales[[#This Row],[Amount]]-sales[[#This Row],[COGS]]</f>
        <v>5430.78</v>
      </c>
    </row>
    <row r="1424" spans="1:8" x14ac:dyDescent="0.25">
      <c r="A1424" t="s">
        <v>10</v>
      </c>
      <c r="B1424" t="s">
        <v>39</v>
      </c>
      <c r="C1424" t="s">
        <v>15</v>
      </c>
      <c r="D1424" s="4">
        <v>44277</v>
      </c>
      <c r="E1424" s="1">
        <v>10381</v>
      </c>
      <c r="F1424">
        <v>76</v>
      </c>
      <c r="G1424" s="10">
        <f>VLOOKUP(sales[[#This Row],[Product]],products[#All],3,FALSE)</f>
        <v>3.85</v>
      </c>
      <c r="H1424" s="1">
        <f>sales[[#This Row],[Amount]]-sales[[#This Row],[COGS]]</f>
        <v>10377.15</v>
      </c>
    </row>
    <row r="1425" spans="1:8" x14ac:dyDescent="0.25">
      <c r="A1425" t="s">
        <v>3</v>
      </c>
      <c r="B1425" t="s">
        <v>34</v>
      </c>
      <c r="C1425" t="s">
        <v>30</v>
      </c>
      <c r="D1425" s="4">
        <v>44277</v>
      </c>
      <c r="E1425" s="1">
        <v>4060</v>
      </c>
      <c r="F1425">
        <v>142</v>
      </c>
      <c r="G1425" s="10">
        <f>VLOOKUP(sales[[#This Row],[Product]],products[#All],3,FALSE)</f>
        <v>5.04</v>
      </c>
      <c r="H1425" s="1">
        <f>sales[[#This Row],[Amount]]-sales[[#This Row],[COGS]]</f>
        <v>4054.96</v>
      </c>
    </row>
    <row r="1426" spans="1:8" x14ac:dyDescent="0.25">
      <c r="A1426" t="s">
        <v>64</v>
      </c>
      <c r="B1426" t="s">
        <v>35</v>
      </c>
      <c r="C1426" t="s">
        <v>31</v>
      </c>
      <c r="D1426" s="4">
        <v>44277</v>
      </c>
      <c r="E1426" s="1">
        <v>2065</v>
      </c>
      <c r="F1426">
        <v>132</v>
      </c>
      <c r="G1426" s="10">
        <f>VLOOKUP(sales[[#This Row],[Product]],products[#All],3,FALSE)</f>
        <v>2.76</v>
      </c>
      <c r="H1426" s="1">
        <f>sales[[#This Row],[Amount]]-sales[[#This Row],[COGS]]</f>
        <v>2062.2399999999998</v>
      </c>
    </row>
    <row r="1427" spans="1:8" x14ac:dyDescent="0.25">
      <c r="A1427" t="s">
        <v>73</v>
      </c>
      <c r="B1427" t="s">
        <v>37</v>
      </c>
      <c r="C1427" t="s">
        <v>23</v>
      </c>
      <c r="D1427" s="4">
        <v>44277</v>
      </c>
      <c r="E1427" s="1">
        <v>13951</v>
      </c>
      <c r="F1427">
        <v>66</v>
      </c>
      <c r="G1427" s="10">
        <f>VLOOKUP(sales[[#This Row],[Product]],products[#All],3,FALSE)</f>
        <v>4.74</v>
      </c>
      <c r="H1427" s="1">
        <f>sales[[#This Row],[Amount]]-sales[[#This Row],[COGS]]</f>
        <v>13946.26</v>
      </c>
    </row>
    <row r="1428" spans="1:8" x14ac:dyDescent="0.25">
      <c r="A1428" t="s">
        <v>71</v>
      </c>
      <c r="B1428" t="s">
        <v>37</v>
      </c>
      <c r="C1428" t="s">
        <v>22</v>
      </c>
      <c r="D1428" s="4">
        <v>44277</v>
      </c>
      <c r="E1428" s="1">
        <v>7546</v>
      </c>
      <c r="F1428">
        <v>106</v>
      </c>
      <c r="G1428" s="10">
        <f>VLOOKUP(sales[[#This Row],[Product]],products[#All],3,FALSE)</f>
        <v>10.23</v>
      </c>
      <c r="H1428" s="1">
        <f>sales[[#This Row],[Amount]]-sales[[#This Row],[COGS]]</f>
        <v>7535.77</v>
      </c>
    </row>
    <row r="1429" spans="1:8" x14ac:dyDescent="0.25">
      <c r="A1429" t="s">
        <v>70</v>
      </c>
      <c r="B1429" t="s">
        <v>37</v>
      </c>
      <c r="C1429" t="s">
        <v>4</v>
      </c>
      <c r="D1429" s="4">
        <v>44277</v>
      </c>
      <c r="E1429" s="1">
        <v>1197</v>
      </c>
      <c r="F1429">
        <v>588</v>
      </c>
      <c r="G1429" s="10">
        <f>VLOOKUP(sales[[#This Row],[Product]],products[#All],3,FALSE)</f>
        <v>5.15</v>
      </c>
      <c r="H1429" s="1">
        <f>sales[[#This Row],[Amount]]-sales[[#This Row],[COGS]]</f>
        <v>1191.8499999999999</v>
      </c>
    </row>
    <row r="1430" spans="1:8" x14ac:dyDescent="0.25">
      <c r="A1430" t="s">
        <v>70</v>
      </c>
      <c r="B1430" t="s">
        <v>39</v>
      </c>
      <c r="C1430" t="s">
        <v>18</v>
      </c>
      <c r="D1430" s="4">
        <v>44277</v>
      </c>
      <c r="E1430" s="1">
        <v>21</v>
      </c>
      <c r="F1430">
        <v>412</v>
      </c>
      <c r="G1430" s="10">
        <f>VLOOKUP(sales[[#This Row],[Product]],products[#All],3,FALSE)</f>
        <v>9.94</v>
      </c>
      <c r="H1430" s="1">
        <f>sales[[#This Row],[Amount]]-sales[[#This Row],[COGS]]</f>
        <v>11.06</v>
      </c>
    </row>
    <row r="1431" spans="1:8" x14ac:dyDescent="0.25">
      <c r="A1431" t="s">
        <v>74</v>
      </c>
      <c r="B1431" t="s">
        <v>34</v>
      </c>
      <c r="C1431" t="s">
        <v>19</v>
      </c>
      <c r="D1431" s="4">
        <v>44277</v>
      </c>
      <c r="E1431" s="1">
        <v>763</v>
      </c>
      <c r="F1431">
        <v>198</v>
      </c>
      <c r="G1431" s="10">
        <f>VLOOKUP(sales[[#This Row],[Product]],products[#All],3,FALSE)</f>
        <v>7.73</v>
      </c>
      <c r="H1431" s="1">
        <f>sales[[#This Row],[Amount]]-sales[[#This Row],[COGS]]</f>
        <v>755.27</v>
      </c>
    </row>
    <row r="1432" spans="1:8" x14ac:dyDescent="0.25">
      <c r="A1432" t="s">
        <v>73</v>
      </c>
      <c r="B1432" t="s">
        <v>37</v>
      </c>
      <c r="C1432" t="s">
        <v>33</v>
      </c>
      <c r="D1432" s="4">
        <v>44277</v>
      </c>
      <c r="E1432" s="1">
        <v>2114</v>
      </c>
      <c r="F1432">
        <v>335</v>
      </c>
      <c r="G1432" s="10">
        <f>VLOOKUP(sales[[#This Row],[Product]],products[#All],3,FALSE)</f>
        <v>2.65</v>
      </c>
      <c r="H1432" s="1">
        <f>sales[[#This Row],[Amount]]-sales[[#This Row],[COGS]]</f>
        <v>2111.35</v>
      </c>
    </row>
    <row r="1433" spans="1:8" x14ac:dyDescent="0.25">
      <c r="A1433" t="s">
        <v>65</v>
      </c>
      <c r="B1433" t="s">
        <v>39</v>
      </c>
      <c r="C1433" t="s">
        <v>15</v>
      </c>
      <c r="D1433" s="4">
        <v>44277</v>
      </c>
      <c r="E1433" s="1">
        <v>1414</v>
      </c>
      <c r="F1433">
        <v>118</v>
      </c>
      <c r="G1433" s="10">
        <f>VLOOKUP(sales[[#This Row],[Product]],products[#All],3,FALSE)</f>
        <v>3.85</v>
      </c>
      <c r="H1433" s="1">
        <f>sales[[#This Row],[Amount]]-sales[[#This Row],[COGS]]</f>
        <v>1410.15</v>
      </c>
    </row>
    <row r="1434" spans="1:8" x14ac:dyDescent="0.25">
      <c r="A1434" t="s">
        <v>7</v>
      </c>
      <c r="B1434" t="s">
        <v>34</v>
      </c>
      <c r="C1434" t="s">
        <v>24</v>
      </c>
      <c r="D1434" s="4">
        <v>44277</v>
      </c>
      <c r="E1434" s="1">
        <v>623</v>
      </c>
      <c r="F1434">
        <v>283</v>
      </c>
      <c r="G1434" s="10">
        <f>VLOOKUP(sales[[#This Row],[Product]],products[#All],3,FALSE)</f>
        <v>10.51</v>
      </c>
      <c r="H1434" s="1">
        <f>sales[[#This Row],[Amount]]-sales[[#This Row],[COGS]]</f>
        <v>612.49</v>
      </c>
    </row>
    <row r="1435" spans="1:8" x14ac:dyDescent="0.25">
      <c r="A1435" t="s">
        <v>9</v>
      </c>
      <c r="B1435" t="s">
        <v>38</v>
      </c>
      <c r="C1435" t="s">
        <v>25</v>
      </c>
      <c r="D1435" s="4">
        <v>44277</v>
      </c>
      <c r="E1435" s="1">
        <v>8610</v>
      </c>
      <c r="F1435">
        <v>186</v>
      </c>
      <c r="G1435" s="10">
        <f>VLOOKUP(sales[[#This Row],[Product]],products[#All],3,FALSE)</f>
        <v>6.43</v>
      </c>
      <c r="H1435" s="1">
        <f>sales[[#This Row],[Amount]]-sales[[#This Row],[COGS]]</f>
        <v>8603.57</v>
      </c>
    </row>
    <row r="1436" spans="1:8" x14ac:dyDescent="0.25">
      <c r="A1436" t="s">
        <v>70</v>
      </c>
      <c r="B1436" t="s">
        <v>35</v>
      </c>
      <c r="C1436" t="s">
        <v>21</v>
      </c>
      <c r="D1436" s="4">
        <v>44277</v>
      </c>
      <c r="E1436" s="1">
        <v>3262</v>
      </c>
      <c r="F1436">
        <v>50</v>
      </c>
      <c r="G1436" s="10">
        <f>VLOOKUP(sales[[#This Row],[Product]],products[#All],3,FALSE)</f>
        <v>8.2200000000000006</v>
      </c>
      <c r="H1436" s="1">
        <f>sales[[#This Row],[Amount]]-sales[[#This Row],[COGS]]</f>
        <v>3253.78</v>
      </c>
    </row>
    <row r="1437" spans="1:8" x14ac:dyDescent="0.25">
      <c r="A1437" t="s">
        <v>6</v>
      </c>
      <c r="B1437" t="s">
        <v>34</v>
      </c>
      <c r="C1437" t="s">
        <v>19</v>
      </c>
      <c r="D1437" s="4">
        <v>44277</v>
      </c>
      <c r="E1437" s="1">
        <v>1505</v>
      </c>
      <c r="F1437">
        <v>314</v>
      </c>
      <c r="G1437" s="10">
        <f>VLOOKUP(sales[[#This Row],[Product]],products[#All],3,FALSE)</f>
        <v>7.73</v>
      </c>
      <c r="H1437" s="1">
        <f>sales[[#This Row],[Amount]]-sales[[#This Row],[COGS]]</f>
        <v>1497.27</v>
      </c>
    </row>
    <row r="1438" spans="1:8" x14ac:dyDescent="0.25">
      <c r="A1438" t="s">
        <v>73</v>
      </c>
      <c r="B1438" t="s">
        <v>37</v>
      </c>
      <c r="C1438" t="s">
        <v>21</v>
      </c>
      <c r="D1438" s="4">
        <v>44277</v>
      </c>
      <c r="E1438" s="1">
        <v>16646</v>
      </c>
      <c r="F1438">
        <v>327</v>
      </c>
      <c r="G1438" s="10">
        <f>VLOOKUP(sales[[#This Row],[Product]],products[#All],3,FALSE)</f>
        <v>8.2200000000000006</v>
      </c>
      <c r="H1438" s="1">
        <f>sales[[#This Row],[Amount]]-sales[[#This Row],[COGS]]</f>
        <v>16637.78</v>
      </c>
    </row>
    <row r="1439" spans="1:8" x14ac:dyDescent="0.25">
      <c r="A1439" t="s">
        <v>7</v>
      </c>
      <c r="B1439" t="s">
        <v>34</v>
      </c>
      <c r="C1439" t="s">
        <v>28</v>
      </c>
      <c r="D1439" s="4">
        <v>44277</v>
      </c>
      <c r="E1439" s="1">
        <v>12306</v>
      </c>
      <c r="F1439">
        <v>141</v>
      </c>
      <c r="G1439" s="10">
        <f>VLOOKUP(sales[[#This Row],[Product]],products[#All],3,FALSE)</f>
        <v>8.43</v>
      </c>
      <c r="H1439" s="1">
        <f>sales[[#This Row],[Amount]]-sales[[#This Row],[COGS]]</f>
        <v>12297.57</v>
      </c>
    </row>
    <row r="1440" spans="1:8" x14ac:dyDescent="0.25">
      <c r="A1440" t="s">
        <v>10</v>
      </c>
      <c r="B1440" t="s">
        <v>34</v>
      </c>
      <c r="C1440" t="s">
        <v>19</v>
      </c>
      <c r="D1440" s="4">
        <v>44277</v>
      </c>
      <c r="E1440" s="1">
        <v>9345</v>
      </c>
      <c r="F1440">
        <v>63</v>
      </c>
      <c r="G1440" s="10">
        <f>VLOOKUP(sales[[#This Row],[Product]],products[#All],3,FALSE)</f>
        <v>7.73</v>
      </c>
      <c r="H1440" s="1">
        <f>sales[[#This Row],[Amount]]-sales[[#This Row],[COGS]]</f>
        <v>9337.27</v>
      </c>
    </row>
    <row r="1441" spans="1:8" x14ac:dyDescent="0.25">
      <c r="A1441" t="s">
        <v>8</v>
      </c>
      <c r="B1441" t="s">
        <v>36</v>
      </c>
      <c r="C1441" t="s">
        <v>16</v>
      </c>
      <c r="D1441" s="4">
        <v>44277</v>
      </c>
      <c r="E1441" s="1">
        <v>8176</v>
      </c>
      <c r="F1441">
        <v>22</v>
      </c>
      <c r="G1441" s="10">
        <f>VLOOKUP(sales[[#This Row],[Product]],products[#All],3,FALSE)</f>
        <v>5.72</v>
      </c>
      <c r="H1441" s="1">
        <f>sales[[#This Row],[Amount]]-sales[[#This Row],[COGS]]</f>
        <v>8170.28</v>
      </c>
    </row>
    <row r="1442" spans="1:8" x14ac:dyDescent="0.25">
      <c r="A1442" t="s">
        <v>8</v>
      </c>
      <c r="B1442" t="s">
        <v>37</v>
      </c>
      <c r="C1442" t="s">
        <v>28</v>
      </c>
      <c r="D1442" s="4">
        <v>44277</v>
      </c>
      <c r="E1442" s="1">
        <v>3927</v>
      </c>
      <c r="F1442">
        <v>64</v>
      </c>
      <c r="G1442" s="10">
        <f>VLOOKUP(sales[[#This Row],[Product]],products[#All],3,FALSE)</f>
        <v>8.43</v>
      </c>
      <c r="H1442" s="1">
        <f>sales[[#This Row],[Amount]]-sales[[#This Row],[COGS]]</f>
        <v>3918.57</v>
      </c>
    </row>
    <row r="1443" spans="1:8" x14ac:dyDescent="0.25">
      <c r="A1443" t="s">
        <v>65</v>
      </c>
      <c r="B1443" t="s">
        <v>35</v>
      </c>
      <c r="C1443" t="s">
        <v>14</v>
      </c>
      <c r="D1443" s="4">
        <v>44277</v>
      </c>
      <c r="E1443" s="1">
        <v>252</v>
      </c>
      <c r="F1443">
        <v>72</v>
      </c>
      <c r="G1443" s="10">
        <f>VLOOKUP(sales[[#This Row],[Product]],products[#All],3,FALSE)</f>
        <v>7.48</v>
      </c>
      <c r="H1443" s="1">
        <f>sales[[#This Row],[Amount]]-sales[[#This Row],[COGS]]</f>
        <v>244.52</v>
      </c>
    </row>
    <row r="1444" spans="1:8" x14ac:dyDescent="0.25">
      <c r="A1444" t="s">
        <v>67</v>
      </c>
      <c r="B1444" t="s">
        <v>34</v>
      </c>
      <c r="C1444" t="s">
        <v>18</v>
      </c>
      <c r="D1444" s="4">
        <v>44277</v>
      </c>
      <c r="E1444" s="1">
        <v>16149</v>
      </c>
      <c r="F1444">
        <v>9</v>
      </c>
      <c r="G1444" s="10">
        <f>VLOOKUP(sales[[#This Row],[Product]],products[#All],3,FALSE)</f>
        <v>9.94</v>
      </c>
      <c r="H1444" s="1">
        <f>sales[[#This Row],[Amount]]-sales[[#This Row],[COGS]]</f>
        <v>16139.06</v>
      </c>
    </row>
    <row r="1445" spans="1:8" x14ac:dyDescent="0.25">
      <c r="A1445" t="s">
        <v>8</v>
      </c>
      <c r="B1445" t="s">
        <v>37</v>
      </c>
      <c r="C1445" t="s">
        <v>33</v>
      </c>
      <c r="D1445" s="4">
        <v>44277</v>
      </c>
      <c r="E1445" s="1">
        <v>2065</v>
      </c>
      <c r="F1445">
        <v>259</v>
      </c>
      <c r="G1445" s="10">
        <f>VLOOKUP(sales[[#This Row],[Product]],products[#All],3,FALSE)</f>
        <v>2.65</v>
      </c>
      <c r="H1445" s="1">
        <f>sales[[#This Row],[Amount]]-sales[[#This Row],[COGS]]</f>
        <v>2062.35</v>
      </c>
    </row>
    <row r="1446" spans="1:8" x14ac:dyDescent="0.25">
      <c r="A1446" t="s">
        <v>91</v>
      </c>
      <c r="B1446" t="s">
        <v>37</v>
      </c>
      <c r="C1446" t="s">
        <v>29</v>
      </c>
      <c r="D1446" s="4">
        <v>44277</v>
      </c>
      <c r="E1446" s="1">
        <v>6153</v>
      </c>
      <c r="F1446">
        <v>362</v>
      </c>
      <c r="G1446" s="10">
        <f>VLOOKUP(sales[[#This Row],[Product]],products[#All],3,FALSE)</f>
        <v>6.8</v>
      </c>
      <c r="H1446" s="1">
        <f>sales[[#This Row],[Amount]]-sales[[#This Row],[COGS]]</f>
        <v>6146.2</v>
      </c>
    </row>
    <row r="1447" spans="1:8" x14ac:dyDescent="0.25">
      <c r="A1447" t="s">
        <v>2</v>
      </c>
      <c r="B1447" t="s">
        <v>34</v>
      </c>
      <c r="C1447" t="s">
        <v>24</v>
      </c>
      <c r="D1447" s="4">
        <v>44277</v>
      </c>
      <c r="E1447" s="1">
        <v>1932</v>
      </c>
      <c r="F1447">
        <v>194</v>
      </c>
      <c r="G1447" s="10">
        <f>VLOOKUP(sales[[#This Row],[Product]],products[#All],3,FALSE)</f>
        <v>10.51</v>
      </c>
      <c r="H1447" s="1">
        <f>sales[[#This Row],[Amount]]-sales[[#This Row],[COGS]]</f>
        <v>1921.49</v>
      </c>
    </row>
    <row r="1448" spans="1:8" x14ac:dyDescent="0.25">
      <c r="A1448" t="s">
        <v>93</v>
      </c>
      <c r="B1448" t="s">
        <v>38</v>
      </c>
      <c r="C1448" t="s">
        <v>20</v>
      </c>
      <c r="D1448" s="4">
        <v>44277</v>
      </c>
      <c r="E1448" s="1">
        <v>70</v>
      </c>
      <c r="F1448">
        <v>4</v>
      </c>
      <c r="G1448" s="10">
        <f>VLOOKUP(sales[[#This Row],[Product]],products[#All],3,FALSE)</f>
        <v>3.68</v>
      </c>
      <c r="H1448" s="1">
        <f>sales[[#This Row],[Amount]]-sales[[#This Row],[COGS]]</f>
        <v>66.319999999999993</v>
      </c>
    </row>
    <row r="1449" spans="1:8" x14ac:dyDescent="0.25">
      <c r="A1449" t="s">
        <v>7</v>
      </c>
      <c r="B1449" t="s">
        <v>36</v>
      </c>
      <c r="C1449" t="s">
        <v>31</v>
      </c>
      <c r="D1449" s="4">
        <v>44277</v>
      </c>
      <c r="E1449" s="1">
        <v>455</v>
      </c>
      <c r="F1449">
        <v>46</v>
      </c>
      <c r="G1449" s="10">
        <f>VLOOKUP(sales[[#This Row],[Product]],products[#All],3,FALSE)</f>
        <v>2.76</v>
      </c>
      <c r="H1449" s="1">
        <f>sales[[#This Row],[Amount]]-sales[[#This Row],[COGS]]</f>
        <v>452.24</v>
      </c>
    </row>
    <row r="1450" spans="1:8" x14ac:dyDescent="0.25">
      <c r="A1450" t="s">
        <v>65</v>
      </c>
      <c r="B1450" t="s">
        <v>37</v>
      </c>
      <c r="C1450" t="s">
        <v>26</v>
      </c>
      <c r="D1450" s="4">
        <v>44277</v>
      </c>
      <c r="E1450" s="1">
        <v>7203</v>
      </c>
      <c r="F1450">
        <v>267</v>
      </c>
      <c r="G1450" s="10">
        <f>VLOOKUP(sales[[#This Row],[Product]],products[#All],3,FALSE)</f>
        <v>12.41</v>
      </c>
      <c r="H1450" s="1">
        <f>sales[[#This Row],[Amount]]-sales[[#This Row],[COGS]]</f>
        <v>7190.59</v>
      </c>
    </row>
    <row r="1451" spans="1:8" x14ac:dyDescent="0.25">
      <c r="A1451" t="s">
        <v>73</v>
      </c>
      <c r="B1451" t="s">
        <v>37</v>
      </c>
      <c r="C1451" t="s">
        <v>33</v>
      </c>
      <c r="D1451" s="4">
        <v>44277</v>
      </c>
      <c r="E1451" s="1">
        <v>7784</v>
      </c>
      <c r="F1451">
        <v>1120</v>
      </c>
      <c r="G1451" s="10">
        <f>VLOOKUP(sales[[#This Row],[Product]],products[#All],3,FALSE)</f>
        <v>2.65</v>
      </c>
      <c r="H1451" s="1">
        <f>sales[[#This Row],[Amount]]-sales[[#This Row],[COGS]]</f>
        <v>7781.35</v>
      </c>
    </row>
    <row r="1452" spans="1:8" x14ac:dyDescent="0.25">
      <c r="A1452" t="s">
        <v>91</v>
      </c>
      <c r="B1452" t="s">
        <v>37</v>
      </c>
      <c r="C1452" t="s">
        <v>18</v>
      </c>
      <c r="D1452" s="4">
        <v>44277</v>
      </c>
      <c r="E1452" s="1">
        <v>7154</v>
      </c>
      <c r="F1452">
        <v>276</v>
      </c>
      <c r="G1452" s="10">
        <f>VLOOKUP(sales[[#This Row],[Product]],products[#All],3,FALSE)</f>
        <v>9.94</v>
      </c>
      <c r="H1452" s="1">
        <f>sales[[#This Row],[Amount]]-sales[[#This Row],[COGS]]</f>
        <v>7144.06</v>
      </c>
    </row>
    <row r="1453" spans="1:8" x14ac:dyDescent="0.25">
      <c r="A1453" t="s">
        <v>74</v>
      </c>
      <c r="B1453" t="s">
        <v>34</v>
      </c>
      <c r="C1453" t="s">
        <v>29</v>
      </c>
      <c r="D1453" s="4">
        <v>44278</v>
      </c>
      <c r="E1453" s="1">
        <v>6328</v>
      </c>
      <c r="F1453">
        <v>770.00000000000011</v>
      </c>
      <c r="G1453" s="10">
        <f>VLOOKUP(sales[[#This Row],[Product]],products[#All],3,FALSE)</f>
        <v>6.8</v>
      </c>
      <c r="H1453" s="1">
        <f>sales[[#This Row],[Amount]]-sales[[#This Row],[COGS]]</f>
        <v>6321.2</v>
      </c>
    </row>
    <row r="1454" spans="1:8" x14ac:dyDescent="0.25">
      <c r="A1454" t="s">
        <v>64</v>
      </c>
      <c r="B1454" t="s">
        <v>34</v>
      </c>
      <c r="C1454" t="s">
        <v>24</v>
      </c>
      <c r="D1454" s="4">
        <v>44278</v>
      </c>
      <c r="E1454" s="1">
        <v>2289</v>
      </c>
      <c r="F1454">
        <v>68</v>
      </c>
      <c r="G1454" s="10">
        <f>VLOOKUP(sales[[#This Row],[Product]],products[#All],3,FALSE)</f>
        <v>10.51</v>
      </c>
      <c r="H1454" s="1">
        <f>sales[[#This Row],[Amount]]-sales[[#This Row],[COGS]]</f>
        <v>2278.4899999999998</v>
      </c>
    </row>
    <row r="1455" spans="1:8" x14ac:dyDescent="0.25">
      <c r="A1455" t="s">
        <v>65</v>
      </c>
      <c r="B1455" t="s">
        <v>37</v>
      </c>
      <c r="C1455" t="s">
        <v>26</v>
      </c>
      <c r="D1455" s="4">
        <v>44278</v>
      </c>
      <c r="E1455" s="1">
        <v>1953</v>
      </c>
      <c r="F1455">
        <v>486</v>
      </c>
      <c r="G1455" s="10">
        <f>VLOOKUP(sales[[#This Row],[Product]],products[#All],3,FALSE)</f>
        <v>12.41</v>
      </c>
      <c r="H1455" s="1">
        <f>sales[[#This Row],[Amount]]-sales[[#This Row],[COGS]]</f>
        <v>1940.59</v>
      </c>
    </row>
    <row r="1456" spans="1:8" x14ac:dyDescent="0.25">
      <c r="A1456" t="s">
        <v>74</v>
      </c>
      <c r="B1456" t="s">
        <v>36</v>
      </c>
      <c r="C1456" t="s">
        <v>14</v>
      </c>
      <c r="D1456" s="4">
        <v>44278</v>
      </c>
      <c r="E1456" s="1">
        <v>7518</v>
      </c>
      <c r="F1456">
        <v>130</v>
      </c>
      <c r="G1456" s="10">
        <f>VLOOKUP(sales[[#This Row],[Product]],products[#All],3,FALSE)</f>
        <v>7.48</v>
      </c>
      <c r="H1456" s="1">
        <f>sales[[#This Row],[Amount]]-sales[[#This Row],[COGS]]</f>
        <v>7510.52</v>
      </c>
    </row>
    <row r="1457" spans="1:8" x14ac:dyDescent="0.25">
      <c r="A1457" t="s">
        <v>10</v>
      </c>
      <c r="B1457" t="s">
        <v>34</v>
      </c>
      <c r="C1457" t="s">
        <v>33</v>
      </c>
      <c r="D1457" s="4">
        <v>44278</v>
      </c>
      <c r="E1457" s="1">
        <v>3234</v>
      </c>
      <c r="F1457">
        <v>248</v>
      </c>
      <c r="G1457" s="10">
        <f>VLOOKUP(sales[[#This Row],[Product]],products[#All],3,FALSE)</f>
        <v>2.65</v>
      </c>
      <c r="H1457" s="1">
        <f>sales[[#This Row],[Amount]]-sales[[#This Row],[COGS]]</f>
        <v>3231.35</v>
      </c>
    </row>
    <row r="1458" spans="1:8" x14ac:dyDescent="0.25">
      <c r="A1458" t="s">
        <v>71</v>
      </c>
      <c r="B1458" t="s">
        <v>34</v>
      </c>
      <c r="C1458" t="s">
        <v>17</v>
      </c>
      <c r="D1458" s="4">
        <v>44278</v>
      </c>
      <c r="E1458" s="1">
        <v>4123</v>
      </c>
      <c r="F1458">
        <v>356</v>
      </c>
      <c r="G1458" s="10">
        <f>VLOOKUP(sales[[#This Row],[Product]],products[#All],3,FALSE)</f>
        <v>6.31</v>
      </c>
      <c r="H1458" s="1">
        <f>sales[[#This Row],[Amount]]-sales[[#This Row],[COGS]]</f>
        <v>4116.6899999999996</v>
      </c>
    </row>
    <row r="1459" spans="1:8" x14ac:dyDescent="0.25">
      <c r="A1459" t="s">
        <v>66</v>
      </c>
      <c r="B1459" t="s">
        <v>37</v>
      </c>
      <c r="C1459" t="s">
        <v>21</v>
      </c>
      <c r="D1459" s="4">
        <v>44278</v>
      </c>
      <c r="E1459" s="1">
        <v>7665</v>
      </c>
      <c r="F1459">
        <v>133</v>
      </c>
      <c r="G1459" s="10">
        <f>VLOOKUP(sales[[#This Row],[Product]],products[#All],3,FALSE)</f>
        <v>8.2200000000000006</v>
      </c>
      <c r="H1459" s="1">
        <f>sales[[#This Row],[Amount]]-sales[[#This Row],[COGS]]</f>
        <v>7656.78</v>
      </c>
    </row>
    <row r="1460" spans="1:8" x14ac:dyDescent="0.25">
      <c r="A1460" t="s">
        <v>3</v>
      </c>
      <c r="B1460" t="s">
        <v>38</v>
      </c>
      <c r="C1460" t="s">
        <v>26</v>
      </c>
      <c r="D1460" s="4">
        <v>44278</v>
      </c>
      <c r="E1460" s="1">
        <v>3563</v>
      </c>
      <c r="F1460">
        <v>666</v>
      </c>
      <c r="G1460" s="10">
        <f>VLOOKUP(sales[[#This Row],[Product]],products[#All],3,FALSE)</f>
        <v>12.41</v>
      </c>
      <c r="H1460" s="1">
        <f>sales[[#This Row],[Amount]]-sales[[#This Row],[COGS]]</f>
        <v>3550.59</v>
      </c>
    </row>
    <row r="1461" spans="1:8" x14ac:dyDescent="0.25">
      <c r="A1461" t="s">
        <v>67</v>
      </c>
      <c r="B1461" t="s">
        <v>36</v>
      </c>
      <c r="C1461" t="s">
        <v>28</v>
      </c>
      <c r="D1461" s="4">
        <v>44278</v>
      </c>
      <c r="E1461" s="1">
        <v>644</v>
      </c>
      <c r="F1461">
        <v>51</v>
      </c>
      <c r="G1461" s="10">
        <f>VLOOKUP(sales[[#This Row],[Product]],products[#All],3,FALSE)</f>
        <v>8.43</v>
      </c>
      <c r="H1461" s="1">
        <f>sales[[#This Row],[Amount]]-sales[[#This Row],[COGS]]</f>
        <v>635.57000000000005</v>
      </c>
    </row>
    <row r="1462" spans="1:8" x14ac:dyDescent="0.25">
      <c r="A1462" t="s">
        <v>72</v>
      </c>
      <c r="B1462" t="s">
        <v>38</v>
      </c>
      <c r="C1462" t="s">
        <v>21</v>
      </c>
      <c r="D1462" s="4">
        <v>44278</v>
      </c>
      <c r="E1462" s="1">
        <v>875</v>
      </c>
      <c r="F1462">
        <v>1120</v>
      </c>
      <c r="G1462" s="10">
        <f>VLOOKUP(sales[[#This Row],[Product]],products[#All],3,FALSE)</f>
        <v>8.2200000000000006</v>
      </c>
      <c r="H1462" s="1">
        <f>sales[[#This Row],[Amount]]-sales[[#This Row],[COGS]]</f>
        <v>866.78</v>
      </c>
    </row>
    <row r="1463" spans="1:8" x14ac:dyDescent="0.25">
      <c r="A1463" t="s">
        <v>6</v>
      </c>
      <c r="B1463" t="s">
        <v>37</v>
      </c>
      <c r="C1463" t="s">
        <v>25</v>
      </c>
      <c r="D1463" s="4">
        <v>44278</v>
      </c>
      <c r="E1463" s="1">
        <v>245</v>
      </c>
      <c r="F1463">
        <v>34</v>
      </c>
      <c r="G1463" s="10">
        <f>VLOOKUP(sales[[#This Row],[Product]],products[#All],3,FALSE)</f>
        <v>6.43</v>
      </c>
      <c r="H1463" s="1">
        <f>sales[[#This Row],[Amount]]-sales[[#This Row],[COGS]]</f>
        <v>238.57</v>
      </c>
    </row>
    <row r="1464" spans="1:8" x14ac:dyDescent="0.25">
      <c r="A1464" t="s">
        <v>2</v>
      </c>
      <c r="B1464" t="s">
        <v>39</v>
      </c>
      <c r="C1464" t="s">
        <v>17</v>
      </c>
      <c r="D1464" s="4">
        <v>44278</v>
      </c>
      <c r="E1464" s="1">
        <v>1295</v>
      </c>
      <c r="F1464">
        <v>55</v>
      </c>
      <c r="G1464" s="10">
        <f>VLOOKUP(sales[[#This Row],[Product]],products[#All],3,FALSE)</f>
        <v>6.31</v>
      </c>
      <c r="H1464" s="1">
        <f>sales[[#This Row],[Amount]]-sales[[#This Row],[COGS]]</f>
        <v>1288.69</v>
      </c>
    </row>
    <row r="1465" spans="1:8" x14ac:dyDescent="0.25">
      <c r="A1465" t="s">
        <v>75</v>
      </c>
      <c r="B1465" t="s">
        <v>34</v>
      </c>
      <c r="C1465" t="s">
        <v>4</v>
      </c>
      <c r="D1465" s="4">
        <v>44278</v>
      </c>
      <c r="E1465" s="1">
        <v>1904</v>
      </c>
      <c r="F1465">
        <v>527</v>
      </c>
      <c r="G1465" s="10">
        <f>VLOOKUP(sales[[#This Row],[Product]],products[#All],3,FALSE)</f>
        <v>5.15</v>
      </c>
      <c r="H1465" s="1">
        <f>sales[[#This Row],[Amount]]-sales[[#This Row],[COGS]]</f>
        <v>1898.85</v>
      </c>
    </row>
    <row r="1466" spans="1:8" x14ac:dyDescent="0.25">
      <c r="A1466" t="s">
        <v>5</v>
      </c>
      <c r="B1466" t="s">
        <v>36</v>
      </c>
      <c r="C1466" t="s">
        <v>16</v>
      </c>
      <c r="D1466" s="4">
        <v>44278</v>
      </c>
      <c r="E1466" s="1">
        <v>12642</v>
      </c>
      <c r="F1466">
        <v>216</v>
      </c>
      <c r="G1466" s="10">
        <f>VLOOKUP(sales[[#This Row],[Product]],products[#All],3,FALSE)</f>
        <v>5.72</v>
      </c>
      <c r="H1466" s="1">
        <f>sales[[#This Row],[Amount]]-sales[[#This Row],[COGS]]</f>
        <v>12636.28</v>
      </c>
    </row>
    <row r="1467" spans="1:8" x14ac:dyDescent="0.25">
      <c r="A1467" t="s">
        <v>65</v>
      </c>
      <c r="B1467" t="s">
        <v>34</v>
      </c>
      <c r="C1467" t="s">
        <v>13</v>
      </c>
      <c r="D1467" s="4">
        <v>44278</v>
      </c>
      <c r="E1467" s="1">
        <v>6804</v>
      </c>
      <c r="F1467">
        <v>345</v>
      </c>
      <c r="G1467" s="10">
        <f>VLOOKUP(sales[[#This Row],[Product]],products[#All],3,FALSE)</f>
        <v>5.26</v>
      </c>
      <c r="H1467" s="1">
        <f>sales[[#This Row],[Amount]]-sales[[#This Row],[COGS]]</f>
        <v>6798.74</v>
      </c>
    </row>
    <row r="1468" spans="1:8" x14ac:dyDescent="0.25">
      <c r="A1468" t="s">
        <v>74</v>
      </c>
      <c r="B1468" t="s">
        <v>39</v>
      </c>
      <c r="C1468" t="s">
        <v>26</v>
      </c>
      <c r="D1468" s="4">
        <v>44278</v>
      </c>
      <c r="E1468" s="1">
        <v>826</v>
      </c>
      <c r="F1468">
        <v>40</v>
      </c>
      <c r="G1468" s="10">
        <f>VLOOKUP(sales[[#This Row],[Product]],products[#All],3,FALSE)</f>
        <v>12.41</v>
      </c>
      <c r="H1468" s="1">
        <f>sales[[#This Row],[Amount]]-sales[[#This Row],[COGS]]</f>
        <v>813.59</v>
      </c>
    </row>
    <row r="1469" spans="1:8" x14ac:dyDescent="0.25">
      <c r="A1469" t="s">
        <v>10</v>
      </c>
      <c r="B1469" t="s">
        <v>39</v>
      </c>
      <c r="C1469" t="s">
        <v>13</v>
      </c>
      <c r="D1469" s="4">
        <v>44278</v>
      </c>
      <c r="E1469" s="1">
        <v>406</v>
      </c>
      <c r="F1469">
        <v>17</v>
      </c>
      <c r="G1469" s="10">
        <f>VLOOKUP(sales[[#This Row],[Product]],products[#All],3,FALSE)</f>
        <v>5.26</v>
      </c>
      <c r="H1469" s="1">
        <f>sales[[#This Row],[Amount]]-sales[[#This Row],[COGS]]</f>
        <v>400.74</v>
      </c>
    </row>
    <row r="1470" spans="1:8" x14ac:dyDescent="0.25">
      <c r="A1470" t="s">
        <v>66</v>
      </c>
      <c r="B1470" t="s">
        <v>36</v>
      </c>
      <c r="C1470" t="s">
        <v>14</v>
      </c>
      <c r="D1470" s="4">
        <v>44278</v>
      </c>
      <c r="E1470" s="1">
        <v>2436</v>
      </c>
      <c r="F1470">
        <v>91</v>
      </c>
      <c r="G1470" s="10">
        <f>VLOOKUP(sales[[#This Row],[Product]],products[#All],3,FALSE)</f>
        <v>7.48</v>
      </c>
      <c r="H1470" s="1">
        <f>sales[[#This Row],[Amount]]-sales[[#This Row],[COGS]]</f>
        <v>2428.52</v>
      </c>
    </row>
    <row r="1471" spans="1:8" x14ac:dyDescent="0.25">
      <c r="A1471" t="s">
        <v>71</v>
      </c>
      <c r="B1471" t="s">
        <v>35</v>
      </c>
      <c r="C1471" t="s">
        <v>19</v>
      </c>
      <c r="D1471" s="4">
        <v>44278</v>
      </c>
      <c r="E1471" s="1">
        <v>7994</v>
      </c>
      <c r="F1471">
        <v>421</v>
      </c>
      <c r="G1471" s="10">
        <f>VLOOKUP(sales[[#This Row],[Product]],products[#All],3,FALSE)</f>
        <v>7.73</v>
      </c>
      <c r="H1471" s="1">
        <f>sales[[#This Row],[Amount]]-sales[[#This Row],[COGS]]</f>
        <v>7986.27</v>
      </c>
    </row>
    <row r="1472" spans="1:8" x14ac:dyDescent="0.25">
      <c r="A1472" t="s">
        <v>2</v>
      </c>
      <c r="B1472" t="s">
        <v>37</v>
      </c>
      <c r="C1472" t="s">
        <v>27</v>
      </c>
      <c r="D1472" s="4">
        <v>44278</v>
      </c>
      <c r="E1472" s="1">
        <v>5033</v>
      </c>
      <c r="F1472">
        <v>153</v>
      </c>
      <c r="G1472" s="10">
        <f>VLOOKUP(sales[[#This Row],[Product]],products[#All],3,FALSE)</f>
        <v>9.57</v>
      </c>
      <c r="H1472" s="1">
        <f>sales[[#This Row],[Amount]]-sales[[#This Row],[COGS]]</f>
        <v>5023.43</v>
      </c>
    </row>
    <row r="1473" spans="1:8" x14ac:dyDescent="0.25">
      <c r="A1473" t="s">
        <v>8</v>
      </c>
      <c r="B1473" t="s">
        <v>35</v>
      </c>
      <c r="C1473" t="s">
        <v>28</v>
      </c>
      <c r="D1473" s="4">
        <v>44278</v>
      </c>
      <c r="E1473" s="1">
        <v>16660</v>
      </c>
      <c r="F1473">
        <v>770.00000000000011</v>
      </c>
      <c r="G1473" s="10">
        <f>VLOOKUP(sales[[#This Row],[Product]],products[#All],3,FALSE)</f>
        <v>8.43</v>
      </c>
      <c r="H1473" s="1">
        <f>sales[[#This Row],[Amount]]-sales[[#This Row],[COGS]]</f>
        <v>16651.57</v>
      </c>
    </row>
    <row r="1474" spans="1:8" x14ac:dyDescent="0.25">
      <c r="A1474" t="s">
        <v>6</v>
      </c>
      <c r="B1474" t="s">
        <v>35</v>
      </c>
      <c r="C1474" t="s">
        <v>27</v>
      </c>
      <c r="D1474" s="4">
        <v>44278</v>
      </c>
      <c r="E1474" s="1">
        <v>16394</v>
      </c>
      <c r="F1474">
        <v>566</v>
      </c>
      <c r="G1474" s="10">
        <f>VLOOKUP(sales[[#This Row],[Product]],products[#All],3,FALSE)</f>
        <v>9.57</v>
      </c>
      <c r="H1474" s="1">
        <f>sales[[#This Row],[Amount]]-sales[[#This Row],[COGS]]</f>
        <v>16384.43</v>
      </c>
    </row>
    <row r="1475" spans="1:8" x14ac:dyDescent="0.25">
      <c r="A1475" t="s">
        <v>91</v>
      </c>
      <c r="B1475" t="s">
        <v>39</v>
      </c>
      <c r="C1475" t="s">
        <v>28</v>
      </c>
      <c r="D1475" s="4">
        <v>44278</v>
      </c>
      <c r="E1475" s="1">
        <v>168</v>
      </c>
      <c r="F1475">
        <v>7</v>
      </c>
      <c r="G1475" s="10">
        <f>VLOOKUP(sales[[#This Row],[Product]],products[#All],3,FALSE)</f>
        <v>8.43</v>
      </c>
      <c r="H1475" s="1">
        <f>sales[[#This Row],[Amount]]-sales[[#This Row],[COGS]]</f>
        <v>159.57</v>
      </c>
    </row>
    <row r="1476" spans="1:8" x14ac:dyDescent="0.25">
      <c r="A1476" t="s">
        <v>70</v>
      </c>
      <c r="B1476" t="s">
        <v>34</v>
      </c>
      <c r="C1476" t="s">
        <v>29</v>
      </c>
      <c r="D1476" s="4">
        <v>44278</v>
      </c>
      <c r="E1476" s="1">
        <v>15225</v>
      </c>
      <c r="F1476">
        <v>770.00000000000011</v>
      </c>
      <c r="G1476" s="10">
        <f>VLOOKUP(sales[[#This Row],[Product]],products[#All],3,FALSE)</f>
        <v>6.8</v>
      </c>
      <c r="H1476" s="1">
        <f>sales[[#This Row],[Amount]]-sales[[#This Row],[COGS]]</f>
        <v>15218.2</v>
      </c>
    </row>
    <row r="1477" spans="1:8" x14ac:dyDescent="0.25">
      <c r="A1477" t="s">
        <v>71</v>
      </c>
      <c r="B1477" t="s">
        <v>38</v>
      </c>
      <c r="C1477" t="s">
        <v>30</v>
      </c>
      <c r="D1477" s="4">
        <v>44278</v>
      </c>
      <c r="E1477" s="1">
        <v>3661</v>
      </c>
      <c r="F1477">
        <v>147</v>
      </c>
      <c r="G1477" s="10">
        <f>VLOOKUP(sales[[#This Row],[Product]],products[#All],3,FALSE)</f>
        <v>5.04</v>
      </c>
      <c r="H1477" s="1">
        <f>sales[[#This Row],[Amount]]-sales[[#This Row],[COGS]]</f>
        <v>3655.96</v>
      </c>
    </row>
    <row r="1478" spans="1:8" x14ac:dyDescent="0.25">
      <c r="A1478" t="s">
        <v>5</v>
      </c>
      <c r="B1478" t="s">
        <v>34</v>
      </c>
      <c r="C1478" t="s">
        <v>27</v>
      </c>
      <c r="D1478" s="4">
        <v>44279</v>
      </c>
      <c r="E1478" s="1">
        <v>3171</v>
      </c>
      <c r="F1478">
        <v>910</v>
      </c>
      <c r="G1478" s="10">
        <f>VLOOKUP(sales[[#This Row],[Product]],products[#All],3,FALSE)</f>
        <v>9.57</v>
      </c>
      <c r="H1478" s="1">
        <f>sales[[#This Row],[Amount]]-sales[[#This Row],[COGS]]</f>
        <v>3161.43</v>
      </c>
    </row>
    <row r="1479" spans="1:8" x14ac:dyDescent="0.25">
      <c r="A1479" t="s">
        <v>8</v>
      </c>
      <c r="B1479" t="s">
        <v>34</v>
      </c>
      <c r="C1479" t="s">
        <v>23</v>
      </c>
      <c r="D1479" s="4">
        <v>44279</v>
      </c>
      <c r="E1479" s="1">
        <v>2198</v>
      </c>
      <c r="F1479">
        <v>83</v>
      </c>
      <c r="G1479" s="10">
        <f>VLOOKUP(sales[[#This Row],[Product]],products[#All],3,FALSE)</f>
        <v>4.74</v>
      </c>
      <c r="H1479" s="1">
        <f>sales[[#This Row],[Amount]]-sales[[#This Row],[COGS]]</f>
        <v>2193.2600000000002</v>
      </c>
    </row>
    <row r="1480" spans="1:8" x14ac:dyDescent="0.25">
      <c r="A1480" t="s">
        <v>6</v>
      </c>
      <c r="B1480" t="s">
        <v>38</v>
      </c>
      <c r="C1480" t="s">
        <v>32</v>
      </c>
      <c r="D1480" s="4">
        <v>44279</v>
      </c>
      <c r="E1480" s="1">
        <v>7245</v>
      </c>
      <c r="F1480">
        <v>185</v>
      </c>
      <c r="G1480" s="10">
        <f>VLOOKUP(sales[[#This Row],[Product]],products[#All],3,FALSE)</f>
        <v>3.32</v>
      </c>
      <c r="H1480" s="1">
        <f>sales[[#This Row],[Amount]]-sales[[#This Row],[COGS]]</f>
        <v>7241.68</v>
      </c>
    </row>
    <row r="1481" spans="1:8" x14ac:dyDescent="0.25">
      <c r="A1481" t="s">
        <v>8</v>
      </c>
      <c r="B1481" t="s">
        <v>35</v>
      </c>
      <c r="C1481" t="s">
        <v>25</v>
      </c>
      <c r="D1481" s="4">
        <v>44279</v>
      </c>
      <c r="E1481" s="1">
        <v>4235</v>
      </c>
      <c r="F1481">
        <v>604</v>
      </c>
      <c r="G1481" s="10">
        <f>VLOOKUP(sales[[#This Row],[Product]],products[#All],3,FALSE)</f>
        <v>6.43</v>
      </c>
      <c r="H1481" s="1">
        <f>sales[[#This Row],[Amount]]-sales[[#This Row],[COGS]]</f>
        <v>4228.57</v>
      </c>
    </row>
    <row r="1482" spans="1:8" x14ac:dyDescent="0.25">
      <c r="A1482" t="s">
        <v>5</v>
      </c>
      <c r="B1482" t="s">
        <v>35</v>
      </c>
      <c r="C1482" t="s">
        <v>13</v>
      </c>
      <c r="D1482" s="4">
        <v>44279</v>
      </c>
      <c r="E1482" s="1">
        <v>595</v>
      </c>
      <c r="F1482">
        <v>452</v>
      </c>
      <c r="G1482" s="10">
        <f>VLOOKUP(sales[[#This Row],[Product]],products[#All],3,FALSE)</f>
        <v>5.26</v>
      </c>
      <c r="H1482" s="1">
        <f>sales[[#This Row],[Amount]]-sales[[#This Row],[COGS]]</f>
        <v>589.74</v>
      </c>
    </row>
    <row r="1483" spans="1:8" x14ac:dyDescent="0.25">
      <c r="A1483" t="s">
        <v>5</v>
      </c>
      <c r="B1483" t="s">
        <v>38</v>
      </c>
      <c r="C1483" t="s">
        <v>28</v>
      </c>
      <c r="D1483" s="4">
        <v>44279</v>
      </c>
      <c r="E1483" s="1">
        <v>2954</v>
      </c>
      <c r="F1483">
        <v>269</v>
      </c>
      <c r="G1483" s="10">
        <f>VLOOKUP(sales[[#This Row],[Product]],products[#All],3,FALSE)</f>
        <v>8.43</v>
      </c>
      <c r="H1483" s="1">
        <f>sales[[#This Row],[Amount]]-sales[[#This Row],[COGS]]</f>
        <v>2945.57</v>
      </c>
    </row>
    <row r="1484" spans="1:8" x14ac:dyDescent="0.25">
      <c r="A1484" t="s">
        <v>64</v>
      </c>
      <c r="B1484" t="s">
        <v>38</v>
      </c>
      <c r="C1484" t="s">
        <v>4</v>
      </c>
      <c r="D1484" s="4">
        <v>44279</v>
      </c>
      <c r="E1484" s="1">
        <v>10262</v>
      </c>
      <c r="F1484">
        <v>294</v>
      </c>
      <c r="G1484" s="10">
        <f>VLOOKUP(sales[[#This Row],[Product]],products[#All],3,FALSE)</f>
        <v>5.15</v>
      </c>
      <c r="H1484" s="1">
        <f>sales[[#This Row],[Amount]]-sales[[#This Row],[COGS]]</f>
        <v>10256.85</v>
      </c>
    </row>
    <row r="1485" spans="1:8" x14ac:dyDescent="0.25">
      <c r="A1485" t="s">
        <v>8</v>
      </c>
      <c r="B1485" t="s">
        <v>39</v>
      </c>
      <c r="C1485" t="s">
        <v>4</v>
      </c>
      <c r="D1485" s="4">
        <v>44279</v>
      </c>
      <c r="E1485" s="1">
        <v>6482</v>
      </c>
      <c r="F1485">
        <v>353</v>
      </c>
      <c r="G1485" s="10">
        <f>VLOOKUP(sales[[#This Row],[Product]],products[#All],3,FALSE)</f>
        <v>5.15</v>
      </c>
      <c r="H1485" s="1">
        <f>sales[[#This Row],[Amount]]-sales[[#This Row],[COGS]]</f>
        <v>6476.85</v>
      </c>
    </row>
    <row r="1486" spans="1:8" x14ac:dyDescent="0.25">
      <c r="A1486" t="s">
        <v>68</v>
      </c>
      <c r="B1486" t="s">
        <v>34</v>
      </c>
      <c r="C1486" t="s">
        <v>14</v>
      </c>
      <c r="D1486" s="4">
        <v>44279</v>
      </c>
      <c r="E1486" s="1">
        <v>1953</v>
      </c>
      <c r="F1486">
        <v>287</v>
      </c>
      <c r="G1486" s="10">
        <f>VLOOKUP(sales[[#This Row],[Product]],products[#All],3,FALSE)</f>
        <v>7.48</v>
      </c>
      <c r="H1486" s="1">
        <f>sales[[#This Row],[Amount]]-sales[[#This Row],[COGS]]</f>
        <v>1945.52</v>
      </c>
    </row>
    <row r="1487" spans="1:8" x14ac:dyDescent="0.25">
      <c r="A1487" t="s">
        <v>68</v>
      </c>
      <c r="B1487" t="s">
        <v>39</v>
      </c>
      <c r="C1487" t="s">
        <v>18</v>
      </c>
      <c r="D1487" s="4">
        <v>44279</v>
      </c>
      <c r="E1487" s="1">
        <v>3073</v>
      </c>
      <c r="F1487">
        <v>49</v>
      </c>
      <c r="G1487" s="10">
        <f>VLOOKUP(sales[[#This Row],[Product]],products[#All],3,FALSE)</f>
        <v>9.94</v>
      </c>
      <c r="H1487" s="1">
        <f>sales[[#This Row],[Amount]]-sales[[#This Row],[COGS]]</f>
        <v>3063.06</v>
      </c>
    </row>
    <row r="1488" spans="1:8" x14ac:dyDescent="0.25">
      <c r="A1488" t="s">
        <v>6</v>
      </c>
      <c r="B1488" t="s">
        <v>36</v>
      </c>
      <c r="C1488" t="s">
        <v>16</v>
      </c>
      <c r="D1488" s="4">
        <v>44279</v>
      </c>
      <c r="E1488" s="1">
        <v>2436</v>
      </c>
      <c r="F1488">
        <v>385</v>
      </c>
      <c r="G1488" s="10">
        <f>VLOOKUP(sales[[#This Row],[Product]],products[#All],3,FALSE)</f>
        <v>5.72</v>
      </c>
      <c r="H1488" s="1">
        <f>sales[[#This Row],[Amount]]-sales[[#This Row],[COGS]]</f>
        <v>2430.2800000000002</v>
      </c>
    </row>
    <row r="1489" spans="1:8" x14ac:dyDescent="0.25">
      <c r="A1489" t="s">
        <v>66</v>
      </c>
      <c r="B1489" t="s">
        <v>36</v>
      </c>
      <c r="C1489" t="s">
        <v>31</v>
      </c>
      <c r="D1489" s="4">
        <v>44279</v>
      </c>
      <c r="E1489" s="1">
        <v>686</v>
      </c>
      <c r="F1489">
        <v>306</v>
      </c>
      <c r="G1489" s="10">
        <f>VLOOKUP(sales[[#This Row],[Product]],products[#All],3,FALSE)</f>
        <v>2.76</v>
      </c>
      <c r="H1489" s="1">
        <f>sales[[#This Row],[Amount]]-sales[[#This Row],[COGS]]</f>
        <v>683.24</v>
      </c>
    </row>
    <row r="1490" spans="1:8" x14ac:dyDescent="0.25">
      <c r="A1490" t="s">
        <v>74</v>
      </c>
      <c r="B1490" t="s">
        <v>37</v>
      </c>
      <c r="C1490" t="s">
        <v>4</v>
      </c>
      <c r="D1490" s="4">
        <v>44279</v>
      </c>
      <c r="E1490" s="1">
        <v>4235</v>
      </c>
      <c r="F1490">
        <v>46</v>
      </c>
      <c r="G1490" s="10">
        <f>VLOOKUP(sales[[#This Row],[Product]],products[#All],3,FALSE)</f>
        <v>5.15</v>
      </c>
      <c r="H1490" s="1">
        <f>sales[[#This Row],[Amount]]-sales[[#This Row],[COGS]]</f>
        <v>4229.8500000000004</v>
      </c>
    </row>
    <row r="1491" spans="1:8" x14ac:dyDescent="0.25">
      <c r="A1491" t="s">
        <v>73</v>
      </c>
      <c r="B1491" t="s">
        <v>36</v>
      </c>
      <c r="C1491" t="s">
        <v>29</v>
      </c>
      <c r="D1491" s="4">
        <v>44279</v>
      </c>
      <c r="E1491" s="1">
        <v>2891</v>
      </c>
      <c r="F1491">
        <v>467</v>
      </c>
      <c r="G1491" s="10">
        <f>VLOOKUP(sales[[#This Row],[Product]],products[#All],3,FALSE)</f>
        <v>6.8</v>
      </c>
      <c r="H1491" s="1">
        <f>sales[[#This Row],[Amount]]-sales[[#This Row],[COGS]]</f>
        <v>2884.2</v>
      </c>
    </row>
    <row r="1492" spans="1:8" x14ac:dyDescent="0.25">
      <c r="A1492" t="s">
        <v>67</v>
      </c>
      <c r="B1492" t="s">
        <v>38</v>
      </c>
      <c r="C1492" t="s">
        <v>17</v>
      </c>
      <c r="D1492" s="4">
        <v>44279</v>
      </c>
      <c r="E1492" s="1">
        <v>4823</v>
      </c>
      <c r="F1492">
        <v>559</v>
      </c>
      <c r="G1492" s="10">
        <f>VLOOKUP(sales[[#This Row],[Product]],products[#All],3,FALSE)</f>
        <v>6.31</v>
      </c>
      <c r="H1492" s="1">
        <f>sales[[#This Row],[Amount]]-sales[[#This Row],[COGS]]</f>
        <v>4816.6899999999996</v>
      </c>
    </row>
    <row r="1493" spans="1:8" x14ac:dyDescent="0.25">
      <c r="A1493" t="s">
        <v>2</v>
      </c>
      <c r="B1493" t="s">
        <v>38</v>
      </c>
      <c r="C1493" t="s">
        <v>17</v>
      </c>
      <c r="D1493" s="4">
        <v>44279</v>
      </c>
      <c r="E1493" s="1">
        <v>12054</v>
      </c>
      <c r="F1493">
        <v>217</v>
      </c>
      <c r="G1493" s="10">
        <f>VLOOKUP(sales[[#This Row],[Product]],products[#All],3,FALSE)</f>
        <v>6.31</v>
      </c>
      <c r="H1493" s="1">
        <f>sales[[#This Row],[Amount]]-sales[[#This Row],[COGS]]</f>
        <v>12047.69</v>
      </c>
    </row>
    <row r="1494" spans="1:8" x14ac:dyDescent="0.25">
      <c r="A1494" t="s">
        <v>70</v>
      </c>
      <c r="B1494" t="s">
        <v>35</v>
      </c>
      <c r="C1494" t="s">
        <v>18</v>
      </c>
      <c r="D1494" s="4">
        <v>44279</v>
      </c>
      <c r="E1494" s="1">
        <v>1981</v>
      </c>
      <c r="F1494">
        <v>154</v>
      </c>
      <c r="G1494" s="10">
        <f>VLOOKUP(sales[[#This Row],[Product]],products[#All],3,FALSE)</f>
        <v>9.94</v>
      </c>
      <c r="H1494" s="1">
        <f>sales[[#This Row],[Amount]]-sales[[#This Row],[COGS]]</f>
        <v>1971.06</v>
      </c>
    </row>
    <row r="1495" spans="1:8" x14ac:dyDescent="0.25">
      <c r="A1495" t="s">
        <v>71</v>
      </c>
      <c r="B1495" t="s">
        <v>34</v>
      </c>
      <c r="C1495" t="s">
        <v>23</v>
      </c>
      <c r="D1495" s="4">
        <v>44279</v>
      </c>
      <c r="E1495" s="1">
        <v>8862</v>
      </c>
      <c r="F1495">
        <v>187</v>
      </c>
      <c r="G1495" s="10">
        <f>VLOOKUP(sales[[#This Row],[Product]],products[#All],3,FALSE)</f>
        <v>4.74</v>
      </c>
      <c r="H1495" s="1">
        <f>sales[[#This Row],[Amount]]-sales[[#This Row],[COGS]]</f>
        <v>8857.26</v>
      </c>
    </row>
    <row r="1496" spans="1:8" x14ac:dyDescent="0.25">
      <c r="A1496" t="s">
        <v>75</v>
      </c>
      <c r="B1496" t="s">
        <v>34</v>
      </c>
      <c r="C1496" t="s">
        <v>14</v>
      </c>
      <c r="D1496" s="4">
        <v>44279</v>
      </c>
      <c r="E1496" s="1">
        <v>3416</v>
      </c>
      <c r="F1496">
        <v>428</v>
      </c>
      <c r="G1496" s="10">
        <f>VLOOKUP(sales[[#This Row],[Product]],products[#All],3,FALSE)</f>
        <v>7.48</v>
      </c>
      <c r="H1496" s="1">
        <f>sales[[#This Row],[Amount]]-sales[[#This Row],[COGS]]</f>
        <v>3408.52</v>
      </c>
    </row>
    <row r="1497" spans="1:8" x14ac:dyDescent="0.25">
      <c r="A1497" t="s">
        <v>66</v>
      </c>
      <c r="B1497" t="s">
        <v>36</v>
      </c>
      <c r="C1497" t="s">
        <v>14</v>
      </c>
      <c r="D1497" s="4">
        <v>44279</v>
      </c>
      <c r="E1497" s="1">
        <v>2149</v>
      </c>
      <c r="F1497">
        <v>229</v>
      </c>
      <c r="G1497" s="10">
        <f>VLOOKUP(sales[[#This Row],[Product]],products[#All],3,FALSE)</f>
        <v>7.48</v>
      </c>
      <c r="H1497" s="1">
        <f>sales[[#This Row],[Amount]]-sales[[#This Row],[COGS]]</f>
        <v>2141.52</v>
      </c>
    </row>
    <row r="1498" spans="1:8" x14ac:dyDescent="0.25">
      <c r="A1498" t="s">
        <v>7</v>
      </c>
      <c r="B1498" t="s">
        <v>37</v>
      </c>
      <c r="C1498" t="s">
        <v>23</v>
      </c>
      <c r="D1498" s="4">
        <v>44279</v>
      </c>
      <c r="E1498" s="1">
        <v>2443</v>
      </c>
      <c r="F1498">
        <v>154</v>
      </c>
      <c r="G1498" s="10">
        <f>VLOOKUP(sales[[#This Row],[Product]],products[#All],3,FALSE)</f>
        <v>4.74</v>
      </c>
      <c r="H1498" s="1">
        <f>sales[[#This Row],[Amount]]-sales[[#This Row],[COGS]]</f>
        <v>2438.2600000000002</v>
      </c>
    </row>
    <row r="1499" spans="1:8" x14ac:dyDescent="0.25">
      <c r="A1499" t="s">
        <v>93</v>
      </c>
      <c r="B1499" t="s">
        <v>35</v>
      </c>
      <c r="C1499" t="s">
        <v>33</v>
      </c>
      <c r="D1499" s="4">
        <v>44279</v>
      </c>
      <c r="E1499" s="1">
        <v>1638</v>
      </c>
      <c r="F1499">
        <v>273</v>
      </c>
      <c r="G1499" s="10">
        <f>VLOOKUP(sales[[#This Row],[Product]],products[#All],3,FALSE)</f>
        <v>2.65</v>
      </c>
      <c r="H1499" s="1">
        <f>sales[[#This Row],[Amount]]-sales[[#This Row],[COGS]]</f>
        <v>1635.35</v>
      </c>
    </row>
    <row r="1500" spans="1:8" x14ac:dyDescent="0.25">
      <c r="A1500" t="s">
        <v>90</v>
      </c>
      <c r="B1500" t="s">
        <v>34</v>
      </c>
      <c r="C1500" t="s">
        <v>25</v>
      </c>
      <c r="D1500" s="4">
        <v>44279</v>
      </c>
      <c r="E1500" s="1">
        <v>5607</v>
      </c>
      <c r="F1500">
        <v>1120</v>
      </c>
      <c r="G1500" s="10">
        <f>VLOOKUP(sales[[#This Row],[Product]],products[#All],3,FALSE)</f>
        <v>6.43</v>
      </c>
      <c r="H1500" s="1">
        <f>sales[[#This Row],[Amount]]-sales[[#This Row],[COGS]]</f>
        <v>5600.57</v>
      </c>
    </row>
    <row r="1501" spans="1:8" x14ac:dyDescent="0.25">
      <c r="A1501" t="s">
        <v>66</v>
      </c>
      <c r="B1501" t="s">
        <v>36</v>
      </c>
      <c r="C1501" t="s">
        <v>27</v>
      </c>
      <c r="D1501" s="4">
        <v>44279</v>
      </c>
      <c r="E1501" s="1">
        <v>6160</v>
      </c>
      <c r="F1501">
        <v>220</v>
      </c>
      <c r="G1501" s="10">
        <f>VLOOKUP(sales[[#This Row],[Product]],products[#All],3,FALSE)</f>
        <v>9.57</v>
      </c>
      <c r="H1501" s="1">
        <f>sales[[#This Row],[Amount]]-sales[[#This Row],[COGS]]</f>
        <v>6150.43</v>
      </c>
    </row>
    <row r="1502" spans="1:8" x14ac:dyDescent="0.25">
      <c r="A1502" t="s">
        <v>75</v>
      </c>
      <c r="B1502" t="s">
        <v>37</v>
      </c>
      <c r="C1502" t="s">
        <v>23</v>
      </c>
      <c r="D1502" s="4">
        <v>44279</v>
      </c>
      <c r="E1502" s="1">
        <v>7945</v>
      </c>
      <c r="F1502">
        <v>663</v>
      </c>
      <c r="G1502" s="10">
        <f>VLOOKUP(sales[[#This Row],[Product]],products[#All],3,FALSE)</f>
        <v>4.74</v>
      </c>
      <c r="H1502" s="1">
        <f>sales[[#This Row],[Amount]]-sales[[#This Row],[COGS]]</f>
        <v>7940.26</v>
      </c>
    </row>
    <row r="1503" spans="1:8" x14ac:dyDescent="0.25">
      <c r="A1503" t="s">
        <v>2</v>
      </c>
      <c r="B1503" t="s">
        <v>34</v>
      </c>
      <c r="C1503" t="s">
        <v>17</v>
      </c>
      <c r="D1503" s="4">
        <v>44279</v>
      </c>
      <c r="E1503" s="1">
        <v>1197</v>
      </c>
      <c r="F1503">
        <v>43</v>
      </c>
      <c r="G1503" s="10">
        <f>VLOOKUP(sales[[#This Row],[Product]],products[#All],3,FALSE)</f>
        <v>6.31</v>
      </c>
      <c r="H1503" s="1">
        <f>sales[[#This Row],[Amount]]-sales[[#This Row],[COGS]]</f>
        <v>1190.69</v>
      </c>
    </row>
    <row r="1504" spans="1:8" x14ac:dyDescent="0.25">
      <c r="A1504" t="s">
        <v>90</v>
      </c>
      <c r="B1504" t="s">
        <v>37</v>
      </c>
      <c r="C1504" t="s">
        <v>18</v>
      </c>
      <c r="D1504" s="4">
        <v>44279</v>
      </c>
      <c r="E1504" s="1">
        <v>756</v>
      </c>
      <c r="F1504">
        <v>24</v>
      </c>
      <c r="G1504" s="10">
        <f>VLOOKUP(sales[[#This Row],[Product]],products[#All],3,FALSE)</f>
        <v>9.94</v>
      </c>
      <c r="H1504" s="1">
        <f>sales[[#This Row],[Amount]]-sales[[#This Row],[COGS]]</f>
        <v>746.06</v>
      </c>
    </row>
    <row r="1505" spans="1:8" x14ac:dyDescent="0.25">
      <c r="A1505" t="s">
        <v>2</v>
      </c>
      <c r="B1505" t="s">
        <v>37</v>
      </c>
      <c r="C1505" t="s">
        <v>31</v>
      </c>
      <c r="D1505" s="4">
        <v>44279</v>
      </c>
      <c r="E1505" s="1">
        <v>3178</v>
      </c>
      <c r="F1505">
        <v>245</v>
      </c>
      <c r="G1505" s="10">
        <f>VLOOKUP(sales[[#This Row],[Product]],products[#All],3,FALSE)</f>
        <v>2.76</v>
      </c>
      <c r="H1505" s="1">
        <f>sales[[#This Row],[Amount]]-sales[[#This Row],[COGS]]</f>
        <v>3175.24</v>
      </c>
    </row>
    <row r="1506" spans="1:8" x14ac:dyDescent="0.25">
      <c r="A1506" t="s">
        <v>9</v>
      </c>
      <c r="B1506" t="s">
        <v>38</v>
      </c>
      <c r="C1506" t="s">
        <v>13</v>
      </c>
      <c r="D1506" s="4">
        <v>44279</v>
      </c>
      <c r="E1506" s="1">
        <v>2772</v>
      </c>
      <c r="F1506">
        <v>164</v>
      </c>
      <c r="G1506" s="10">
        <f>VLOOKUP(sales[[#This Row],[Product]],products[#All],3,FALSE)</f>
        <v>5.26</v>
      </c>
      <c r="H1506" s="1">
        <f>sales[[#This Row],[Amount]]-sales[[#This Row],[COGS]]</f>
        <v>2766.74</v>
      </c>
    </row>
    <row r="1507" spans="1:8" x14ac:dyDescent="0.25">
      <c r="A1507" t="s">
        <v>75</v>
      </c>
      <c r="B1507" t="s">
        <v>34</v>
      </c>
      <c r="C1507" t="s">
        <v>15</v>
      </c>
      <c r="D1507" s="4">
        <v>44280</v>
      </c>
      <c r="E1507" s="1">
        <v>574</v>
      </c>
      <c r="F1507">
        <v>303</v>
      </c>
      <c r="G1507" s="10">
        <f>VLOOKUP(sales[[#This Row],[Product]],products[#All],3,FALSE)</f>
        <v>3.85</v>
      </c>
      <c r="H1507" s="1">
        <f>sales[[#This Row],[Amount]]-sales[[#This Row],[COGS]]</f>
        <v>570.15</v>
      </c>
    </row>
    <row r="1508" spans="1:8" x14ac:dyDescent="0.25">
      <c r="A1508" t="s">
        <v>74</v>
      </c>
      <c r="B1508" t="s">
        <v>35</v>
      </c>
      <c r="C1508" t="s">
        <v>22</v>
      </c>
      <c r="D1508" s="4">
        <v>44280</v>
      </c>
      <c r="E1508" s="1">
        <v>8309</v>
      </c>
      <c r="F1508">
        <v>149</v>
      </c>
      <c r="G1508" s="10">
        <f>VLOOKUP(sales[[#This Row],[Product]],products[#All],3,FALSE)</f>
        <v>10.23</v>
      </c>
      <c r="H1508" s="1">
        <f>sales[[#This Row],[Amount]]-sales[[#This Row],[COGS]]</f>
        <v>8298.77</v>
      </c>
    </row>
    <row r="1509" spans="1:8" x14ac:dyDescent="0.25">
      <c r="A1509" t="s">
        <v>67</v>
      </c>
      <c r="B1509" t="s">
        <v>39</v>
      </c>
      <c r="C1509" t="s">
        <v>26</v>
      </c>
      <c r="D1509" s="4">
        <v>44280</v>
      </c>
      <c r="E1509" s="1">
        <v>5208</v>
      </c>
      <c r="F1509">
        <v>174</v>
      </c>
      <c r="G1509" s="10">
        <f>VLOOKUP(sales[[#This Row],[Product]],products[#All],3,FALSE)</f>
        <v>12.41</v>
      </c>
      <c r="H1509" s="1">
        <f>sales[[#This Row],[Amount]]-sales[[#This Row],[COGS]]</f>
        <v>5195.59</v>
      </c>
    </row>
    <row r="1510" spans="1:8" x14ac:dyDescent="0.25">
      <c r="A1510" t="s">
        <v>75</v>
      </c>
      <c r="B1510" t="s">
        <v>36</v>
      </c>
      <c r="C1510" t="s">
        <v>28</v>
      </c>
      <c r="D1510" s="4">
        <v>44280</v>
      </c>
      <c r="E1510" s="1">
        <v>168</v>
      </c>
      <c r="F1510">
        <v>91</v>
      </c>
      <c r="G1510" s="10">
        <f>VLOOKUP(sales[[#This Row],[Product]],products[#All],3,FALSE)</f>
        <v>8.43</v>
      </c>
      <c r="H1510" s="1">
        <f>sales[[#This Row],[Amount]]-sales[[#This Row],[COGS]]</f>
        <v>159.57</v>
      </c>
    </row>
    <row r="1511" spans="1:8" x14ac:dyDescent="0.25">
      <c r="A1511" t="s">
        <v>75</v>
      </c>
      <c r="B1511" t="s">
        <v>36</v>
      </c>
      <c r="C1511" t="s">
        <v>26</v>
      </c>
      <c r="D1511" s="4">
        <v>44280</v>
      </c>
      <c r="E1511" s="1">
        <v>1778</v>
      </c>
      <c r="F1511">
        <v>160</v>
      </c>
      <c r="G1511" s="10">
        <f>VLOOKUP(sales[[#This Row],[Product]],products[#All],3,FALSE)</f>
        <v>12.41</v>
      </c>
      <c r="H1511" s="1">
        <f>sales[[#This Row],[Amount]]-sales[[#This Row],[COGS]]</f>
        <v>1765.59</v>
      </c>
    </row>
    <row r="1512" spans="1:8" x14ac:dyDescent="0.25">
      <c r="A1512" t="s">
        <v>10</v>
      </c>
      <c r="B1512" t="s">
        <v>37</v>
      </c>
      <c r="C1512" t="s">
        <v>13</v>
      </c>
      <c r="D1512" s="4">
        <v>44280</v>
      </c>
      <c r="E1512" s="1">
        <v>7063</v>
      </c>
      <c r="F1512">
        <v>355</v>
      </c>
      <c r="G1512" s="10">
        <f>VLOOKUP(sales[[#This Row],[Product]],products[#All],3,FALSE)</f>
        <v>5.26</v>
      </c>
      <c r="H1512" s="1">
        <f>sales[[#This Row],[Amount]]-sales[[#This Row],[COGS]]</f>
        <v>7057.74</v>
      </c>
    </row>
    <row r="1513" spans="1:8" x14ac:dyDescent="0.25">
      <c r="A1513" t="s">
        <v>67</v>
      </c>
      <c r="B1513" t="s">
        <v>35</v>
      </c>
      <c r="C1513" t="s">
        <v>20</v>
      </c>
      <c r="D1513" s="4">
        <v>44280</v>
      </c>
      <c r="E1513" s="1">
        <v>8918</v>
      </c>
      <c r="F1513">
        <v>690</v>
      </c>
      <c r="G1513" s="10">
        <f>VLOOKUP(sales[[#This Row],[Product]],products[#All],3,FALSE)</f>
        <v>3.68</v>
      </c>
      <c r="H1513" s="1">
        <f>sales[[#This Row],[Amount]]-sales[[#This Row],[COGS]]</f>
        <v>8914.32</v>
      </c>
    </row>
    <row r="1514" spans="1:8" x14ac:dyDescent="0.25">
      <c r="A1514" t="s">
        <v>71</v>
      </c>
      <c r="B1514" t="s">
        <v>38</v>
      </c>
      <c r="C1514" t="s">
        <v>13</v>
      </c>
      <c r="D1514" s="4">
        <v>44280</v>
      </c>
      <c r="E1514" s="1">
        <v>4613</v>
      </c>
      <c r="F1514">
        <v>144</v>
      </c>
      <c r="G1514" s="10">
        <f>VLOOKUP(sales[[#This Row],[Product]],products[#All],3,FALSE)</f>
        <v>5.26</v>
      </c>
      <c r="H1514" s="1">
        <f>sales[[#This Row],[Amount]]-sales[[#This Row],[COGS]]</f>
        <v>4607.74</v>
      </c>
    </row>
    <row r="1515" spans="1:8" x14ac:dyDescent="0.25">
      <c r="A1515" t="s">
        <v>69</v>
      </c>
      <c r="B1515" t="s">
        <v>36</v>
      </c>
      <c r="C1515" t="s">
        <v>26</v>
      </c>
      <c r="D1515" s="4">
        <v>44280</v>
      </c>
      <c r="E1515" s="1">
        <v>560</v>
      </c>
      <c r="F1515">
        <v>57</v>
      </c>
      <c r="G1515" s="10">
        <f>VLOOKUP(sales[[#This Row],[Product]],products[#All],3,FALSE)</f>
        <v>12.41</v>
      </c>
      <c r="H1515" s="1">
        <f>sales[[#This Row],[Amount]]-sales[[#This Row],[COGS]]</f>
        <v>547.59</v>
      </c>
    </row>
    <row r="1516" spans="1:8" x14ac:dyDescent="0.25">
      <c r="A1516" t="s">
        <v>67</v>
      </c>
      <c r="B1516" t="s">
        <v>39</v>
      </c>
      <c r="C1516" t="s">
        <v>4</v>
      </c>
      <c r="D1516" s="4">
        <v>44280</v>
      </c>
      <c r="E1516" s="1">
        <v>5495</v>
      </c>
      <c r="F1516">
        <v>220</v>
      </c>
      <c r="G1516" s="10">
        <f>VLOOKUP(sales[[#This Row],[Product]],products[#All],3,FALSE)</f>
        <v>5.15</v>
      </c>
      <c r="H1516" s="1">
        <f>sales[[#This Row],[Amount]]-sales[[#This Row],[COGS]]</f>
        <v>5489.85</v>
      </c>
    </row>
    <row r="1517" spans="1:8" x14ac:dyDescent="0.25">
      <c r="A1517" t="s">
        <v>65</v>
      </c>
      <c r="B1517" t="s">
        <v>36</v>
      </c>
      <c r="C1517" t="s">
        <v>25</v>
      </c>
      <c r="D1517" s="4">
        <v>44280</v>
      </c>
      <c r="E1517" s="1">
        <v>5096</v>
      </c>
      <c r="F1517">
        <v>700</v>
      </c>
      <c r="G1517" s="10">
        <f>VLOOKUP(sales[[#This Row],[Product]],products[#All],3,FALSE)</f>
        <v>6.43</v>
      </c>
      <c r="H1517" s="1">
        <f>sales[[#This Row],[Amount]]-sales[[#This Row],[COGS]]</f>
        <v>5089.57</v>
      </c>
    </row>
    <row r="1518" spans="1:8" x14ac:dyDescent="0.25">
      <c r="A1518" t="s">
        <v>92</v>
      </c>
      <c r="B1518" t="s">
        <v>34</v>
      </c>
      <c r="C1518" t="s">
        <v>26</v>
      </c>
      <c r="D1518" s="4">
        <v>44280</v>
      </c>
      <c r="E1518" s="1">
        <v>7889</v>
      </c>
      <c r="F1518">
        <v>304</v>
      </c>
      <c r="G1518" s="10">
        <f>VLOOKUP(sales[[#This Row],[Product]],products[#All],3,FALSE)</f>
        <v>12.41</v>
      </c>
      <c r="H1518" s="1">
        <f>sales[[#This Row],[Amount]]-sales[[#This Row],[COGS]]</f>
        <v>7876.59</v>
      </c>
    </row>
    <row r="1519" spans="1:8" x14ac:dyDescent="0.25">
      <c r="A1519" t="s">
        <v>9</v>
      </c>
      <c r="B1519" t="s">
        <v>37</v>
      </c>
      <c r="C1519" t="s">
        <v>17</v>
      </c>
      <c r="D1519" s="4">
        <v>44280</v>
      </c>
      <c r="E1519" s="1">
        <v>805</v>
      </c>
      <c r="F1519">
        <v>29</v>
      </c>
      <c r="G1519" s="10">
        <f>VLOOKUP(sales[[#This Row],[Product]],products[#All],3,FALSE)</f>
        <v>6.31</v>
      </c>
      <c r="H1519" s="1">
        <f>sales[[#This Row],[Amount]]-sales[[#This Row],[COGS]]</f>
        <v>798.69</v>
      </c>
    </row>
    <row r="1520" spans="1:8" x14ac:dyDescent="0.25">
      <c r="A1520" t="s">
        <v>64</v>
      </c>
      <c r="B1520" t="s">
        <v>37</v>
      </c>
      <c r="C1520" t="s">
        <v>33</v>
      </c>
      <c r="D1520" s="4">
        <v>44280</v>
      </c>
      <c r="E1520" s="1">
        <v>9639</v>
      </c>
      <c r="F1520">
        <v>1400</v>
      </c>
      <c r="G1520" s="10">
        <f>VLOOKUP(sales[[#This Row],[Product]],products[#All],3,FALSE)</f>
        <v>2.65</v>
      </c>
      <c r="H1520" s="1">
        <f>sales[[#This Row],[Amount]]-sales[[#This Row],[COGS]]</f>
        <v>9636.35</v>
      </c>
    </row>
    <row r="1521" spans="1:8" x14ac:dyDescent="0.25">
      <c r="A1521" t="s">
        <v>67</v>
      </c>
      <c r="B1521" t="s">
        <v>34</v>
      </c>
      <c r="C1521" t="s">
        <v>17</v>
      </c>
      <c r="D1521" s="4">
        <v>44280</v>
      </c>
      <c r="E1521" s="1">
        <v>10913</v>
      </c>
      <c r="F1521">
        <v>377</v>
      </c>
      <c r="G1521" s="10">
        <f>VLOOKUP(sales[[#This Row],[Product]],products[#All],3,FALSE)</f>
        <v>6.31</v>
      </c>
      <c r="H1521" s="1">
        <f>sales[[#This Row],[Amount]]-sales[[#This Row],[COGS]]</f>
        <v>10906.69</v>
      </c>
    </row>
    <row r="1522" spans="1:8" x14ac:dyDescent="0.25">
      <c r="A1522" t="s">
        <v>64</v>
      </c>
      <c r="B1522" t="s">
        <v>37</v>
      </c>
      <c r="C1522" t="s">
        <v>14</v>
      </c>
      <c r="D1522" s="4">
        <v>44280</v>
      </c>
      <c r="E1522" s="1">
        <v>2324</v>
      </c>
      <c r="F1522">
        <v>93</v>
      </c>
      <c r="G1522" s="10">
        <f>VLOOKUP(sales[[#This Row],[Product]],products[#All],3,FALSE)</f>
        <v>7.48</v>
      </c>
      <c r="H1522" s="1">
        <f>sales[[#This Row],[Amount]]-sales[[#This Row],[COGS]]</f>
        <v>2316.52</v>
      </c>
    </row>
    <row r="1523" spans="1:8" x14ac:dyDescent="0.25">
      <c r="A1523" t="s">
        <v>8</v>
      </c>
      <c r="B1523" t="s">
        <v>37</v>
      </c>
      <c r="C1523" t="s">
        <v>22</v>
      </c>
      <c r="D1523" s="4">
        <v>44280</v>
      </c>
      <c r="E1523" s="1">
        <v>3598</v>
      </c>
      <c r="F1523">
        <v>225</v>
      </c>
      <c r="G1523" s="10">
        <f>VLOOKUP(sales[[#This Row],[Product]],products[#All],3,FALSE)</f>
        <v>10.23</v>
      </c>
      <c r="H1523" s="1">
        <f>sales[[#This Row],[Amount]]-sales[[#This Row],[COGS]]</f>
        <v>3587.77</v>
      </c>
    </row>
    <row r="1524" spans="1:8" x14ac:dyDescent="0.25">
      <c r="A1524" t="s">
        <v>8</v>
      </c>
      <c r="B1524" t="s">
        <v>36</v>
      </c>
      <c r="C1524" t="s">
        <v>4</v>
      </c>
      <c r="D1524" s="4">
        <v>44280</v>
      </c>
      <c r="E1524" s="1">
        <v>5509</v>
      </c>
      <c r="F1524">
        <v>221</v>
      </c>
      <c r="G1524" s="10">
        <f>VLOOKUP(sales[[#This Row],[Product]],products[#All],3,FALSE)</f>
        <v>5.15</v>
      </c>
      <c r="H1524" s="1">
        <f>sales[[#This Row],[Amount]]-sales[[#This Row],[COGS]]</f>
        <v>5503.85</v>
      </c>
    </row>
    <row r="1525" spans="1:8" x14ac:dyDescent="0.25">
      <c r="A1525" t="s">
        <v>67</v>
      </c>
      <c r="B1525" t="s">
        <v>36</v>
      </c>
      <c r="C1525" t="s">
        <v>23</v>
      </c>
      <c r="D1525" s="4">
        <v>44280</v>
      </c>
      <c r="E1525" s="1">
        <v>3997</v>
      </c>
      <c r="F1525">
        <v>223</v>
      </c>
      <c r="G1525" s="10">
        <f>VLOOKUP(sales[[#This Row],[Product]],products[#All],3,FALSE)</f>
        <v>4.74</v>
      </c>
      <c r="H1525" s="1">
        <f>sales[[#This Row],[Amount]]-sales[[#This Row],[COGS]]</f>
        <v>3992.26</v>
      </c>
    </row>
    <row r="1526" spans="1:8" x14ac:dyDescent="0.25">
      <c r="A1526" t="s">
        <v>8</v>
      </c>
      <c r="B1526" t="s">
        <v>35</v>
      </c>
      <c r="C1526" t="s">
        <v>4</v>
      </c>
      <c r="D1526" s="4">
        <v>44281</v>
      </c>
      <c r="E1526" s="1">
        <v>10808</v>
      </c>
      <c r="F1526">
        <v>184</v>
      </c>
      <c r="G1526" s="10">
        <f>VLOOKUP(sales[[#This Row],[Product]],products[#All],3,FALSE)</f>
        <v>5.15</v>
      </c>
      <c r="H1526" s="1">
        <f>sales[[#This Row],[Amount]]-sales[[#This Row],[COGS]]</f>
        <v>10802.85</v>
      </c>
    </row>
    <row r="1527" spans="1:8" x14ac:dyDescent="0.25">
      <c r="A1527" t="s">
        <v>64</v>
      </c>
      <c r="B1527" t="s">
        <v>34</v>
      </c>
      <c r="C1527" t="s">
        <v>21</v>
      </c>
      <c r="D1527" s="4">
        <v>44281</v>
      </c>
      <c r="E1527" s="1">
        <v>315</v>
      </c>
      <c r="F1527">
        <v>1260</v>
      </c>
      <c r="G1527" s="10">
        <f>VLOOKUP(sales[[#This Row],[Product]],products[#All],3,FALSE)</f>
        <v>8.2200000000000006</v>
      </c>
      <c r="H1527" s="1">
        <f>sales[[#This Row],[Amount]]-sales[[#This Row],[COGS]]</f>
        <v>306.77999999999997</v>
      </c>
    </row>
    <row r="1528" spans="1:8" x14ac:dyDescent="0.25">
      <c r="A1528" t="s">
        <v>6</v>
      </c>
      <c r="B1528" t="s">
        <v>37</v>
      </c>
      <c r="C1528" t="s">
        <v>17</v>
      </c>
      <c r="D1528" s="4">
        <v>44281</v>
      </c>
      <c r="E1528" s="1">
        <v>2702</v>
      </c>
      <c r="F1528">
        <v>124</v>
      </c>
      <c r="G1528" s="10">
        <f>VLOOKUP(sales[[#This Row],[Product]],products[#All],3,FALSE)</f>
        <v>6.31</v>
      </c>
      <c r="H1528" s="1">
        <f>sales[[#This Row],[Amount]]-sales[[#This Row],[COGS]]</f>
        <v>2695.69</v>
      </c>
    </row>
    <row r="1529" spans="1:8" x14ac:dyDescent="0.25">
      <c r="A1529" t="s">
        <v>67</v>
      </c>
      <c r="B1529" t="s">
        <v>34</v>
      </c>
      <c r="C1529" t="s">
        <v>26</v>
      </c>
      <c r="D1529" s="4">
        <v>44281</v>
      </c>
      <c r="E1529" s="1">
        <v>7539</v>
      </c>
      <c r="F1529">
        <v>340</v>
      </c>
      <c r="G1529" s="10">
        <f>VLOOKUP(sales[[#This Row],[Product]],products[#All],3,FALSE)</f>
        <v>12.41</v>
      </c>
      <c r="H1529" s="1">
        <f>sales[[#This Row],[Amount]]-sales[[#This Row],[COGS]]</f>
        <v>7526.59</v>
      </c>
    </row>
    <row r="1530" spans="1:8" x14ac:dyDescent="0.25">
      <c r="A1530" t="s">
        <v>5</v>
      </c>
      <c r="B1530" t="s">
        <v>38</v>
      </c>
      <c r="C1530" t="s">
        <v>30</v>
      </c>
      <c r="D1530" s="4">
        <v>44281</v>
      </c>
      <c r="E1530" s="1">
        <v>2065</v>
      </c>
      <c r="F1530">
        <v>453</v>
      </c>
      <c r="G1530" s="10">
        <f>VLOOKUP(sales[[#This Row],[Product]],products[#All],3,FALSE)</f>
        <v>5.04</v>
      </c>
      <c r="H1530" s="1">
        <f>sales[[#This Row],[Amount]]-sales[[#This Row],[COGS]]</f>
        <v>2059.96</v>
      </c>
    </row>
    <row r="1531" spans="1:8" x14ac:dyDescent="0.25">
      <c r="A1531" t="s">
        <v>6</v>
      </c>
      <c r="B1531" t="s">
        <v>38</v>
      </c>
      <c r="C1531" t="s">
        <v>19</v>
      </c>
      <c r="D1531" s="4">
        <v>44281</v>
      </c>
      <c r="E1531" s="1">
        <v>336</v>
      </c>
      <c r="F1531">
        <v>244</v>
      </c>
      <c r="G1531" s="10">
        <f>VLOOKUP(sales[[#This Row],[Product]],products[#All],3,FALSE)</f>
        <v>7.73</v>
      </c>
      <c r="H1531" s="1">
        <f>sales[[#This Row],[Amount]]-sales[[#This Row],[COGS]]</f>
        <v>328.27</v>
      </c>
    </row>
    <row r="1532" spans="1:8" x14ac:dyDescent="0.25">
      <c r="A1532" t="s">
        <v>9</v>
      </c>
      <c r="B1532" t="s">
        <v>35</v>
      </c>
      <c r="C1532" t="s">
        <v>22</v>
      </c>
      <c r="D1532" s="4">
        <v>44281</v>
      </c>
      <c r="E1532" s="1">
        <v>8162</v>
      </c>
      <c r="F1532">
        <v>207</v>
      </c>
      <c r="G1532" s="10">
        <f>VLOOKUP(sales[[#This Row],[Product]],products[#All],3,FALSE)</f>
        <v>10.23</v>
      </c>
      <c r="H1532" s="1">
        <f>sales[[#This Row],[Amount]]-sales[[#This Row],[COGS]]</f>
        <v>8151.77</v>
      </c>
    </row>
    <row r="1533" spans="1:8" x14ac:dyDescent="0.25">
      <c r="A1533" t="s">
        <v>7</v>
      </c>
      <c r="B1533" t="s">
        <v>36</v>
      </c>
      <c r="C1533" t="s">
        <v>31</v>
      </c>
      <c r="D1533" s="4">
        <v>44281</v>
      </c>
      <c r="E1533" s="1">
        <v>1848</v>
      </c>
      <c r="F1533">
        <v>18</v>
      </c>
      <c r="G1533" s="10">
        <f>VLOOKUP(sales[[#This Row],[Product]],products[#All],3,FALSE)</f>
        <v>2.76</v>
      </c>
      <c r="H1533" s="1">
        <f>sales[[#This Row],[Amount]]-sales[[#This Row],[COGS]]</f>
        <v>1845.24</v>
      </c>
    </row>
    <row r="1534" spans="1:8" x14ac:dyDescent="0.25">
      <c r="A1534" t="s">
        <v>2</v>
      </c>
      <c r="B1534" t="s">
        <v>36</v>
      </c>
      <c r="C1534" t="s">
        <v>32</v>
      </c>
      <c r="D1534" s="4">
        <v>44281</v>
      </c>
      <c r="E1534" s="1">
        <v>35</v>
      </c>
      <c r="F1534">
        <v>83</v>
      </c>
      <c r="G1534" s="10">
        <f>VLOOKUP(sales[[#This Row],[Product]],products[#All],3,FALSE)</f>
        <v>3.32</v>
      </c>
      <c r="H1534" s="1">
        <f>sales[[#This Row],[Amount]]-sales[[#This Row],[COGS]]</f>
        <v>31.68</v>
      </c>
    </row>
    <row r="1535" spans="1:8" x14ac:dyDescent="0.25">
      <c r="A1535" t="s">
        <v>74</v>
      </c>
      <c r="B1535" t="s">
        <v>38</v>
      </c>
      <c r="C1535" t="s">
        <v>28</v>
      </c>
      <c r="D1535" s="4">
        <v>44281</v>
      </c>
      <c r="E1535" s="1">
        <v>3199</v>
      </c>
      <c r="F1535">
        <v>166</v>
      </c>
      <c r="G1535" s="10">
        <f>VLOOKUP(sales[[#This Row],[Product]],products[#All],3,FALSE)</f>
        <v>8.43</v>
      </c>
      <c r="H1535" s="1">
        <f>sales[[#This Row],[Amount]]-sales[[#This Row],[COGS]]</f>
        <v>3190.57</v>
      </c>
    </row>
    <row r="1536" spans="1:8" x14ac:dyDescent="0.25">
      <c r="A1536" t="s">
        <v>72</v>
      </c>
      <c r="B1536" t="s">
        <v>35</v>
      </c>
      <c r="C1536" t="s">
        <v>13</v>
      </c>
      <c r="D1536" s="4">
        <v>44281</v>
      </c>
      <c r="E1536" s="1">
        <v>8393</v>
      </c>
      <c r="F1536">
        <v>524</v>
      </c>
      <c r="G1536" s="10">
        <f>VLOOKUP(sales[[#This Row],[Product]],products[#All],3,FALSE)</f>
        <v>5.26</v>
      </c>
      <c r="H1536" s="1">
        <f>sales[[#This Row],[Amount]]-sales[[#This Row],[COGS]]</f>
        <v>8387.74</v>
      </c>
    </row>
    <row r="1537" spans="1:8" x14ac:dyDescent="0.25">
      <c r="A1537" t="s">
        <v>66</v>
      </c>
      <c r="B1537" t="s">
        <v>37</v>
      </c>
      <c r="C1537" t="s">
        <v>18</v>
      </c>
      <c r="D1537" s="4">
        <v>44281</v>
      </c>
      <c r="E1537" s="1">
        <v>5516</v>
      </c>
      <c r="F1537">
        <v>182</v>
      </c>
      <c r="G1537" s="10">
        <f>VLOOKUP(sales[[#This Row],[Product]],products[#All],3,FALSE)</f>
        <v>9.94</v>
      </c>
      <c r="H1537" s="1">
        <f>sales[[#This Row],[Amount]]-sales[[#This Row],[COGS]]</f>
        <v>5506.06</v>
      </c>
    </row>
    <row r="1538" spans="1:8" x14ac:dyDescent="0.25">
      <c r="A1538" t="s">
        <v>65</v>
      </c>
      <c r="B1538" t="s">
        <v>37</v>
      </c>
      <c r="C1538" t="s">
        <v>4</v>
      </c>
      <c r="D1538" s="4">
        <v>44281</v>
      </c>
      <c r="E1538" s="1">
        <v>4879</v>
      </c>
      <c r="F1538">
        <v>146</v>
      </c>
      <c r="G1538" s="10">
        <f>VLOOKUP(sales[[#This Row],[Product]],products[#All],3,FALSE)</f>
        <v>5.15</v>
      </c>
      <c r="H1538" s="1">
        <f>sales[[#This Row],[Amount]]-sales[[#This Row],[COGS]]</f>
        <v>4873.8500000000004</v>
      </c>
    </row>
    <row r="1539" spans="1:8" x14ac:dyDescent="0.25">
      <c r="A1539" t="s">
        <v>2</v>
      </c>
      <c r="B1539" t="s">
        <v>35</v>
      </c>
      <c r="C1539" t="s">
        <v>32</v>
      </c>
      <c r="D1539" s="4">
        <v>44281</v>
      </c>
      <c r="E1539" s="1">
        <v>3129</v>
      </c>
      <c r="F1539">
        <v>150</v>
      </c>
      <c r="G1539" s="10">
        <f>VLOOKUP(sales[[#This Row],[Product]],products[#All],3,FALSE)</f>
        <v>3.32</v>
      </c>
      <c r="H1539" s="1">
        <f>sales[[#This Row],[Amount]]-sales[[#This Row],[COGS]]</f>
        <v>3125.68</v>
      </c>
    </row>
    <row r="1540" spans="1:8" x14ac:dyDescent="0.25">
      <c r="A1540" t="s">
        <v>3</v>
      </c>
      <c r="B1540" t="s">
        <v>35</v>
      </c>
      <c r="C1540" t="s">
        <v>13</v>
      </c>
      <c r="D1540" s="4">
        <v>44281</v>
      </c>
      <c r="E1540" s="1">
        <v>14119</v>
      </c>
      <c r="F1540">
        <v>275</v>
      </c>
      <c r="G1540" s="10">
        <f>VLOOKUP(sales[[#This Row],[Product]],products[#All],3,FALSE)</f>
        <v>5.26</v>
      </c>
      <c r="H1540" s="1">
        <f>sales[[#This Row],[Amount]]-sales[[#This Row],[COGS]]</f>
        <v>14113.74</v>
      </c>
    </row>
    <row r="1541" spans="1:8" x14ac:dyDescent="0.25">
      <c r="A1541" t="s">
        <v>66</v>
      </c>
      <c r="B1541" t="s">
        <v>39</v>
      </c>
      <c r="C1541" t="s">
        <v>33</v>
      </c>
      <c r="D1541" s="4">
        <v>44281</v>
      </c>
      <c r="E1541" s="1">
        <v>119</v>
      </c>
      <c r="F1541">
        <v>149</v>
      </c>
      <c r="G1541" s="10">
        <f>VLOOKUP(sales[[#This Row],[Product]],products[#All],3,FALSE)</f>
        <v>2.65</v>
      </c>
      <c r="H1541" s="1">
        <f>sales[[#This Row],[Amount]]-sales[[#This Row],[COGS]]</f>
        <v>116.35</v>
      </c>
    </row>
    <row r="1542" spans="1:8" x14ac:dyDescent="0.25">
      <c r="A1542" t="s">
        <v>70</v>
      </c>
      <c r="B1542" t="s">
        <v>34</v>
      </c>
      <c r="C1542" t="s">
        <v>16</v>
      </c>
      <c r="D1542" s="4">
        <v>44281</v>
      </c>
      <c r="E1542" s="1">
        <v>10017</v>
      </c>
      <c r="F1542">
        <v>381</v>
      </c>
      <c r="G1542" s="10">
        <f>VLOOKUP(sales[[#This Row],[Product]],products[#All],3,FALSE)</f>
        <v>5.72</v>
      </c>
      <c r="H1542" s="1">
        <f>sales[[#This Row],[Amount]]-sales[[#This Row],[COGS]]</f>
        <v>10011.280000000001</v>
      </c>
    </row>
    <row r="1543" spans="1:8" x14ac:dyDescent="0.25">
      <c r="A1543" t="s">
        <v>5</v>
      </c>
      <c r="B1543" t="s">
        <v>38</v>
      </c>
      <c r="C1543" t="s">
        <v>23</v>
      </c>
      <c r="D1543" s="4">
        <v>44281</v>
      </c>
      <c r="E1543" s="1">
        <v>9065</v>
      </c>
      <c r="F1543">
        <v>840</v>
      </c>
      <c r="G1543" s="10">
        <f>VLOOKUP(sales[[#This Row],[Product]],products[#All],3,FALSE)</f>
        <v>4.74</v>
      </c>
      <c r="H1543" s="1">
        <f>sales[[#This Row],[Amount]]-sales[[#This Row],[COGS]]</f>
        <v>9060.26</v>
      </c>
    </row>
    <row r="1544" spans="1:8" x14ac:dyDescent="0.25">
      <c r="A1544" t="s">
        <v>67</v>
      </c>
      <c r="B1544" t="s">
        <v>37</v>
      </c>
      <c r="C1544" t="s">
        <v>4</v>
      </c>
      <c r="D1544" s="4">
        <v>44281</v>
      </c>
      <c r="E1544" s="1">
        <v>2555</v>
      </c>
      <c r="F1544">
        <v>107</v>
      </c>
      <c r="G1544" s="10">
        <f>VLOOKUP(sales[[#This Row],[Product]],products[#All],3,FALSE)</f>
        <v>5.15</v>
      </c>
      <c r="H1544" s="1">
        <f>sales[[#This Row],[Amount]]-sales[[#This Row],[COGS]]</f>
        <v>2549.85</v>
      </c>
    </row>
    <row r="1545" spans="1:8" x14ac:dyDescent="0.25">
      <c r="A1545" t="s">
        <v>7</v>
      </c>
      <c r="B1545" t="s">
        <v>34</v>
      </c>
      <c r="C1545" t="s">
        <v>13</v>
      </c>
      <c r="D1545" s="4">
        <v>44281</v>
      </c>
      <c r="E1545" s="1">
        <v>5082</v>
      </c>
      <c r="F1545">
        <v>318</v>
      </c>
      <c r="G1545" s="10">
        <f>VLOOKUP(sales[[#This Row],[Product]],products[#All],3,FALSE)</f>
        <v>5.26</v>
      </c>
      <c r="H1545" s="1">
        <f>sales[[#This Row],[Amount]]-sales[[#This Row],[COGS]]</f>
        <v>5076.74</v>
      </c>
    </row>
    <row r="1546" spans="1:8" x14ac:dyDescent="0.25">
      <c r="A1546" t="s">
        <v>67</v>
      </c>
      <c r="B1546" t="s">
        <v>34</v>
      </c>
      <c r="C1546" t="s">
        <v>29</v>
      </c>
      <c r="D1546" s="4">
        <v>44281</v>
      </c>
      <c r="E1546" s="1">
        <v>6657</v>
      </c>
      <c r="F1546">
        <v>333</v>
      </c>
      <c r="G1546" s="10">
        <f>VLOOKUP(sales[[#This Row],[Product]],products[#All],3,FALSE)</f>
        <v>6.8</v>
      </c>
      <c r="H1546" s="1">
        <f>sales[[#This Row],[Amount]]-sales[[#This Row],[COGS]]</f>
        <v>6650.2</v>
      </c>
    </row>
    <row r="1547" spans="1:8" x14ac:dyDescent="0.25">
      <c r="A1547" t="s">
        <v>74</v>
      </c>
      <c r="B1547" t="s">
        <v>35</v>
      </c>
      <c r="C1547" t="s">
        <v>24</v>
      </c>
      <c r="D1547" s="4">
        <v>44281</v>
      </c>
      <c r="E1547" s="1">
        <v>1827</v>
      </c>
      <c r="F1547">
        <v>183</v>
      </c>
      <c r="G1547" s="10">
        <f>VLOOKUP(sales[[#This Row],[Product]],products[#All],3,FALSE)</f>
        <v>10.51</v>
      </c>
      <c r="H1547" s="1">
        <f>sales[[#This Row],[Amount]]-sales[[#This Row],[COGS]]</f>
        <v>1816.49</v>
      </c>
    </row>
    <row r="1548" spans="1:8" x14ac:dyDescent="0.25">
      <c r="A1548" t="s">
        <v>8</v>
      </c>
      <c r="B1548" t="s">
        <v>36</v>
      </c>
      <c r="C1548" t="s">
        <v>28</v>
      </c>
      <c r="D1548" s="4">
        <v>44284</v>
      </c>
      <c r="E1548" s="1">
        <v>6580</v>
      </c>
      <c r="F1548">
        <v>43</v>
      </c>
      <c r="G1548" s="10">
        <f>VLOOKUP(sales[[#This Row],[Product]],products[#All],3,FALSE)</f>
        <v>8.43</v>
      </c>
      <c r="H1548" s="1">
        <f>sales[[#This Row],[Amount]]-sales[[#This Row],[COGS]]</f>
        <v>6571.57</v>
      </c>
    </row>
    <row r="1549" spans="1:8" x14ac:dyDescent="0.25">
      <c r="A1549" t="s">
        <v>10</v>
      </c>
      <c r="B1549" t="s">
        <v>38</v>
      </c>
      <c r="C1549" t="s">
        <v>25</v>
      </c>
      <c r="D1549" s="4">
        <v>44284</v>
      </c>
      <c r="E1549" s="1">
        <v>6419</v>
      </c>
      <c r="F1549">
        <v>198</v>
      </c>
      <c r="G1549" s="10">
        <f>VLOOKUP(sales[[#This Row],[Product]],products[#All],3,FALSE)</f>
        <v>6.43</v>
      </c>
      <c r="H1549" s="1">
        <f>sales[[#This Row],[Amount]]-sales[[#This Row],[COGS]]</f>
        <v>6412.57</v>
      </c>
    </row>
    <row r="1550" spans="1:8" x14ac:dyDescent="0.25">
      <c r="A1550" t="s">
        <v>10</v>
      </c>
      <c r="B1550" t="s">
        <v>37</v>
      </c>
      <c r="C1550" t="s">
        <v>22</v>
      </c>
      <c r="D1550" s="4">
        <v>44284</v>
      </c>
      <c r="E1550" s="1">
        <v>9730</v>
      </c>
      <c r="F1550">
        <v>175</v>
      </c>
      <c r="G1550" s="10">
        <f>VLOOKUP(sales[[#This Row],[Product]],products[#All],3,FALSE)</f>
        <v>10.23</v>
      </c>
      <c r="H1550" s="1">
        <f>sales[[#This Row],[Amount]]-sales[[#This Row],[COGS]]</f>
        <v>9719.77</v>
      </c>
    </row>
    <row r="1551" spans="1:8" x14ac:dyDescent="0.25">
      <c r="A1551" t="s">
        <v>6</v>
      </c>
      <c r="B1551" t="s">
        <v>35</v>
      </c>
      <c r="C1551" t="s">
        <v>19</v>
      </c>
      <c r="D1551" s="4">
        <v>44284</v>
      </c>
      <c r="E1551" s="1">
        <v>5845</v>
      </c>
      <c r="F1551">
        <v>248</v>
      </c>
      <c r="G1551" s="10">
        <f>VLOOKUP(sales[[#This Row],[Product]],products[#All],3,FALSE)</f>
        <v>7.73</v>
      </c>
      <c r="H1551" s="1">
        <f>sales[[#This Row],[Amount]]-sales[[#This Row],[COGS]]</f>
        <v>5837.27</v>
      </c>
    </row>
    <row r="1552" spans="1:8" x14ac:dyDescent="0.25">
      <c r="A1552" t="s">
        <v>74</v>
      </c>
      <c r="B1552" t="s">
        <v>35</v>
      </c>
      <c r="C1552" t="s">
        <v>29</v>
      </c>
      <c r="D1552" s="4">
        <v>44284</v>
      </c>
      <c r="E1552" s="1">
        <v>3206</v>
      </c>
      <c r="F1552">
        <v>644</v>
      </c>
      <c r="G1552" s="10">
        <f>VLOOKUP(sales[[#This Row],[Product]],products[#All],3,FALSE)</f>
        <v>6.8</v>
      </c>
      <c r="H1552" s="1">
        <f>sales[[#This Row],[Amount]]-sales[[#This Row],[COGS]]</f>
        <v>3199.2</v>
      </c>
    </row>
    <row r="1553" spans="1:8" x14ac:dyDescent="0.25">
      <c r="A1553" t="s">
        <v>6</v>
      </c>
      <c r="B1553" t="s">
        <v>38</v>
      </c>
      <c r="C1553" t="s">
        <v>29</v>
      </c>
      <c r="D1553" s="4">
        <v>44284</v>
      </c>
      <c r="E1553" s="1">
        <v>1316</v>
      </c>
      <c r="F1553">
        <v>55</v>
      </c>
      <c r="G1553" s="10">
        <f>VLOOKUP(sales[[#This Row],[Product]],products[#All],3,FALSE)</f>
        <v>6.8</v>
      </c>
      <c r="H1553" s="1">
        <f>sales[[#This Row],[Amount]]-sales[[#This Row],[COGS]]</f>
        <v>1309.2</v>
      </c>
    </row>
    <row r="1554" spans="1:8" x14ac:dyDescent="0.25">
      <c r="A1554" t="s">
        <v>72</v>
      </c>
      <c r="B1554" t="s">
        <v>35</v>
      </c>
      <c r="C1554" t="s">
        <v>19</v>
      </c>
      <c r="D1554" s="4">
        <v>44284</v>
      </c>
      <c r="E1554" s="1">
        <v>9660</v>
      </c>
      <c r="F1554">
        <v>460</v>
      </c>
      <c r="G1554" s="10">
        <f>VLOOKUP(sales[[#This Row],[Product]],products[#All],3,FALSE)</f>
        <v>7.73</v>
      </c>
      <c r="H1554" s="1">
        <f>sales[[#This Row],[Amount]]-sales[[#This Row],[COGS]]</f>
        <v>9652.27</v>
      </c>
    </row>
    <row r="1555" spans="1:8" x14ac:dyDescent="0.25">
      <c r="A1555" t="s">
        <v>73</v>
      </c>
      <c r="B1555" t="s">
        <v>36</v>
      </c>
      <c r="C1555" t="s">
        <v>16</v>
      </c>
      <c r="D1555" s="4">
        <v>44284</v>
      </c>
      <c r="E1555" s="1">
        <v>6405</v>
      </c>
      <c r="F1555">
        <v>321</v>
      </c>
      <c r="G1555" s="10">
        <f>VLOOKUP(sales[[#This Row],[Product]],products[#All],3,FALSE)</f>
        <v>5.72</v>
      </c>
      <c r="H1555" s="1">
        <f>sales[[#This Row],[Amount]]-sales[[#This Row],[COGS]]</f>
        <v>6399.28</v>
      </c>
    </row>
    <row r="1556" spans="1:8" x14ac:dyDescent="0.25">
      <c r="A1556" t="s">
        <v>6</v>
      </c>
      <c r="B1556" t="s">
        <v>37</v>
      </c>
      <c r="C1556" t="s">
        <v>20</v>
      </c>
      <c r="D1556" s="4">
        <v>44284</v>
      </c>
      <c r="E1556" s="1">
        <v>1568</v>
      </c>
      <c r="F1556">
        <v>98</v>
      </c>
      <c r="G1556" s="10">
        <f>VLOOKUP(sales[[#This Row],[Product]],products[#All],3,FALSE)</f>
        <v>3.68</v>
      </c>
      <c r="H1556" s="1">
        <f>sales[[#This Row],[Amount]]-sales[[#This Row],[COGS]]</f>
        <v>1564.32</v>
      </c>
    </row>
    <row r="1557" spans="1:8" x14ac:dyDescent="0.25">
      <c r="A1557" t="s">
        <v>70</v>
      </c>
      <c r="B1557" t="s">
        <v>36</v>
      </c>
      <c r="C1557" t="s">
        <v>19</v>
      </c>
      <c r="D1557" s="4">
        <v>44285</v>
      </c>
      <c r="E1557" s="1">
        <v>1064</v>
      </c>
      <c r="F1557">
        <v>64</v>
      </c>
      <c r="G1557" s="10">
        <f>VLOOKUP(sales[[#This Row],[Product]],products[#All],3,FALSE)</f>
        <v>7.73</v>
      </c>
      <c r="H1557" s="1">
        <f>sales[[#This Row],[Amount]]-sales[[#This Row],[COGS]]</f>
        <v>1056.27</v>
      </c>
    </row>
    <row r="1558" spans="1:8" x14ac:dyDescent="0.25">
      <c r="A1558" t="s">
        <v>65</v>
      </c>
      <c r="B1558" t="s">
        <v>38</v>
      </c>
      <c r="C1558" t="s">
        <v>4</v>
      </c>
      <c r="D1558" s="4">
        <v>44285</v>
      </c>
      <c r="E1558" s="1">
        <v>6237</v>
      </c>
      <c r="F1558">
        <v>205</v>
      </c>
      <c r="G1558" s="10">
        <f>VLOOKUP(sales[[#This Row],[Product]],products[#All],3,FALSE)</f>
        <v>5.15</v>
      </c>
      <c r="H1558" s="1">
        <f>sales[[#This Row],[Amount]]-sales[[#This Row],[COGS]]</f>
        <v>6231.85</v>
      </c>
    </row>
    <row r="1559" spans="1:8" x14ac:dyDescent="0.25">
      <c r="A1559" t="s">
        <v>5</v>
      </c>
      <c r="B1559" t="s">
        <v>35</v>
      </c>
      <c r="C1559" t="s">
        <v>18</v>
      </c>
      <c r="D1559" s="4">
        <v>44285</v>
      </c>
      <c r="E1559" s="1">
        <v>11130</v>
      </c>
      <c r="F1559">
        <v>152</v>
      </c>
      <c r="G1559" s="10">
        <f>VLOOKUP(sales[[#This Row],[Product]],products[#All],3,FALSE)</f>
        <v>9.94</v>
      </c>
      <c r="H1559" s="1">
        <f>sales[[#This Row],[Amount]]-sales[[#This Row],[COGS]]</f>
        <v>11120.06</v>
      </c>
    </row>
    <row r="1560" spans="1:8" x14ac:dyDescent="0.25">
      <c r="A1560" t="s">
        <v>69</v>
      </c>
      <c r="B1560" t="s">
        <v>38</v>
      </c>
      <c r="C1560" t="s">
        <v>23</v>
      </c>
      <c r="D1560" s="4">
        <v>44285</v>
      </c>
      <c r="E1560" s="1">
        <v>8043</v>
      </c>
      <c r="F1560">
        <v>140</v>
      </c>
      <c r="G1560" s="10">
        <f>VLOOKUP(sales[[#This Row],[Product]],products[#All],3,FALSE)</f>
        <v>4.74</v>
      </c>
      <c r="H1560" s="1">
        <f>sales[[#This Row],[Amount]]-sales[[#This Row],[COGS]]</f>
        <v>8038.26</v>
      </c>
    </row>
    <row r="1561" spans="1:8" x14ac:dyDescent="0.25">
      <c r="A1561" t="s">
        <v>7</v>
      </c>
      <c r="B1561" t="s">
        <v>36</v>
      </c>
      <c r="C1561" t="s">
        <v>13</v>
      </c>
      <c r="D1561" s="4">
        <v>44285</v>
      </c>
      <c r="E1561" s="1">
        <v>2618</v>
      </c>
      <c r="F1561">
        <v>371</v>
      </c>
      <c r="G1561" s="10">
        <f>VLOOKUP(sales[[#This Row],[Product]],products[#All],3,FALSE)</f>
        <v>5.26</v>
      </c>
      <c r="H1561" s="1">
        <f>sales[[#This Row],[Amount]]-sales[[#This Row],[COGS]]</f>
        <v>2612.7399999999998</v>
      </c>
    </row>
    <row r="1562" spans="1:8" x14ac:dyDescent="0.25">
      <c r="A1562" t="s">
        <v>9</v>
      </c>
      <c r="B1562" t="s">
        <v>38</v>
      </c>
      <c r="C1562" t="s">
        <v>29</v>
      </c>
      <c r="D1562" s="4">
        <v>44285</v>
      </c>
      <c r="E1562" s="1">
        <v>9527</v>
      </c>
      <c r="F1562">
        <v>555</v>
      </c>
      <c r="G1562" s="10">
        <f>VLOOKUP(sales[[#This Row],[Product]],products[#All],3,FALSE)</f>
        <v>6.8</v>
      </c>
      <c r="H1562" s="1">
        <f>sales[[#This Row],[Amount]]-sales[[#This Row],[COGS]]</f>
        <v>9520.2000000000007</v>
      </c>
    </row>
    <row r="1563" spans="1:8" x14ac:dyDescent="0.25">
      <c r="A1563" t="s">
        <v>9</v>
      </c>
      <c r="B1563" t="s">
        <v>35</v>
      </c>
      <c r="C1563" t="s">
        <v>4</v>
      </c>
      <c r="D1563" s="4">
        <v>44285</v>
      </c>
      <c r="E1563" s="1">
        <v>16002</v>
      </c>
      <c r="F1563">
        <v>840</v>
      </c>
      <c r="G1563" s="10">
        <f>VLOOKUP(sales[[#This Row],[Product]],products[#All],3,FALSE)</f>
        <v>5.15</v>
      </c>
      <c r="H1563" s="1">
        <f>sales[[#This Row],[Amount]]-sales[[#This Row],[COGS]]</f>
        <v>15996.85</v>
      </c>
    </row>
    <row r="1564" spans="1:8" x14ac:dyDescent="0.25">
      <c r="A1564" t="s">
        <v>73</v>
      </c>
      <c r="B1564" t="s">
        <v>37</v>
      </c>
      <c r="C1564" t="s">
        <v>17</v>
      </c>
      <c r="D1564" s="4">
        <v>44285</v>
      </c>
      <c r="E1564" s="1">
        <v>4872</v>
      </c>
      <c r="F1564">
        <v>75</v>
      </c>
      <c r="G1564" s="10">
        <f>VLOOKUP(sales[[#This Row],[Product]],products[#All],3,FALSE)</f>
        <v>6.31</v>
      </c>
      <c r="H1564" s="1">
        <f>sales[[#This Row],[Amount]]-sales[[#This Row],[COGS]]</f>
        <v>4865.6899999999996</v>
      </c>
    </row>
    <row r="1565" spans="1:8" x14ac:dyDescent="0.25">
      <c r="A1565" t="s">
        <v>69</v>
      </c>
      <c r="B1565" t="s">
        <v>35</v>
      </c>
      <c r="C1565" t="s">
        <v>13</v>
      </c>
      <c r="D1565" s="4">
        <v>44285</v>
      </c>
      <c r="E1565" s="1">
        <v>91</v>
      </c>
      <c r="F1565">
        <v>840</v>
      </c>
      <c r="G1565" s="10">
        <f>VLOOKUP(sales[[#This Row],[Product]],products[#All],3,FALSE)</f>
        <v>5.26</v>
      </c>
      <c r="H1565" s="1">
        <f>sales[[#This Row],[Amount]]-sales[[#This Row],[COGS]]</f>
        <v>85.74</v>
      </c>
    </row>
    <row r="1566" spans="1:8" x14ac:dyDescent="0.25">
      <c r="A1566" t="s">
        <v>72</v>
      </c>
      <c r="B1566" t="s">
        <v>35</v>
      </c>
      <c r="C1566" t="s">
        <v>28</v>
      </c>
      <c r="D1566" s="4">
        <v>44285</v>
      </c>
      <c r="E1566" s="1">
        <v>1995</v>
      </c>
      <c r="F1566">
        <v>183</v>
      </c>
      <c r="G1566" s="10">
        <f>VLOOKUP(sales[[#This Row],[Product]],products[#All],3,FALSE)</f>
        <v>8.43</v>
      </c>
      <c r="H1566" s="1">
        <f>sales[[#This Row],[Amount]]-sales[[#This Row],[COGS]]</f>
        <v>1986.57</v>
      </c>
    </row>
    <row r="1567" spans="1:8" x14ac:dyDescent="0.25">
      <c r="A1567" t="s">
        <v>8</v>
      </c>
      <c r="B1567" t="s">
        <v>36</v>
      </c>
      <c r="C1567" t="s">
        <v>4</v>
      </c>
      <c r="D1567" s="4">
        <v>44285</v>
      </c>
      <c r="E1567" s="1">
        <v>11368</v>
      </c>
      <c r="F1567">
        <v>201</v>
      </c>
      <c r="G1567" s="10">
        <f>VLOOKUP(sales[[#This Row],[Product]],products[#All],3,FALSE)</f>
        <v>5.15</v>
      </c>
      <c r="H1567" s="1">
        <f>sales[[#This Row],[Amount]]-sales[[#This Row],[COGS]]</f>
        <v>11362.85</v>
      </c>
    </row>
    <row r="1568" spans="1:8" x14ac:dyDescent="0.25">
      <c r="A1568" t="s">
        <v>2</v>
      </c>
      <c r="B1568" t="s">
        <v>37</v>
      </c>
      <c r="C1568" t="s">
        <v>30</v>
      </c>
      <c r="D1568" s="4">
        <v>44285</v>
      </c>
      <c r="E1568" s="1">
        <v>8211</v>
      </c>
      <c r="F1568">
        <v>198</v>
      </c>
      <c r="G1568" s="10">
        <f>VLOOKUP(sales[[#This Row],[Product]],products[#All],3,FALSE)</f>
        <v>5.04</v>
      </c>
      <c r="H1568" s="1">
        <f>sales[[#This Row],[Amount]]-sales[[#This Row],[COGS]]</f>
        <v>8205.9599999999991</v>
      </c>
    </row>
    <row r="1569" spans="1:8" x14ac:dyDescent="0.25">
      <c r="A1569" t="s">
        <v>64</v>
      </c>
      <c r="B1569" t="s">
        <v>39</v>
      </c>
      <c r="C1569" t="s">
        <v>17</v>
      </c>
      <c r="D1569" s="4">
        <v>44285</v>
      </c>
      <c r="E1569" s="1">
        <v>1358</v>
      </c>
      <c r="F1569">
        <v>14</v>
      </c>
      <c r="G1569" s="10">
        <f>VLOOKUP(sales[[#This Row],[Product]],products[#All],3,FALSE)</f>
        <v>6.31</v>
      </c>
      <c r="H1569" s="1">
        <f>sales[[#This Row],[Amount]]-sales[[#This Row],[COGS]]</f>
        <v>1351.69</v>
      </c>
    </row>
    <row r="1570" spans="1:8" x14ac:dyDescent="0.25">
      <c r="A1570" t="s">
        <v>8</v>
      </c>
      <c r="B1570" t="s">
        <v>36</v>
      </c>
      <c r="C1570" t="s">
        <v>14</v>
      </c>
      <c r="D1570" s="4">
        <v>44285</v>
      </c>
      <c r="E1570" s="1">
        <v>1008</v>
      </c>
      <c r="F1570">
        <v>90</v>
      </c>
      <c r="G1570" s="10">
        <f>VLOOKUP(sales[[#This Row],[Product]],products[#All],3,FALSE)</f>
        <v>7.48</v>
      </c>
      <c r="H1570" s="1">
        <f>sales[[#This Row],[Amount]]-sales[[#This Row],[COGS]]</f>
        <v>1000.52</v>
      </c>
    </row>
    <row r="1571" spans="1:8" x14ac:dyDescent="0.25">
      <c r="A1571" t="s">
        <v>7</v>
      </c>
      <c r="B1571" t="s">
        <v>35</v>
      </c>
      <c r="C1571" t="s">
        <v>21</v>
      </c>
      <c r="D1571" s="4">
        <v>44285</v>
      </c>
      <c r="E1571" s="1">
        <v>5852</v>
      </c>
      <c r="F1571">
        <v>2310</v>
      </c>
      <c r="G1571" s="10">
        <f>VLOOKUP(sales[[#This Row],[Product]],products[#All],3,FALSE)</f>
        <v>8.2200000000000006</v>
      </c>
      <c r="H1571" s="1">
        <f>sales[[#This Row],[Amount]]-sales[[#This Row],[COGS]]</f>
        <v>5843.78</v>
      </c>
    </row>
    <row r="1572" spans="1:8" x14ac:dyDescent="0.25">
      <c r="A1572" t="s">
        <v>72</v>
      </c>
      <c r="B1572" t="s">
        <v>39</v>
      </c>
      <c r="C1572" t="s">
        <v>22</v>
      </c>
      <c r="D1572" s="4">
        <v>44285</v>
      </c>
      <c r="E1572" s="1">
        <v>1169</v>
      </c>
      <c r="F1572">
        <v>283</v>
      </c>
      <c r="G1572" s="10">
        <f>VLOOKUP(sales[[#This Row],[Product]],products[#All],3,FALSE)</f>
        <v>10.23</v>
      </c>
      <c r="H1572" s="1">
        <f>sales[[#This Row],[Amount]]-sales[[#This Row],[COGS]]</f>
        <v>1158.77</v>
      </c>
    </row>
    <row r="1573" spans="1:8" x14ac:dyDescent="0.25">
      <c r="A1573" t="s">
        <v>90</v>
      </c>
      <c r="B1573" t="s">
        <v>35</v>
      </c>
      <c r="C1573" t="s">
        <v>31</v>
      </c>
      <c r="D1573" s="4">
        <v>44285</v>
      </c>
      <c r="E1573" s="1">
        <v>2387</v>
      </c>
      <c r="F1573">
        <v>199</v>
      </c>
      <c r="G1573" s="10">
        <f>VLOOKUP(sales[[#This Row],[Product]],products[#All],3,FALSE)</f>
        <v>2.76</v>
      </c>
      <c r="H1573" s="1">
        <f>sales[[#This Row],[Amount]]-sales[[#This Row],[COGS]]</f>
        <v>2384.2399999999998</v>
      </c>
    </row>
    <row r="1574" spans="1:8" x14ac:dyDescent="0.25">
      <c r="A1574" t="s">
        <v>93</v>
      </c>
      <c r="B1574" t="s">
        <v>36</v>
      </c>
      <c r="C1574" t="s">
        <v>23</v>
      </c>
      <c r="D1574" s="4">
        <v>44285</v>
      </c>
      <c r="E1574" s="1">
        <v>9730</v>
      </c>
      <c r="F1574">
        <v>979.99999999999989</v>
      </c>
      <c r="G1574" s="10">
        <f>VLOOKUP(sales[[#This Row],[Product]],products[#All],3,FALSE)</f>
        <v>4.74</v>
      </c>
      <c r="H1574" s="1">
        <f>sales[[#This Row],[Amount]]-sales[[#This Row],[COGS]]</f>
        <v>9725.26</v>
      </c>
    </row>
    <row r="1575" spans="1:8" x14ac:dyDescent="0.25">
      <c r="A1575" t="s">
        <v>69</v>
      </c>
      <c r="B1575" t="s">
        <v>36</v>
      </c>
      <c r="C1575" t="s">
        <v>27</v>
      </c>
      <c r="D1575" s="4">
        <v>44285</v>
      </c>
      <c r="E1575" s="1">
        <v>1421</v>
      </c>
      <c r="F1575">
        <v>60</v>
      </c>
      <c r="G1575" s="10">
        <f>VLOOKUP(sales[[#This Row],[Product]],products[#All],3,FALSE)</f>
        <v>9.57</v>
      </c>
      <c r="H1575" s="1">
        <f>sales[[#This Row],[Amount]]-sales[[#This Row],[COGS]]</f>
        <v>1411.43</v>
      </c>
    </row>
    <row r="1576" spans="1:8" x14ac:dyDescent="0.25">
      <c r="A1576" t="s">
        <v>70</v>
      </c>
      <c r="B1576" t="s">
        <v>37</v>
      </c>
      <c r="C1576" t="s">
        <v>32</v>
      </c>
      <c r="D1576" s="4">
        <v>44285</v>
      </c>
      <c r="E1576" s="1">
        <v>1582</v>
      </c>
      <c r="F1576">
        <v>50</v>
      </c>
      <c r="G1576" s="10">
        <f>VLOOKUP(sales[[#This Row],[Product]],products[#All],3,FALSE)</f>
        <v>3.32</v>
      </c>
      <c r="H1576" s="1">
        <f>sales[[#This Row],[Amount]]-sales[[#This Row],[COGS]]</f>
        <v>1578.68</v>
      </c>
    </row>
    <row r="1577" spans="1:8" x14ac:dyDescent="0.25">
      <c r="A1577" t="s">
        <v>64</v>
      </c>
      <c r="B1577" t="s">
        <v>39</v>
      </c>
      <c r="C1577" t="s">
        <v>32</v>
      </c>
      <c r="D1577" s="4">
        <v>44285</v>
      </c>
      <c r="E1577" s="1">
        <v>3654</v>
      </c>
      <c r="F1577">
        <v>115</v>
      </c>
      <c r="G1577" s="10">
        <f>VLOOKUP(sales[[#This Row],[Product]],products[#All],3,FALSE)</f>
        <v>3.32</v>
      </c>
      <c r="H1577" s="1">
        <f>sales[[#This Row],[Amount]]-sales[[#This Row],[COGS]]</f>
        <v>3650.68</v>
      </c>
    </row>
    <row r="1578" spans="1:8" x14ac:dyDescent="0.25">
      <c r="A1578" t="s">
        <v>74</v>
      </c>
      <c r="B1578" t="s">
        <v>39</v>
      </c>
      <c r="C1578" t="s">
        <v>27</v>
      </c>
      <c r="D1578" s="4">
        <v>44285</v>
      </c>
      <c r="E1578" s="1">
        <v>6566</v>
      </c>
      <c r="F1578">
        <v>227</v>
      </c>
      <c r="G1578" s="10">
        <f>VLOOKUP(sales[[#This Row],[Product]],products[#All],3,FALSE)</f>
        <v>9.57</v>
      </c>
      <c r="H1578" s="1">
        <f>sales[[#This Row],[Amount]]-sales[[#This Row],[COGS]]</f>
        <v>6556.43</v>
      </c>
    </row>
    <row r="1579" spans="1:8" x14ac:dyDescent="0.25">
      <c r="A1579" t="s">
        <v>75</v>
      </c>
      <c r="B1579" t="s">
        <v>35</v>
      </c>
      <c r="C1579" t="s">
        <v>28</v>
      </c>
      <c r="D1579" s="4">
        <v>44285</v>
      </c>
      <c r="E1579" s="1">
        <v>4200</v>
      </c>
      <c r="F1579">
        <v>162</v>
      </c>
      <c r="G1579" s="10">
        <f>VLOOKUP(sales[[#This Row],[Product]],products[#All],3,FALSE)</f>
        <v>8.43</v>
      </c>
      <c r="H1579" s="1">
        <f>sales[[#This Row],[Amount]]-sales[[#This Row],[COGS]]</f>
        <v>4191.57</v>
      </c>
    </row>
    <row r="1580" spans="1:8" x14ac:dyDescent="0.25">
      <c r="A1580" t="s">
        <v>8</v>
      </c>
      <c r="B1580" t="s">
        <v>37</v>
      </c>
      <c r="C1580" t="s">
        <v>28</v>
      </c>
      <c r="D1580" s="4">
        <v>44285</v>
      </c>
      <c r="E1580" s="1">
        <v>14</v>
      </c>
      <c r="F1580">
        <v>1</v>
      </c>
      <c r="G1580" s="10">
        <f>VLOOKUP(sales[[#This Row],[Product]],products[#All],3,FALSE)</f>
        <v>8.43</v>
      </c>
      <c r="H1580" s="1">
        <f>sales[[#This Row],[Amount]]-sales[[#This Row],[COGS]]</f>
        <v>5.57</v>
      </c>
    </row>
    <row r="1581" spans="1:8" x14ac:dyDescent="0.25">
      <c r="A1581" t="s">
        <v>3</v>
      </c>
      <c r="B1581" t="s">
        <v>37</v>
      </c>
      <c r="C1581" t="s">
        <v>26</v>
      </c>
      <c r="D1581" s="4">
        <v>44285</v>
      </c>
      <c r="E1581" s="1">
        <v>1358</v>
      </c>
      <c r="F1581">
        <v>47</v>
      </c>
      <c r="G1581" s="10">
        <f>VLOOKUP(sales[[#This Row],[Product]],products[#All],3,FALSE)</f>
        <v>12.41</v>
      </c>
      <c r="H1581" s="1">
        <f>sales[[#This Row],[Amount]]-sales[[#This Row],[COGS]]</f>
        <v>1345.59</v>
      </c>
    </row>
    <row r="1582" spans="1:8" x14ac:dyDescent="0.25">
      <c r="A1582" t="s">
        <v>68</v>
      </c>
      <c r="B1582" t="s">
        <v>39</v>
      </c>
      <c r="C1582" t="s">
        <v>24</v>
      </c>
      <c r="D1582" s="4">
        <v>44285</v>
      </c>
      <c r="E1582" s="1">
        <v>8036</v>
      </c>
      <c r="F1582">
        <v>979.99999999999989</v>
      </c>
      <c r="G1582" s="10">
        <f>VLOOKUP(sales[[#This Row],[Product]],products[#All],3,FALSE)</f>
        <v>10.51</v>
      </c>
      <c r="H1582" s="1">
        <f>sales[[#This Row],[Amount]]-sales[[#This Row],[COGS]]</f>
        <v>8025.49</v>
      </c>
    </row>
    <row r="1583" spans="1:8" x14ac:dyDescent="0.25">
      <c r="A1583" t="s">
        <v>66</v>
      </c>
      <c r="B1583" t="s">
        <v>38</v>
      </c>
      <c r="C1583" t="s">
        <v>14</v>
      </c>
      <c r="D1583" s="4">
        <v>44285</v>
      </c>
      <c r="E1583" s="1">
        <v>63</v>
      </c>
      <c r="F1583">
        <v>3</v>
      </c>
      <c r="G1583" s="10">
        <f>VLOOKUP(sales[[#This Row],[Product]],products[#All],3,FALSE)</f>
        <v>7.48</v>
      </c>
      <c r="H1583" s="1">
        <f>sales[[#This Row],[Amount]]-sales[[#This Row],[COGS]]</f>
        <v>55.519999999999996</v>
      </c>
    </row>
    <row r="1584" spans="1:8" x14ac:dyDescent="0.25">
      <c r="A1584" t="s">
        <v>75</v>
      </c>
      <c r="B1584" t="s">
        <v>38</v>
      </c>
      <c r="C1584" t="s">
        <v>14</v>
      </c>
      <c r="D1584" s="4">
        <v>44285</v>
      </c>
      <c r="E1584" s="1">
        <v>6622</v>
      </c>
      <c r="F1584">
        <v>246</v>
      </c>
      <c r="G1584" s="10">
        <f>VLOOKUP(sales[[#This Row],[Product]],products[#All],3,FALSE)</f>
        <v>7.48</v>
      </c>
      <c r="H1584" s="1">
        <f>sales[[#This Row],[Amount]]-sales[[#This Row],[COGS]]</f>
        <v>6614.52</v>
      </c>
    </row>
    <row r="1585" spans="1:8" x14ac:dyDescent="0.25">
      <c r="A1585" t="s">
        <v>9</v>
      </c>
      <c r="B1585" t="s">
        <v>36</v>
      </c>
      <c r="C1585" t="s">
        <v>19</v>
      </c>
      <c r="D1585" s="4">
        <v>44285</v>
      </c>
      <c r="E1585" s="1">
        <v>2044</v>
      </c>
      <c r="F1585">
        <v>86</v>
      </c>
      <c r="G1585" s="10">
        <f>VLOOKUP(sales[[#This Row],[Product]],products[#All],3,FALSE)</f>
        <v>7.73</v>
      </c>
      <c r="H1585" s="1">
        <f>sales[[#This Row],[Amount]]-sales[[#This Row],[COGS]]</f>
        <v>2036.27</v>
      </c>
    </row>
    <row r="1586" spans="1:8" x14ac:dyDescent="0.25">
      <c r="A1586" t="s">
        <v>69</v>
      </c>
      <c r="B1586" t="s">
        <v>38</v>
      </c>
      <c r="C1586" t="s">
        <v>33</v>
      </c>
      <c r="D1586" s="4">
        <v>44285</v>
      </c>
      <c r="E1586" s="1">
        <v>6272</v>
      </c>
      <c r="F1586">
        <v>628</v>
      </c>
      <c r="G1586" s="10">
        <f>VLOOKUP(sales[[#This Row],[Product]],products[#All],3,FALSE)</f>
        <v>2.65</v>
      </c>
      <c r="H1586" s="1">
        <f>sales[[#This Row],[Amount]]-sales[[#This Row],[COGS]]</f>
        <v>6269.35</v>
      </c>
    </row>
    <row r="1587" spans="1:8" x14ac:dyDescent="0.25">
      <c r="A1587" t="s">
        <v>92</v>
      </c>
      <c r="B1587" t="s">
        <v>34</v>
      </c>
      <c r="C1587" t="s">
        <v>27</v>
      </c>
      <c r="D1587" s="4">
        <v>44285</v>
      </c>
      <c r="E1587" s="1">
        <v>9254</v>
      </c>
      <c r="F1587">
        <v>331</v>
      </c>
      <c r="G1587" s="10">
        <f>VLOOKUP(sales[[#This Row],[Product]],products[#All],3,FALSE)</f>
        <v>9.57</v>
      </c>
      <c r="H1587" s="1">
        <f>sales[[#This Row],[Amount]]-sales[[#This Row],[COGS]]</f>
        <v>9244.43</v>
      </c>
    </row>
    <row r="1588" spans="1:8" x14ac:dyDescent="0.25">
      <c r="A1588" t="s">
        <v>71</v>
      </c>
      <c r="B1588" t="s">
        <v>38</v>
      </c>
      <c r="C1588" t="s">
        <v>22</v>
      </c>
      <c r="D1588" s="4">
        <v>44285</v>
      </c>
      <c r="E1588" s="1">
        <v>7847</v>
      </c>
      <c r="F1588">
        <v>462</v>
      </c>
      <c r="G1588" s="10">
        <f>VLOOKUP(sales[[#This Row],[Product]],products[#All],3,FALSE)</f>
        <v>10.23</v>
      </c>
      <c r="H1588" s="1">
        <f>sales[[#This Row],[Amount]]-sales[[#This Row],[COGS]]</f>
        <v>7836.77</v>
      </c>
    </row>
    <row r="1589" spans="1:8" x14ac:dyDescent="0.25">
      <c r="A1589" t="s">
        <v>6</v>
      </c>
      <c r="B1589" t="s">
        <v>39</v>
      </c>
      <c r="C1589" t="s">
        <v>20</v>
      </c>
      <c r="D1589" s="4">
        <v>44286</v>
      </c>
      <c r="E1589" s="1">
        <v>1862</v>
      </c>
      <c r="F1589">
        <v>530</v>
      </c>
      <c r="G1589" s="10">
        <f>VLOOKUP(sales[[#This Row],[Product]],products[#All],3,FALSE)</f>
        <v>3.68</v>
      </c>
      <c r="H1589" s="1">
        <f>sales[[#This Row],[Amount]]-sales[[#This Row],[COGS]]</f>
        <v>1858.32</v>
      </c>
    </row>
    <row r="1590" spans="1:8" x14ac:dyDescent="0.25">
      <c r="A1590" t="s">
        <v>10</v>
      </c>
      <c r="B1590" t="s">
        <v>34</v>
      </c>
      <c r="C1590" t="s">
        <v>26</v>
      </c>
      <c r="D1590" s="4">
        <v>44286</v>
      </c>
      <c r="E1590" s="1">
        <v>2730</v>
      </c>
      <c r="F1590">
        <v>318</v>
      </c>
      <c r="G1590" s="10">
        <f>VLOOKUP(sales[[#This Row],[Product]],products[#All],3,FALSE)</f>
        <v>12.41</v>
      </c>
      <c r="H1590" s="1">
        <f>sales[[#This Row],[Amount]]-sales[[#This Row],[COGS]]</f>
        <v>2717.59</v>
      </c>
    </row>
    <row r="1591" spans="1:8" x14ac:dyDescent="0.25">
      <c r="A1591" t="s">
        <v>5</v>
      </c>
      <c r="B1591" t="s">
        <v>37</v>
      </c>
      <c r="C1591" t="s">
        <v>18</v>
      </c>
      <c r="D1591" s="4">
        <v>44286</v>
      </c>
      <c r="E1591" s="1">
        <v>9485</v>
      </c>
      <c r="F1591">
        <v>213</v>
      </c>
      <c r="G1591" s="10">
        <f>VLOOKUP(sales[[#This Row],[Product]],products[#All],3,FALSE)</f>
        <v>9.94</v>
      </c>
      <c r="H1591" s="1">
        <f>sales[[#This Row],[Amount]]-sales[[#This Row],[COGS]]</f>
        <v>9475.06</v>
      </c>
    </row>
    <row r="1592" spans="1:8" x14ac:dyDescent="0.25">
      <c r="A1592" t="s">
        <v>6</v>
      </c>
      <c r="B1592" t="s">
        <v>37</v>
      </c>
      <c r="C1592" t="s">
        <v>23</v>
      </c>
      <c r="D1592" s="4">
        <v>44286</v>
      </c>
      <c r="E1592" s="1">
        <v>2177</v>
      </c>
      <c r="F1592">
        <v>95</v>
      </c>
      <c r="G1592" s="10">
        <f>VLOOKUP(sales[[#This Row],[Product]],products[#All],3,FALSE)</f>
        <v>4.74</v>
      </c>
      <c r="H1592" s="1">
        <f>sales[[#This Row],[Amount]]-sales[[#This Row],[COGS]]</f>
        <v>2172.2600000000002</v>
      </c>
    </row>
    <row r="1593" spans="1:8" x14ac:dyDescent="0.25">
      <c r="A1593" t="s">
        <v>64</v>
      </c>
      <c r="B1593" t="s">
        <v>36</v>
      </c>
      <c r="C1593" t="s">
        <v>18</v>
      </c>
      <c r="D1593" s="4">
        <v>44286</v>
      </c>
      <c r="E1593" s="1">
        <v>8148</v>
      </c>
      <c r="F1593">
        <v>176</v>
      </c>
      <c r="G1593" s="10">
        <f>VLOOKUP(sales[[#This Row],[Product]],products[#All],3,FALSE)</f>
        <v>9.94</v>
      </c>
      <c r="H1593" s="1">
        <f>sales[[#This Row],[Amount]]-sales[[#This Row],[COGS]]</f>
        <v>8138.06</v>
      </c>
    </row>
    <row r="1594" spans="1:8" x14ac:dyDescent="0.25">
      <c r="A1594" t="s">
        <v>2</v>
      </c>
      <c r="B1594" t="s">
        <v>36</v>
      </c>
      <c r="C1594" t="s">
        <v>31</v>
      </c>
      <c r="D1594" s="4">
        <v>44286</v>
      </c>
      <c r="E1594" s="1">
        <v>7042</v>
      </c>
      <c r="F1594">
        <v>179</v>
      </c>
      <c r="G1594" s="10">
        <f>VLOOKUP(sales[[#This Row],[Product]],products[#All],3,FALSE)</f>
        <v>2.76</v>
      </c>
      <c r="H1594" s="1">
        <f>sales[[#This Row],[Amount]]-sales[[#This Row],[COGS]]</f>
        <v>7039.24</v>
      </c>
    </row>
    <row r="1595" spans="1:8" x14ac:dyDescent="0.25">
      <c r="A1595" t="s">
        <v>71</v>
      </c>
      <c r="B1595" t="s">
        <v>37</v>
      </c>
      <c r="C1595" t="s">
        <v>29</v>
      </c>
      <c r="D1595" s="4">
        <v>44286</v>
      </c>
      <c r="E1595" s="1">
        <v>12698</v>
      </c>
      <c r="F1595">
        <v>840</v>
      </c>
      <c r="G1595" s="10">
        <f>VLOOKUP(sales[[#This Row],[Product]],products[#All],3,FALSE)</f>
        <v>6.8</v>
      </c>
      <c r="H1595" s="1">
        <f>sales[[#This Row],[Amount]]-sales[[#This Row],[COGS]]</f>
        <v>12691.2</v>
      </c>
    </row>
    <row r="1596" spans="1:8" x14ac:dyDescent="0.25">
      <c r="A1596" t="s">
        <v>9</v>
      </c>
      <c r="B1596" t="s">
        <v>37</v>
      </c>
      <c r="C1596" t="s">
        <v>18</v>
      </c>
      <c r="D1596" s="4">
        <v>44286</v>
      </c>
      <c r="E1596" s="1">
        <v>5173</v>
      </c>
      <c r="F1596">
        <v>424</v>
      </c>
      <c r="G1596" s="10">
        <f>VLOOKUP(sales[[#This Row],[Product]],products[#All],3,FALSE)</f>
        <v>9.94</v>
      </c>
      <c r="H1596" s="1">
        <f>sales[[#This Row],[Amount]]-sales[[#This Row],[COGS]]</f>
        <v>5163.0600000000004</v>
      </c>
    </row>
    <row r="1597" spans="1:8" x14ac:dyDescent="0.25">
      <c r="A1597" t="s">
        <v>70</v>
      </c>
      <c r="B1597" t="s">
        <v>34</v>
      </c>
      <c r="C1597" t="s">
        <v>17</v>
      </c>
      <c r="D1597" s="4">
        <v>44286</v>
      </c>
      <c r="E1597" s="1">
        <v>6587</v>
      </c>
      <c r="F1597">
        <v>545</v>
      </c>
      <c r="G1597" s="10">
        <f>VLOOKUP(sales[[#This Row],[Product]],products[#All],3,FALSE)</f>
        <v>6.31</v>
      </c>
      <c r="H1597" s="1">
        <f>sales[[#This Row],[Amount]]-sales[[#This Row],[COGS]]</f>
        <v>6580.69</v>
      </c>
    </row>
    <row r="1598" spans="1:8" x14ac:dyDescent="0.25">
      <c r="A1598" t="s">
        <v>64</v>
      </c>
      <c r="B1598" t="s">
        <v>35</v>
      </c>
      <c r="C1598" t="s">
        <v>30</v>
      </c>
      <c r="D1598" s="4">
        <v>44286</v>
      </c>
      <c r="E1598" s="1">
        <v>2597</v>
      </c>
      <c r="F1598">
        <v>521</v>
      </c>
      <c r="G1598" s="10">
        <f>VLOOKUP(sales[[#This Row],[Product]],products[#All],3,FALSE)</f>
        <v>5.04</v>
      </c>
      <c r="H1598" s="1">
        <f>sales[[#This Row],[Amount]]-sales[[#This Row],[COGS]]</f>
        <v>2591.96</v>
      </c>
    </row>
    <row r="1599" spans="1:8" x14ac:dyDescent="0.25">
      <c r="A1599" t="s">
        <v>75</v>
      </c>
      <c r="B1599" t="s">
        <v>37</v>
      </c>
      <c r="C1599" t="s">
        <v>13</v>
      </c>
      <c r="D1599" s="4">
        <v>44286</v>
      </c>
      <c r="E1599" s="1">
        <v>14042</v>
      </c>
      <c r="F1599">
        <v>301</v>
      </c>
      <c r="G1599" s="10">
        <f>VLOOKUP(sales[[#This Row],[Product]],products[#All],3,FALSE)</f>
        <v>5.26</v>
      </c>
      <c r="H1599" s="1">
        <f>sales[[#This Row],[Amount]]-sales[[#This Row],[COGS]]</f>
        <v>14036.74</v>
      </c>
    </row>
    <row r="1600" spans="1:8" x14ac:dyDescent="0.25">
      <c r="A1600" t="s">
        <v>74</v>
      </c>
      <c r="B1600" t="s">
        <v>37</v>
      </c>
      <c r="C1600" t="s">
        <v>20</v>
      </c>
      <c r="D1600" s="4">
        <v>44286</v>
      </c>
      <c r="E1600" s="1">
        <v>742</v>
      </c>
      <c r="F1600">
        <v>262</v>
      </c>
      <c r="G1600" s="10">
        <f>VLOOKUP(sales[[#This Row],[Product]],products[#All],3,FALSE)</f>
        <v>3.68</v>
      </c>
      <c r="H1600" s="1">
        <f>sales[[#This Row],[Amount]]-sales[[#This Row],[COGS]]</f>
        <v>738.32</v>
      </c>
    </row>
    <row r="1601" spans="1:8" x14ac:dyDescent="0.25">
      <c r="A1601" t="s">
        <v>3</v>
      </c>
      <c r="B1601" t="s">
        <v>34</v>
      </c>
      <c r="C1601" t="s">
        <v>33</v>
      </c>
      <c r="D1601" s="4">
        <v>44286</v>
      </c>
      <c r="E1601" s="1">
        <v>14770</v>
      </c>
      <c r="F1601">
        <v>60</v>
      </c>
      <c r="G1601" s="10">
        <f>VLOOKUP(sales[[#This Row],[Product]],products[#All],3,FALSE)</f>
        <v>2.65</v>
      </c>
      <c r="H1601" s="1">
        <f>sales[[#This Row],[Amount]]-sales[[#This Row],[COGS]]</f>
        <v>14767.35</v>
      </c>
    </row>
    <row r="1602" spans="1:8" x14ac:dyDescent="0.25">
      <c r="A1602" t="s">
        <v>68</v>
      </c>
      <c r="B1602" t="s">
        <v>35</v>
      </c>
      <c r="C1602" t="s">
        <v>27</v>
      </c>
      <c r="D1602" s="4">
        <v>44286</v>
      </c>
      <c r="E1602" s="1">
        <v>7840</v>
      </c>
      <c r="F1602">
        <v>58</v>
      </c>
      <c r="G1602" s="10">
        <f>VLOOKUP(sales[[#This Row],[Product]],products[#All],3,FALSE)</f>
        <v>9.57</v>
      </c>
      <c r="H1602" s="1">
        <f>sales[[#This Row],[Amount]]-sales[[#This Row],[COGS]]</f>
        <v>7830.43</v>
      </c>
    </row>
    <row r="1603" spans="1:8" x14ac:dyDescent="0.25">
      <c r="A1603" t="s">
        <v>70</v>
      </c>
      <c r="B1603" t="s">
        <v>38</v>
      </c>
      <c r="C1603" t="s">
        <v>17</v>
      </c>
      <c r="D1603" s="4">
        <v>44286</v>
      </c>
      <c r="E1603" s="1">
        <v>5964</v>
      </c>
      <c r="F1603">
        <v>252</v>
      </c>
      <c r="G1603" s="10">
        <f>VLOOKUP(sales[[#This Row],[Product]],products[#All],3,FALSE)</f>
        <v>6.31</v>
      </c>
      <c r="H1603" s="1">
        <f>sales[[#This Row],[Amount]]-sales[[#This Row],[COGS]]</f>
        <v>5957.69</v>
      </c>
    </row>
    <row r="1604" spans="1:8" x14ac:dyDescent="0.25">
      <c r="A1604" t="s">
        <v>68</v>
      </c>
      <c r="B1604" t="s">
        <v>38</v>
      </c>
      <c r="C1604" t="s">
        <v>24</v>
      </c>
      <c r="D1604" s="4">
        <v>44286</v>
      </c>
      <c r="E1604" s="1">
        <v>9513</v>
      </c>
      <c r="F1604">
        <v>399</v>
      </c>
      <c r="G1604" s="10">
        <f>VLOOKUP(sales[[#This Row],[Product]],products[#All],3,FALSE)</f>
        <v>10.51</v>
      </c>
      <c r="H1604" s="1">
        <f>sales[[#This Row],[Amount]]-sales[[#This Row],[COGS]]</f>
        <v>9502.49</v>
      </c>
    </row>
    <row r="1605" spans="1:8" x14ac:dyDescent="0.25">
      <c r="A1605" t="s">
        <v>64</v>
      </c>
      <c r="B1605" t="s">
        <v>39</v>
      </c>
      <c r="C1605" t="s">
        <v>27</v>
      </c>
      <c r="D1605" s="4">
        <v>44286</v>
      </c>
      <c r="E1605" s="1">
        <v>4655</v>
      </c>
      <c r="F1605">
        <v>503</v>
      </c>
      <c r="G1605" s="10">
        <f>VLOOKUP(sales[[#This Row],[Product]],products[#All],3,FALSE)</f>
        <v>9.57</v>
      </c>
      <c r="H1605" s="1">
        <f>sales[[#This Row],[Amount]]-sales[[#This Row],[COGS]]</f>
        <v>4645.43</v>
      </c>
    </row>
    <row r="1606" spans="1:8" x14ac:dyDescent="0.25">
      <c r="A1606" t="s">
        <v>3</v>
      </c>
      <c r="B1606" t="s">
        <v>36</v>
      </c>
      <c r="C1606" t="s">
        <v>31</v>
      </c>
      <c r="D1606" s="4">
        <v>44286</v>
      </c>
      <c r="E1606" s="1">
        <v>12068</v>
      </c>
      <c r="F1606">
        <v>38</v>
      </c>
      <c r="G1606" s="10">
        <f>VLOOKUP(sales[[#This Row],[Product]],products[#All],3,FALSE)</f>
        <v>2.76</v>
      </c>
      <c r="H1606" s="1">
        <f>sales[[#This Row],[Amount]]-sales[[#This Row],[COGS]]</f>
        <v>12065.24</v>
      </c>
    </row>
    <row r="1607" spans="1:8" x14ac:dyDescent="0.25">
      <c r="A1607" t="s">
        <v>73</v>
      </c>
      <c r="B1607" t="s">
        <v>34</v>
      </c>
      <c r="C1607" t="s">
        <v>14</v>
      </c>
      <c r="D1607" s="4">
        <v>44286</v>
      </c>
      <c r="E1607" s="1">
        <v>6846</v>
      </c>
      <c r="F1607">
        <v>487</v>
      </c>
      <c r="G1607" s="10">
        <f>VLOOKUP(sales[[#This Row],[Product]],products[#All],3,FALSE)</f>
        <v>7.48</v>
      </c>
      <c r="H1607" s="1">
        <f>sales[[#This Row],[Amount]]-sales[[#This Row],[COGS]]</f>
        <v>6838.52</v>
      </c>
    </row>
    <row r="1608" spans="1:8" x14ac:dyDescent="0.25">
      <c r="A1608" t="s">
        <v>10</v>
      </c>
      <c r="B1608" t="s">
        <v>38</v>
      </c>
      <c r="C1608" t="s">
        <v>19</v>
      </c>
      <c r="D1608" s="4">
        <v>44286</v>
      </c>
      <c r="E1608" s="1">
        <v>5250</v>
      </c>
      <c r="F1608">
        <v>60</v>
      </c>
      <c r="G1608" s="10">
        <f>VLOOKUP(sales[[#This Row],[Product]],products[#All],3,FALSE)</f>
        <v>7.73</v>
      </c>
      <c r="H1608" s="1">
        <f>sales[[#This Row],[Amount]]-sales[[#This Row],[COGS]]</f>
        <v>5242.2700000000004</v>
      </c>
    </row>
    <row r="1609" spans="1:8" x14ac:dyDescent="0.25">
      <c r="A1609" t="s">
        <v>5</v>
      </c>
      <c r="B1609" t="s">
        <v>35</v>
      </c>
      <c r="C1609" t="s">
        <v>28</v>
      </c>
      <c r="D1609" s="4">
        <v>44286</v>
      </c>
      <c r="E1609" s="1">
        <v>3283</v>
      </c>
      <c r="F1609">
        <v>138</v>
      </c>
      <c r="G1609" s="10">
        <f>VLOOKUP(sales[[#This Row],[Product]],products[#All],3,FALSE)</f>
        <v>8.43</v>
      </c>
      <c r="H1609" s="1">
        <f>sales[[#This Row],[Amount]]-sales[[#This Row],[COGS]]</f>
        <v>3274.57</v>
      </c>
    </row>
    <row r="1610" spans="1:8" x14ac:dyDescent="0.25">
      <c r="A1610" t="s">
        <v>75</v>
      </c>
      <c r="B1610" t="s">
        <v>34</v>
      </c>
      <c r="C1610" t="s">
        <v>18</v>
      </c>
      <c r="D1610" s="4">
        <v>44286</v>
      </c>
      <c r="E1610" s="1">
        <v>6650</v>
      </c>
      <c r="F1610">
        <v>289</v>
      </c>
      <c r="G1610" s="10">
        <f>VLOOKUP(sales[[#This Row],[Product]],products[#All],3,FALSE)</f>
        <v>9.94</v>
      </c>
      <c r="H1610" s="1">
        <f>sales[[#This Row],[Amount]]-sales[[#This Row],[COGS]]</f>
        <v>6640.06</v>
      </c>
    </row>
    <row r="1611" spans="1:8" x14ac:dyDescent="0.25">
      <c r="A1611" t="s">
        <v>67</v>
      </c>
      <c r="B1611" t="s">
        <v>39</v>
      </c>
      <c r="C1611" t="s">
        <v>32</v>
      </c>
      <c r="D1611" s="4">
        <v>44286</v>
      </c>
      <c r="E1611" s="1">
        <v>2100</v>
      </c>
      <c r="F1611">
        <v>185</v>
      </c>
      <c r="G1611" s="10">
        <f>VLOOKUP(sales[[#This Row],[Product]],products[#All],3,FALSE)</f>
        <v>3.32</v>
      </c>
      <c r="H1611" s="1">
        <f>sales[[#This Row],[Amount]]-sales[[#This Row],[COGS]]</f>
        <v>2096.6799999999998</v>
      </c>
    </row>
    <row r="1612" spans="1:8" x14ac:dyDescent="0.25">
      <c r="A1612" t="s">
        <v>2</v>
      </c>
      <c r="B1612" t="s">
        <v>36</v>
      </c>
      <c r="C1612" t="s">
        <v>13</v>
      </c>
      <c r="D1612" s="4">
        <v>44286</v>
      </c>
      <c r="E1612" s="1">
        <v>7770</v>
      </c>
      <c r="F1612">
        <v>379</v>
      </c>
      <c r="G1612" s="10">
        <f>VLOOKUP(sales[[#This Row],[Product]],products[#All],3,FALSE)</f>
        <v>5.26</v>
      </c>
      <c r="H1612" s="1">
        <f>sales[[#This Row],[Amount]]-sales[[#This Row],[COGS]]</f>
        <v>7764.74</v>
      </c>
    </row>
    <row r="1613" spans="1:8" x14ac:dyDescent="0.25">
      <c r="A1613" t="s">
        <v>71</v>
      </c>
      <c r="B1613" t="s">
        <v>36</v>
      </c>
      <c r="C1613" t="s">
        <v>4</v>
      </c>
      <c r="D1613" s="4">
        <v>44286</v>
      </c>
      <c r="E1613" s="1">
        <v>5005</v>
      </c>
      <c r="F1613">
        <v>910</v>
      </c>
      <c r="G1613" s="10">
        <f>VLOOKUP(sales[[#This Row],[Product]],products[#All],3,FALSE)</f>
        <v>5.15</v>
      </c>
      <c r="H1613" s="1">
        <f>sales[[#This Row],[Amount]]-sales[[#This Row],[COGS]]</f>
        <v>4999.8500000000004</v>
      </c>
    </row>
    <row r="1614" spans="1:8" x14ac:dyDescent="0.25">
      <c r="A1614" t="s">
        <v>94</v>
      </c>
      <c r="B1614" t="s">
        <v>39</v>
      </c>
      <c r="C1614" t="s">
        <v>20</v>
      </c>
      <c r="D1614" s="4">
        <v>44286</v>
      </c>
      <c r="E1614" s="1">
        <v>2177</v>
      </c>
      <c r="F1614">
        <v>168</v>
      </c>
      <c r="G1614" s="10">
        <f>VLOOKUP(sales[[#This Row],[Product]],products[#All],3,FALSE)</f>
        <v>3.68</v>
      </c>
      <c r="H1614" s="1">
        <f>sales[[#This Row],[Amount]]-sales[[#This Row],[COGS]]</f>
        <v>2173.3200000000002</v>
      </c>
    </row>
    <row r="1615" spans="1:8" x14ac:dyDescent="0.25">
      <c r="A1615" t="s">
        <v>8</v>
      </c>
      <c r="B1615" t="s">
        <v>36</v>
      </c>
      <c r="C1615" t="s">
        <v>15</v>
      </c>
      <c r="D1615" s="4">
        <v>44286</v>
      </c>
      <c r="E1615" s="1">
        <v>8582</v>
      </c>
      <c r="F1615">
        <v>537</v>
      </c>
      <c r="G1615" s="10">
        <f>VLOOKUP(sales[[#This Row],[Product]],products[#All],3,FALSE)</f>
        <v>3.85</v>
      </c>
      <c r="H1615" s="1">
        <f>sales[[#This Row],[Amount]]-sales[[#This Row],[COGS]]</f>
        <v>8578.15</v>
      </c>
    </row>
    <row r="1616" spans="1:8" x14ac:dyDescent="0.25">
      <c r="A1616" t="s">
        <v>72</v>
      </c>
      <c r="B1616" t="s">
        <v>39</v>
      </c>
      <c r="C1616" t="s">
        <v>13</v>
      </c>
      <c r="D1616" s="4">
        <v>44286</v>
      </c>
      <c r="E1616" s="1">
        <v>3325</v>
      </c>
      <c r="F1616">
        <v>208</v>
      </c>
      <c r="G1616" s="10">
        <f>VLOOKUP(sales[[#This Row],[Product]],products[#All],3,FALSE)</f>
        <v>5.26</v>
      </c>
      <c r="H1616" s="1">
        <f>sales[[#This Row],[Amount]]-sales[[#This Row],[COGS]]</f>
        <v>3319.74</v>
      </c>
    </row>
    <row r="1617" spans="1:8" x14ac:dyDescent="0.25">
      <c r="A1617" t="s">
        <v>64</v>
      </c>
      <c r="B1617" t="s">
        <v>35</v>
      </c>
      <c r="C1617" t="s">
        <v>31</v>
      </c>
      <c r="D1617" s="4">
        <v>44286</v>
      </c>
      <c r="E1617" s="1">
        <v>8855</v>
      </c>
      <c r="F1617">
        <v>979.99999999999989</v>
      </c>
      <c r="G1617" s="10">
        <f>VLOOKUP(sales[[#This Row],[Product]],products[#All],3,FALSE)</f>
        <v>2.76</v>
      </c>
      <c r="H1617" s="1">
        <f>sales[[#This Row],[Amount]]-sales[[#This Row],[COGS]]</f>
        <v>8852.24</v>
      </c>
    </row>
    <row r="1618" spans="1:8" x14ac:dyDescent="0.25">
      <c r="A1618" t="s">
        <v>3</v>
      </c>
      <c r="B1618" t="s">
        <v>37</v>
      </c>
      <c r="C1618" t="s">
        <v>20</v>
      </c>
      <c r="D1618" s="4">
        <v>44287</v>
      </c>
      <c r="E1618" s="1">
        <v>1617</v>
      </c>
      <c r="F1618">
        <v>840</v>
      </c>
      <c r="G1618" s="10">
        <f>VLOOKUP(sales[[#This Row],[Product]],products[#All],3,FALSE)</f>
        <v>3.68</v>
      </c>
      <c r="H1618" s="1">
        <f>sales[[#This Row],[Amount]]-sales[[#This Row],[COGS]]</f>
        <v>1613.32</v>
      </c>
    </row>
    <row r="1619" spans="1:8" x14ac:dyDescent="0.25">
      <c r="A1619" t="s">
        <v>5</v>
      </c>
      <c r="B1619" t="s">
        <v>38</v>
      </c>
      <c r="C1619" t="s">
        <v>13</v>
      </c>
      <c r="D1619" s="4">
        <v>44287</v>
      </c>
      <c r="E1619" s="1">
        <v>4270</v>
      </c>
      <c r="F1619">
        <v>166</v>
      </c>
      <c r="G1619" s="10">
        <f>VLOOKUP(sales[[#This Row],[Product]],products[#All],3,FALSE)</f>
        <v>5.26</v>
      </c>
      <c r="H1619" s="1">
        <f>sales[[#This Row],[Amount]]-sales[[#This Row],[COGS]]</f>
        <v>4264.74</v>
      </c>
    </row>
    <row r="1620" spans="1:8" x14ac:dyDescent="0.25">
      <c r="A1620" t="s">
        <v>74</v>
      </c>
      <c r="B1620" t="s">
        <v>34</v>
      </c>
      <c r="C1620" t="s">
        <v>24</v>
      </c>
      <c r="D1620" s="4">
        <v>44287</v>
      </c>
      <c r="E1620" s="1">
        <v>9674</v>
      </c>
      <c r="F1620">
        <v>434</v>
      </c>
      <c r="G1620" s="10">
        <f>VLOOKUP(sales[[#This Row],[Product]],products[#All],3,FALSE)</f>
        <v>10.51</v>
      </c>
      <c r="H1620" s="1">
        <f>sales[[#This Row],[Amount]]-sales[[#This Row],[COGS]]</f>
        <v>9663.49</v>
      </c>
    </row>
    <row r="1621" spans="1:8" x14ac:dyDescent="0.25">
      <c r="A1621" t="s">
        <v>72</v>
      </c>
      <c r="B1621" t="s">
        <v>38</v>
      </c>
      <c r="C1621" t="s">
        <v>4</v>
      </c>
      <c r="D1621" s="4">
        <v>44287</v>
      </c>
      <c r="E1621" s="1">
        <v>3465</v>
      </c>
      <c r="F1621">
        <v>156</v>
      </c>
      <c r="G1621" s="10">
        <f>VLOOKUP(sales[[#This Row],[Product]],products[#All],3,FALSE)</f>
        <v>5.15</v>
      </c>
      <c r="H1621" s="1">
        <f>sales[[#This Row],[Amount]]-sales[[#This Row],[COGS]]</f>
        <v>3459.85</v>
      </c>
    </row>
    <row r="1622" spans="1:8" x14ac:dyDescent="0.25">
      <c r="A1622" t="s">
        <v>2</v>
      </c>
      <c r="B1622" t="s">
        <v>39</v>
      </c>
      <c r="C1622" t="s">
        <v>30</v>
      </c>
      <c r="D1622" s="4">
        <v>44287</v>
      </c>
      <c r="E1622" s="1">
        <v>553</v>
      </c>
      <c r="F1622">
        <v>89</v>
      </c>
      <c r="G1622" s="10">
        <f>VLOOKUP(sales[[#This Row],[Product]],products[#All],3,FALSE)</f>
        <v>5.04</v>
      </c>
      <c r="H1622" s="1">
        <f>sales[[#This Row],[Amount]]-sales[[#This Row],[COGS]]</f>
        <v>547.96</v>
      </c>
    </row>
    <row r="1623" spans="1:8" x14ac:dyDescent="0.25">
      <c r="A1623" t="s">
        <v>68</v>
      </c>
      <c r="B1623" t="s">
        <v>34</v>
      </c>
      <c r="C1623" t="s">
        <v>23</v>
      </c>
      <c r="D1623" s="4">
        <v>44287</v>
      </c>
      <c r="E1623" s="1">
        <v>3535</v>
      </c>
      <c r="F1623">
        <v>264</v>
      </c>
      <c r="G1623" s="10">
        <f>VLOOKUP(sales[[#This Row],[Product]],products[#All],3,FALSE)</f>
        <v>4.74</v>
      </c>
      <c r="H1623" s="1">
        <f>sales[[#This Row],[Amount]]-sales[[#This Row],[COGS]]</f>
        <v>3530.26</v>
      </c>
    </row>
    <row r="1624" spans="1:8" x14ac:dyDescent="0.25">
      <c r="A1624" t="s">
        <v>65</v>
      </c>
      <c r="B1624" t="s">
        <v>38</v>
      </c>
      <c r="C1624" t="s">
        <v>24</v>
      </c>
      <c r="D1624" s="4">
        <v>44287</v>
      </c>
      <c r="E1624" s="1">
        <v>10094</v>
      </c>
      <c r="F1624">
        <v>242</v>
      </c>
      <c r="G1624" s="10">
        <f>VLOOKUP(sales[[#This Row],[Product]],products[#All],3,FALSE)</f>
        <v>10.51</v>
      </c>
      <c r="H1624" s="1">
        <f>sales[[#This Row],[Amount]]-sales[[#This Row],[COGS]]</f>
        <v>10083.49</v>
      </c>
    </row>
    <row r="1625" spans="1:8" x14ac:dyDescent="0.25">
      <c r="A1625" t="s">
        <v>67</v>
      </c>
      <c r="B1625" t="s">
        <v>37</v>
      </c>
      <c r="C1625" t="s">
        <v>24</v>
      </c>
      <c r="D1625" s="4">
        <v>44287</v>
      </c>
      <c r="E1625" s="1">
        <v>5418</v>
      </c>
      <c r="F1625">
        <v>514</v>
      </c>
      <c r="G1625" s="10">
        <f>VLOOKUP(sales[[#This Row],[Product]],products[#All],3,FALSE)</f>
        <v>10.51</v>
      </c>
      <c r="H1625" s="1">
        <f>sales[[#This Row],[Amount]]-sales[[#This Row],[COGS]]</f>
        <v>5407.49</v>
      </c>
    </row>
    <row r="1626" spans="1:8" x14ac:dyDescent="0.25">
      <c r="A1626" t="s">
        <v>9</v>
      </c>
      <c r="B1626" t="s">
        <v>35</v>
      </c>
      <c r="C1626" t="s">
        <v>18</v>
      </c>
      <c r="D1626" s="4">
        <v>44287</v>
      </c>
      <c r="E1626" s="1">
        <v>2786</v>
      </c>
      <c r="F1626">
        <v>770.00000000000011</v>
      </c>
      <c r="G1626" s="10">
        <f>VLOOKUP(sales[[#This Row],[Product]],products[#All],3,FALSE)</f>
        <v>9.94</v>
      </c>
      <c r="H1626" s="1">
        <f>sales[[#This Row],[Amount]]-sales[[#This Row],[COGS]]</f>
        <v>2776.06</v>
      </c>
    </row>
    <row r="1627" spans="1:8" x14ac:dyDescent="0.25">
      <c r="A1627" t="s">
        <v>71</v>
      </c>
      <c r="B1627" t="s">
        <v>36</v>
      </c>
      <c r="C1627" t="s">
        <v>13</v>
      </c>
      <c r="D1627" s="4">
        <v>44287</v>
      </c>
      <c r="E1627" s="1">
        <v>5082</v>
      </c>
      <c r="F1627">
        <v>408</v>
      </c>
      <c r="G1627" s="10">
        <f>VLOOKUP(sales[[#This Row],[Product]],products[#All],3,FALSE)</f>
        <v>5.26</v>
      </c>
      <c r="H1627" s="1">
        <f>sales[[#This Row],[Amount]]-sales[[#This Row],[COGS]]</f>
        <v>5076.74</v>
      </c>
    </row>
    <row r="1628" spans="1:8" x14ac:dyDescent="0.25">
      <c r="A1628" t="s">
        <v>65</v>
      </c>
      <c r="B1628" t="s">
        <v>37</v>
      </c>
      <c r="C1628" t="s">
        <v>23</v>
      </c>
      <c r="D1628" s="4">
        <v>44287</v>
      </c>
      <c r="E1628" s="1">
        <v>2996</v>
      </c>
      <c r="F1628">
        <v>229</v>
      </c>
      <c r="G1628" s="10">
        <f>VLOOKUP(sales[[#This Row],[Product]],products[#All],3,FALSE)</f>
        <v>4.74</v>
      </c>
      <c r="H1628" s="1">
        <f>sales[[#This Row],[Amount]]-sales[[#This Row],[COGS]]</f>
        <v>2991.26</v>
      </c>
    </row>
    <row r="1629" spans="1:8" x14ac:dyDescent="0.25">
      <c r="A1629" t="s">
        <v>66</v>
      </c>
      <c r="B1629" t="s">
        <v>35</v>
      </c>
      <c r="C1629" t="s">
        <v>31</v>
      </c>
      <c r="D1629" s="4">
        <v>44287</v>
      </c>
      <c r="E1629" s="1">
        <v>1071</v>
      </c>
      <c r="F1629">
        <v>130</v>
      </c>
      <c r="G1629" s="10">
        <f>VLOOKUP(sales[[#This Row],[Product]],products[#All],3,FALSE)</f>
        <v>2.76</v>
      </c>
      <c r="H1629" s="1">
        <f>sales[[#This Row],[Amount]]-sales[[#This Row],[COGS]]</f>
        <v>1068.24</v>
      </c>
    </row>
    <row r="1630" spans="1:8" x14ac:dyDescent="0.25">
      <c r="A1630" t="s">
        <v>71</v>
      </c>
      <c r="B1630" t="s">
        <v>35</v>
      </c>
      <c r="C1630" t="s">
        <v>31</v>
      </c>
      <c r="D1630" s="4">
        <v>44287</v>
      </c>
      <c r="E1630" s="1">
        <v>9828</v>
      </c>
      <c r="F1630">
        <v>280</v>
      </c>
      <c r="G1630" s="10">
        <f>VLOOKUP(sales[[#This Row],[Product]],products[#All],3,FALSE)</f>
        <v>2.76</v>
      </c>
      <c r="H1630" s="1">
        <f>sales[[#This Row],[Amount]]-sales[[#This Row],[COGS]]</f>
        <v>9825.24</v>
      </c>
    </row>
    <row r="1631" spans="1:8" x14ac:dyDescent="0.25">
      <c r="A1631" t="s">
        <v>6</v>
      </c>
      <c r="B1631" t="s">
        <v>39</v>
      </c>
      <c r="C1631" t="s">
        <v>25</v>
      </c>
      <c r="D1631" s="4">
        <v>44287</v>
      </c>
      <c r="E1631" s="1">
        <v>392</v>
      </c>
      <c r="F1631">
        <v>210</v>
      </c>
      <c r="G1631" s="10">
        <f>VLOOKUP(sales[[#This Row],[Product]],products[#All],3,FALSE)</f>
        <v>6.43</v>
      </c>
      <c r="H1631" s="1">
        <f>sales[[#This Row],[Amount]]-sales[[#This Row],[COGS]]</f>
        <v>385.57</v>
      </c>
    </row>
    <row r="1632" spans="1:8" x14ac:dyDescent="0.25">
      <c r="A1632" t="s">
        <v>5</v>
      </c>
      <c r="B1632" t="s">
        <v>39</v>
      </c>
      <c r="C1632" t="s">
        <v>19</v>
      </c>
      <c r="D1632" s="4">
        <v>44287</v>
      </c>
      <c r="E1632" s="1">
        <v>455</v>
      </c>
      <c r="F1632">
        <v>189</v>
      </c>
      <c r="G1632" s="10">
        <f>VLOOKUP(sales[[#This Row],[Product]],products[#All],3,FALSE)</f>
        <v>7.73</v>
      </c>
      <c r="H1632" s="1">
        <f>sales[[#This Row],[Amount]]-sales[[#This Row],[COGS]]</f>
        <v>447.27</v>
      </c>
    </row>
    <row r="1633" spans="1:8" x14ac:dyDescent="0.25">
      <c r="A1633" t="s">
        <v>68</v>
      </c>
      <c r="B1633" t="s">
        <v>36</v>
      </c>
      <c r="C1633" t="s">
        <v>4</v>
      </c>
      <c r="D1633" s="4">
        <v>44287</v>
      </c>
      <c r="E1633" s="1">
        <v>3115</v>
      </c>
      <c r="F1633">
        <v>415</v>
      </c>
      <c r="G1633" s="10">
        <f>VLOOKUP(sales[[#This Row],[Product]],products[#All],3,FALSE)</f>
        <v>5.15</v>
      </c>
      <c r="H1633" s="1">
        <f>sales[[#This Row],[Amount]]-sales[[#This Row],[COGS]]</f>
        <v>3109.85</v>
      </c>
    </row>
    <row r="1634" spans="1:8" x14ac:dyDescent="0.25">
      <c r="A1634" t="s">
        <v>71</v>
      </c>
      <c r="B1634" t="s">
        <v>39</v>
      </c>
      <c r="C1634" t="s">
        <v>14</v>
      </c>
      <c r="D1634" s="4">
        <v>44287</v>
      </c>
      <c r="E1634" s="1">
        <v>2744</v>
      </c>
      <c r="F1634">
        <v>67</v>
      </c>
      <c r="G1634" s="10">
        <f>VLOOKUP(sales[[#This Row],[Product]],products[#All],3,FALSE)</f>
        <v>7.48</v>
      </c>
      <c r="H1634" s="1">
        <f>sales[[#This Row],[Amount]]-sales[[#This Row],[COGS]]</f>
        <v>2736.52</v>
      </c>
    </row>
    <row r="1635" spans="1:8" x14ac:dyDescent="0.25">
      <c r="A1635" t="s">
        <v>74</v>
      </c>
      <c r="B1635" t="s">
        <v>36</v>
      </c>
      <c r="C1635" t="s">
        <v>23</v>
      </c>
      <c r="D1635" s="4">
        <v>44287</v>
      </c>
      <c r="E1635" s="1">
        <v>161</v>
      </c>
      <c r="F1635">
        <v>167</v>
      </c>
      <c r="G1635" s="10">
        <f>VLOOKUP(sales[[#This Row],[Product]],products[#All],3,FALSE)</f>
        <v>4.74</v>
      </c>
      <c r="H1635" s="1">
        <f>sales[[#This Row],[Amount]]-sales[[#This Row],[COGS]]</f>
        <v>156.26</v>
      </c>
    </row>
    <row r="1636" spans="1:8" x14ac:dyDescent="0.25">
      <c r="A1636" t="s">
        <v>65</v>
      </c>
      <c r="B1636" t="s">
        <v>34</v>
      </c>
      <c r="C1636" t="s">
        <v>23</v>
      </c>
      <c r="D1636" s="4">
        <v>44287</v>
      </c>
      <c r="E1636" s="1">
        <v>9737</v>
      </c>
      <c r="F1636">
        <v>840</v>
      </c>
      <c r="G1636" s="10">
        <f>VLOOKUP(sales[[#This Row],[Product]],products[#All],3,FALSE)</f>
        <v>4.74</v>
      </c>
      <c r="H1636" s="1">
        <f>sales[[#This Row],[Amount]]-sales[[#This Row],[COGS]]</f>
        <v>9732.26</v>
      </c>
    </row>
    <row r="1637" spans="1:8" x14ac:dyDescent="0.25">
      <c r="A1637" t="s">
        <v>10</v>
      </c>
      <c r="B1637" t="s">
        <v>37</v>
      </c>
      <c r="C1637" t="s">
        <v>20</v>
      </c>
      <c r="D1637" s="4">
        <v>44287</v>
      </c>
      <c r="E1637" s="1">
        <v>1932</v>
      </c>
      <c r="F1637">
        <v>96</v>
      </c>
      <c r="G1637" s="10">
        <f>VLOOKUP(sales[[#This Row],[Product]],products[#All],3,FALSE)</f>
        <v>3.68</v>
      </c>
      <c r="H1637" s="1">
        <f>sales[[#This Row],[Amount]]-sales[[#This Row],[COGS]]</f>
        <v>1928.32</v>
      </c>
    </row>
    <row r="1638" spans="1:8" x14ac:dyDescent="0.25">
      <c r="A1638" t="s">
        <v>10</v>
      </c>
      <c r="B1638" t="s">
        <v>39</v>
      </c>
      <c r="C1638" t="s">
        <v>33</v>
      </c>
      <c r="D1638" s="4">
        <v>44287</v>
      </c>
      <c r="E1638" s="1">
        <v>1841</v>
      </c>
      <c r="F1638">
        <v>232</v>
      </c>
      <c r="G1638" s="10">
        <f>VLOOKUP(sales[[#This Row],[Product]],products[#All],3,FALSE)</f>
        <v>2.65</v>
      </c>
      <c r="H1638" s="1">
        <f>sales[[#This Row],[Amount]]-sales[[#This Row],[COGS]]</f>
        <v>1838.35</v>
      </c>
    </row>
    <row r="1639" spans="1:8" x14ac:dyDescent="0.25">
      <c r="A1639" t="s">
        <v>64</v>
      </c>
      <c r="B1639" t="s">
        <v>36</v>
      </c>
      <c r="C1639" t="s">
        <v>4</v>
      </c>
      <c r="D1639" s="4">
        <v>44287</v>
      </c>
      <c r="E1639" s="1">
        <v>6909</v>
      </c>
      <c r="F1639">
        <v>347</v>
      </c>
      <c r="G1639" s="10">
        <f>VLOOKUP(sales[[#This Row],[Product]],products[#All],3,FALSE)</f>
        <v>5.15</v>
      </c>
      <c r="H1639" s="1">
        <f>sales[[#This Row],[Amount]]-sales[[#This Row],[COGS]]</f>
        <v>6903.85</v>
      </c>
    </row>
    <row r="1640" spans="1:8" x14ac:dyDescent="0.25">
      <c r="A1640" t="s">
        <v>3</v>
      </c>
      <c r="B1640" t="s">
        <v>34</v>
      </c>
      <c r="C1640" t="s">
        <v>29</v>
      </c>
      <c r="D1640" s="4">
        <v>44287</v>
      </c>
      <c r="E1640" s="1">
        <v>3304</v>
      </c>
      <c r="F1640">
        <v>269</v>
      </c>
      <c r="G1640" s="10">
        <f>VLOOKUP(sales[[#This Row],[Product]],products[#All],3,FALSE)</f>
        <v>6.8</v>
      </c>
      <c r="H1640" s="1">
        <f>sales[[#This Row],[Amount]]-sales[[#This Row],[COGS]]</f>
        <v>3297.2</v>
      </c>
    </row>
    <row r="1641" spans="1:8" x14ac:dyDescent="0.25">
      <c r="A1641" t="s">
        <v>10</v>
      </c>
      <c r="B1641" t="s">
        <v>36</v>
      </c>
      <c r="C1641" t="s">
        <v>4</v>
      </c>
      <c r="D1641" s="4">
        <v>44287</v>
      </c>
      <c r="E1641" s="1">
        <v>3297</v>
      </c>
      <c r="F1641">
        <v>202</v>
      </c>
      <c r="G1641" s="10">
        <f>VLOOKUP(sales[[#This Row],[Product]],products[#All],3,FALSE)</f>
        <v>5.15</v>
      </c>
      <c r="H1641" s="1">
        <f>sales[[#This Row],[Amount]]-sales[[#This Row],[COGS]]</f>
        <v>3291.85</v>
      </c>
    </row>
    <row r="1642" spans="1:8" x14ac:dyDescent="0.25">
      <c r="A1642" t="s">
        <v>8</v>
      </c>
      <c r="B1642" t="s">
        <v>35</v>
      </c>
      <c r="C1642" t="s">
        <v>15</v>
      </c>
      <c r="D1642" s="4">
        <v>44287</v>
      </c>
      <c r="E1642" s="1">
        <v>3633</v>
      </c>
      <c r="F1642">
        <v>520</v>
      </c>
      <c r="G1642" s="10">
        <f>VLOOKUP(sales[[#This Row],[Product]],products[#All],3,FALSE)</f>
        <v>3.85</v>
      </c>
      <c r="H1642" s="1">
        <f>sales[[#This Row],[Amount]]-sales[[#This Row],[COGS]]</f>
        <v>3629.15</v>
      </c>
    </row>
    <row r="1643" spans="1:8" x14ac:dyDescent="0.25">
      <c r="A1643" t="s">
        <v>72</v>
      </c>
      <c r="B1643" t="s">
        <v>34</v>
      </c>
      <c r="C1643" t="s">
        <v>4</v>
      </c>
      <c r="D1643" s="4">
        <v>44287</v>
      </c>
      <c r="E1643" s="1">
        <v>5285</v>
      </c>
      <c r="F1643">
        <v>641</v>
      </c>
      <c r="G1643" s="10">
        <f>VLOOKUP(sales[[#This Row],[Product]],products[#All],3,FALSE)</f>
        <v>5.15</v>
      </c>
      <c r="H1643" s="1">
        <f>sales[[#This Row],[Amount]]-sales[[#This Row],[COGS]]</f>
        <v>5279.85</v>
      </c>
    </row>
    <row r="1644" spans="1:8" x14ac:dyDescent="0.25">
      <c r="A1644" t="s">
        <v>73</v>
      </c>
      <c r="B1644" t="s">
        <v>34</v>
      </c>
      <c r="C1644" t="s">
        <v>24</v>
      </c>
      <c r="D1644" s="4">
        <v>44287</v>
      </c>
      <c r="E1644" s="1">
        <v>2093</v>
      </c>
      <c r="F1644">
        <v>840</v>
      </c>
      <c r="G1644" s="10">
        <f>VLOOKUP(sales[[#This Row],[Product]],products[#All],3,FALSE)</f>
        <v>10.51</v>
      </c>
      <c r="H1644" s="1">
        <f>sales[[#This Row],[Amount]]-sales[[#This Row],[COGS]]</f>
        <v>2082.4899999999998</v>
      </c>
    </row>
    <row r="1645" spans="1:8" x14ac:dyDescent="0.25">
      <c r="A1645" t="s">
        <v>70</v>
      </c>
      <c r="B1645" t="s">
        <v>38</v>
      </c>
      <c r="C1645" t="s">
        <v>27</v>
      </c>
      <c r="D1645" s="4">
        <v>44287</v>
      </c>
      <c r="E1645" s="1">
        <v>5264</v>
      </c>
      <c r="F1645">
        <v>194</v>
      </c>
      <c r="G1645" s="10">
        <f>VLOOKUP(sales[[#This Row],[Product]],products[#All],3,FALSE)</f>
        <v>9.57</v>
      </c>
      <c r="H1645" s="1">
        <f>sales[[#This Row],[Amount]]-sales[[#This Row],[COGS]]</f>
        <v>5254.43</v>
      </c>
    </row>
    <row r="1646" spans="1:8" x14ac:dyDescent="0.25">
      <c r="A1646" t="s">
        <v>3</v>
      </c>
      <c r="B1646" t="s">
        <v>39</v>
      </c>
      <c r="C1646" t="s">
        <v>17</v>
      </c>
      <c r="D1646" s="4">
        <v>44287</v>
      </c>
      <c r="E1646" s="1">
        <v>1701</v>
      </c>
      <c r="F1646">
        <v>95</v>
      </c>
      <c r="G1646" s="10">
        <f>VLOOKUP(sales[[#This Row],[Product]],products[#All],3,FALSE)</f>
        <v>6.31</v>
      </c>
      <c r="H1646" s="1">
        <f>sales[[#This Row],[Amount]]-sales[[#This Row],[COGS]]</f>
        <v>1694.69</v>
      </c>
    </row>
    <row r="1647" spans="1:8" x14ac:dyDescent="0.25">
      <c r="A1647" t="s">
        <v>3</v>
      </c>
      <c r="B1647" t="s">
        <v>37</v>
      </c>
      <c r="C1647" t="s">
        <v>32</v>
      </c>
      <c r="D1647" s="4">
        <v>44287</v>
      </c>
      <c r="E1647" s="1">
        <v>140</v>
      </c>
      <c r="F1647">
        <v>5</v>
      </c>
      <c r="G1647" s="10">
        <f>VLOOKUP(sales[[#This Row],[Product]],products[#All],3,FALSE)</f>
        <v>3.32</v>
      </c>
      <c r="H1647" s="1">
        <f>sales[[#This Row],[Amount]]-sales[[#This Row],[COGS]]</f>
        <v>136.68</v>
      </c>
    </row>
    <row r="1648" spans="1:8" x14ac:dyDescent="0.25">
      <c r="A1648" t="s">
        <v>94</v>
      </c>
      <c r="B1648" t="s">
        <v>36</v>
      </c>
      <c r="C1648" t="s">
        <v>13</v>
      </c>
      <c r="D1648" s="4">
        <v>44287</v>
      </c>
      <c r="E1648" s="1">
        <v>3745</v>
      </c>
      <c r="F1648">
        <v>163</v>
      </c>
      <c r="G1648" s="10">
        <f>VLOOKUP(sales[[#This Row],[Product]],products[#All],3,FALSE)</f>
        <v>5.26</v>
      </c>
      <c r="H1648" s="1">
        <f>sales[[#This Row],[Amount]]-sales[[#This Row],[COGS]]</f>
        <v>3739.74</v>
      </c>
    </row>
    <row r="1649" spans="1:8" x14ac:dyDescent="0.25">
      <c r="A1649" t="s">
        <v>68</v>
      </c>
      <c r="B1649" t="s">
        <v>38</v>
      </c>
      <c r="C1649" t="s">
        <v>31</v>
      </c>
      <c r="D1649" s="4">
        <v>44287</v>
      </c>
      <c r="E1649" s="1">
        <v>7560</v>
      </c>
      <c r="F1649">
        <v>473</v>
      </c>
      <c r="G1649" s="10">
        <f>VLOOKUP(sales[[#This Row],[Product]],products[#All],3,FALSE)</f>
        <v>2.76</v>
      </c>
      <c r="H1649" s="1">
        <f>sales[[#This Row],[Amount]]-sales[[#This Row],[COGS]]</f>
        <v>7557.24</v>
      </c>
    </row>
    <row r="1650" spans="1:8" x14ac:dyDescent="0.25">
      <c r="A1650" t="s">
        <v>65</v>
      </c>
      <c r="B1650" t="s">
        <v>37</v>
      </c>
      <c r="C1650" t="s">
        <v>29</v>
      </c>
      <c r="D1650" s="4">
        <v>44287</v>
      </c>
      <c r="E1650" s="1">
        <v>1470</v>
      </c>
      <c r="F1650">
        <v>70</v>
      </c>
      <c r="G1650" s="10">
        <f>VLOOKUP(sales[[#This Row],[Product]],products[#All],3,FALSE)</f>
        <v>6.8</v>
      </c>
      <c r="H1650" s="1">
        <f>sales[[#This Row],[Amount]]-sales[[#This Row],[COGS]]</f>
        <v>1463.2</v>
      </c>
    </row>
    <row r="1651" spans="1:8" x14ac:dyDescent="0.25">
      <c r="A1651" t="s">
        <v>70</v>
      </c>
      <c r="B1651" t="s">
        <v>35</v>
      </c>
      <c r="C1651" t="s">
        <v>29</v>
      </c>
      <c r="D1651" s="4">
        <v>44287</v>
      </c>
      <c r="E1651" s="1">
        <v>4480</v>
      </c>
      <c r="F1651">
        <v>224</v>
      </c>
      <c r="G1651" s="10">
        <f>VLOOKUP(sales[[#This Row],[Product]],products[#All],3,FALSE)</f>
        <v>6.8</v>
      </c>
      <c r="H1651" s="1">
        <f>sales[[#This Row],[Amount]]-sales[[#This Row],[COGS]]</f>
        <v>4473.2</v>
      </c>
    </row>
    <row r="1652" spans="1:8" x14ac:dyDescent="0.25">
      <c r="A1652" t="s">
        <v>8</v>
      </c>
      <c r="B1652" t="s">
        <v>35</v>
      </c>
      <c r="C1652" t="s">
        <v>19</v>
      </c>
      <c r="D1652" s="4">
        <v>44287</v>
      </c>
      <c r="E1652" s="1">
        <v>567</v>
      </c>
      <c r="F1652">
        <v>23</v>
      </c>
      <c r="G1652" s="10">
        <f>VLOOKUP(sales[[#This Row],[Product]],products[#All],3,FALSE)</f>
        <v>7.73</v>
      </c>
      <c r="H1652" s="1">
        <f>sales[[#This Row],[Amount]]-sales[[#This Row],[COGS]]</f>
        <v>559.27</v>
      </c>
    </row>
    <row r="1653" spans="1:8" x14ac:dyDescent="0.25">
      <c r="A1653" t="s">
        <v>64</v>
      </c>
      <c r="B1653" t="s">
        <v>36</v>
      </c>
      <c r="C1653" t="s">
        <v>22</v>
      </c>
      <c r="D1653" s="4">
        <v>44287</v>
      </c>
      <c r="E1653" s="1">
        <v>63</v>
      </c>
      <c r="F1653">
        <v>5</v>
      </c>
      <c r="G1653" s="10">
        <f>VLOOKUP(sales[[#This Row],[Product]],products[#All],3,FALSE)</f>
        <v>10.23</v>
      </c>
      <c r="H1653" s="1">
        <f>sales[[#This Row],[Amount]]-sales[[#This Row],[COGS]]</f>
        <v>52.769999999999996</v>
      </c>
    </row>
    <row r="1654" spans="1:8" x14ac:dyDescent="0.25">
      <c r="A1654" t="s">
        <v>66</v>
      </c>
      <c r="B1654" t="s">
        <v>38</v>
      </c>
      <c r="C1654" t="s">
        <v>19</v>
      </c>
      <c r="D1654" s="4">
        <v>44287</v>
      </c>
      <c r="E1654" s="1">
        <v>5544</v>
      </c>
      <c r="F1654">
        <v>222</v>
      </c>
      <c r="G1654" s="10">
        <f>VLOOKUP(sales[[#This Row],[Product]],products[#All],3,FALSE)</f>
        <v>7.73</v>
      </c>
      <c r="H1654" s="1">
        <f>sales[[#This Row],[Amount]]-sales[[#This Row],[COGS]]</f>
        <v>5536.27</v>
      </c>
    </row>
    <row r="1655" spans="1:8" x14ac:dyDescent="0.25">
      <c r="A1655" t="s">
        <v>70</v>
      </c>
      <c r="B1655" t="s">
        <v>36</v>
      </c>
      <c r="C1655" t="s">
        <v>20</v>
      </c>
      <c r="D1655" s="4">
        <v>44287</v>
      </c>
      <c r="E1655" s="1">
        <v>5985</v>
      </c>
      <c r="F1655">
        <v>375</v>
      </c>
      <c r="G1655" s="10">
        <f>VLOOKUP(sales[[#This Row],[Product]],products[#All],3,FALSE)</f>
        <v>3.68</v>
      </c>
      <c r="H1655" s="1">
        <f>sales[[#This Row],[Amount]]-sales[[#This Row],[COGS]]</f>
        <v>5981.32</v>
      </c>
    </row>
    <row r="1656" spans="1:8" x14ac:dyDescent="0.25">
      <c r="A1656" t="s">
        <v>10</v>
      </c>
      <c r="B1656" t="s">
        <v>38</v>
      </c>
      <c r="C1656" t="s">
        <v>14</v>
      </c>
      <c r="D1656" s="4">
        <v>44288</v>
      </c>
      <c r="E1656" s="1">
        <v>1232</v>
      </c>
      <c r="F1656">
        <v>490</v>
      </c>
      <c r="G1656" s="10">
        <f>VLOOKUP(sales[[#This Row],[Product]],products[#All],3,FALSE)</f>
        <v>7.48</v>
      </c>
      <c r="H1656" s="1">
        <f>sales[[#This Row],[Amount]]-sales[[#This Row],[COGS]]</f>
        <v>1224.52</v>
      </c>
    </row>
    <row r="1657" spans="1:8" x14ac:dyDescent="0.25">
      <c r="A1657" t="s">
        <v>73</v>
      </c>
      <c r="B1657" t="s">
        <v>36</v>
      </c>
      <c r="C1657" t="s">
        <v>32</v>
      </c>
      <c r="D1657" s="4">
        <v>44288</v>
      </c>
      <c r="E1657" s="1">
        <v>1617</v>
      </c>
      <c r="F1657">
        <v>408</v>
      </c>
      <c r="G1657" s="10">
        <f>VLOOKUP(sales[[#This Row],[Product]],products[#All],3,FALSE)</f>
        <v>3.32</v>
      </c>
      <c r="H1657" s="1">
        <f>sales[[#This Row],[Amount]]-sales[[#This Row],[COGS]]</f>
        <v>1613.68</v>
      </c>
    </row>
    <row r="1658" spans="1:8" x14ac:dyDescent="0.25">
      <c r="A1658" t="s">
        <v>66</v>
      </c>
      <c r="B1658" t="s">
        <v>37</v>
      </c>
      <c r="C1658" t="s">
        <v>17</v>
      </c>
      <c r="D1658" s="4">
        <v>44288</v>
      </c>
      <c r="E1658" s="1">
        <v>1393</v>
      </c>
      <c r="F1658">
        <v>76</v>
      </c>
      <c r="G1658" s="10">
        <f>VLOOKUP(sales[[#This Row],[Product]],products[#All],3,FALSE)</f>
        <v>6.31</v>
      </c>
      <c r="H1658" s="1">
        <f>sales[[#This Row],[Amount]]-sales[[#This Row],[COGS]]</f>
        <v>1386.69</v>
      </c>
    </row>
    <row r="1659" spans="1:8" x14ac:dyDescent="0.25">
      <c r="A1659" t="s">
        <v>9</v>
      </c>
      <c r="B1659" t="s">
        <v>39</v>
      </c>
      <c r="C1659" t="s">
        <v>31</v>
      </c>
      <c r="D1659" s="4">
        <v>44288</v>
      </c>
      <c r="E1659" s="1">
        <v>1561</v>
      </c>
      <c r="F1659">
        <v>68</v>
      </c>
      <c r="G1659" s="10">
        <f>VLOOKUP(sales[[#This Row],[Product]],products[#All],3,FALSE)</f>
        <v>2.76</v>
      </c>
      <c r="H1659" s="1">
        <f>sales[[#This Row],[Amount]]-sales[[#This Row],[COGS]]</f>
        <v>1558.24</v>
      </c>
    </row>
    <row r="1660" spans="1:8" x14ac:dyDescent="0.25">
      <c r="A1660" t="s">
        <v>67</v>
      </c>
      <c r="B1660" t="s">
        <v>34</v>
      </c>
      <c r="C1660" t="s">
        <v>28</v>
      </c>
      <c r="D1660" s="4">
        <v>44288</v>
      </c>
      <c r="E1660" s="1">
        <v>1120</v>
      </c>
      <c r="F1660">
        <v>103</v>
      </c>
      <c r="G1660" s="10">
        <f>VLOOKUP(sales[[#This Row],[Product]],products[#All],3,FALSE)</f>
        <v>8.43</v>
      </c>
      <c r="H1660" s="1">
        <f>sales[[#This Row],[Amount]]-sales[[#This Row],[COGS]]</f>
        <v>1111.57</v>
      </c>
    </row>
    <row r="1661" spans="1:8" x14ac:dyDescent="0.25">
      <c r="A1661" t="s">
        <v>70</v>
      </c>
      <c r="B1661" t="s">
        <v>37</v>
      </c>
      <c r="C1661" t="s">
        <v>29</v>
      </c>
      <c r="D1661" s="4">
        <v>44288</v>
      </c>
      <c r="E1661" s="1">
        <v>3745</v>
      </c>
      <c r="F1661">
        <v>242</v>
      </c>
      <c r="G1661" s="10">
        <f>VLOOKUP(sales[[#This Row],[Product]],products[#All],3,FALSE)</f>
        <v>6.8</v>
      </c>
      <c r="H1661" s="1">
        <f>sales[[#This Row],[Amount]]-sales[[#This Row],[COGS]]</f>
        <v>3738.2</v>
      </c>
    </row>
    <row r="1662" spans="1:8" x14ac:dyDescent="0.25">
      <c r="A1662" t="s">
        <v>65</v>
      </c>
      <c r="B1662" t="s">
        <v>38</v>
      </c>
      <c r="C1662" t="s">
        <v>29</v>
      </c>
      <c r="D1662" s="4">
        <v>44288</v>
      </c>
      <c r="E1662" s="1">
        <v>8407</v>
      </c>
      <c r="F1662">
        <v>15</v>
      </c>
      <c r="G1662" s="10">
        <f>VLOOKUP(sales[[#This Row],[Product]],products[#All],3,FALSE)</f>
        <v>6.8</v>
      </c>
      <c r="H1662" s="1">
        <f>sales[[#This Row],[Amount]]-sales[[#This Row],[COGS]]</f>
        <v>8400.2000000000007</v>
      </c>
    </row>
    <row r="1663" spans="1:8" x14ac:dyDescent="0.25">
      <c r="A1663" t="s">
        <v>64</v>
      </c>
      <c r="B1663" t="s">
        <v>36</v>
      </c>
      <c r="C1663" t="s">
        <v>19</v>
      </c>
      <c r="D1663" s="4">
        <v>44288</v>
      </c>
      <c r="E1663" s="1">
        <v>2212</v>
      </c>
      <c r="F1663">
        <v>3</v>
      </c>
      <c r="G1663" s="10">
        <f>VLOOKUP(sales[[#This Row],[Product]],products[#All],3,FALSE)</f>
        <v>7.73</v>
      </c>
      <c r="H1663" s="1">
        <f>sales[[#This Row],[Amount]]-sales[[#This Row],[COGS]]</f>
        <v>2204.27</v>
      </c>
    </row>
    <row r="1664" spans="1:8" x14ac:dyDescent="0.25">
      <c r="A1664" t="s">
        <v>64</v>
      </c>
      <c r="B1664" t="s">
        <v>34</v>
      </c>
      <c r="C1664" t="s">
        <v>30</v>
      </c>
      <c r="D1664" s="4">
        <v>44288</v>
      </c>
      <c r="E1664" s="1">
        <v>5754</v>
      </c>
      <c r="F1664">
        <v>406</v>
      </c>
      <c r="G1664" s="10">
        <f>VLOOKUP(sales[[#This Row],[Product]],products[#All],3,FALSE)</f>
        <v>5.04</v>
      </c>
      <c r="H1664" s="1">
        <f>sales[[#This Row],[Amount]]-sales[[#This Row],[COGS]]</f>
        <v>5748.96</v>
      </c>
    </row>
    <row r="1665" spans="1:8" x14ac:dyDescent="0.25">
      <c r="A1665" t="s">
        <v>2</v>
      </c>
      <c r="B1665" t="s">
        <v>37</v>
      </c>
      <c r="C1665" t="s">
        <v>21</v>
      </c>
      <c r="D1665" s="4">
        <v>44288</v>
      </c>
      <c r="E1665" s="1">
        <v>378</v>
      </c>
      <c r="F1665">
        <v>314</v>
      </c>
      <c r="G1665" s="10">
        <f>VLOOKUP(sales[[#This Row],[Product]],products[#All],3,FALSE)</f>
        <v>8.2200000000000006</v>
      </c>
      <c r="H1665" s="1">
        <f>sales[[#This Row],[Amount]]-sales[[#This Row],[COGS]]</f>
        <v>369.78</v>
      </c>
    </row>
    <row r="1666" spans="1:8" x14ac:dyDescent="0.25">
      <c r="A1666" t="s">
        <v>8</v>
      </c>
      <c r="B1666" t="s">
        <v>35</v>
      </c>
      <c r="C1666" t="s">
        <v>14</v>
      </c>
      <c r="D1666" s="4">
        <v>44288</v>
      </c>
      <c r="E1666" s="1">
        <v>12481</v>
      </c>
      <c r="F1666">
        <v>840</v>
      </c>
      <c r="G1666" s="10">
        <f>VLOOKUP(sales[[#This Row],[Product]],products[#All],3,FALSE)</f>
        <v>7.48</v>
      </c>
      <c r="H1666" s="1">
        <f>sales[[#This Row],[Amount]]-sales[[#This Row],[COGS]]</f>
        <v>12473.52</v>
      </c>
    </row>
    <row r="1667" spans="1:8" x14ac:dyDescent="0.25">
      <c r="A1667" t="s">
        <v>64</v>
      </c>
      <c r="B1667" t="s">
        <v>39</v>
      </c>
      <c r="C1667" t="s">
        <v>18</v>
      </c>
      <c r="D1667" s="4">
        <v>44288</v>
      </c>
      <c r="E1667" s="1">
        <v>371</v>
      </c>
      <c r="F1667">
        <v>306</v>
      </c>
      <c r="G1667" s="10">
        <f>VLOOKUP(sales[[#This Row],[Product]],products[#All],3,FALSE)</f>
        <v>9.94</v>
      </c>
      <c r="H1667" s="1">
        <f>sales[[#This Row],[Amount]]-sales[[#This Row],[COGS]]</f>
        <v>361.06</v>
      </c>
    </row>
    <row r="1668" spans="1:8" x14ac:dyDescent="0.25">
      <c r="A1668" t="s">
        <v>68</v>
      </c>
      <c r="B1668" t="s">
        <v>39</v>
      </c>
      <c r="C1668" t="s">
        <v>27</v>
      </c>
      <c r="D1668" s="4">
        <v>44288</v>
      </c>
      <c r="E1668" s="1">
        <v>2415</v>
      </c>
      <c r="F1668">
        <v>1120</v>
      </c>
      <c r="G1668" s="10">
        <f>VLOOKUP(sales[[#This Row],[Product]],products[#All],3,FALSE)</f>
        <v>9.57</v>
      </c>
      <c r="H1668" s="1">
        <f>sales[[#This Row],[Amount]]-sales[[#This Row],[COGS]]</f>
        <v>2405.4299999999998</v>
      </c>
    </row>
    <row r="1669" spans="1:8" x14ac:dyDescent="0.25">
      <c r="A1669" t="s">
        <v>10</v>
      </c>
      <c r="B1669" t="s">
        <v>36</v>
      </c>
      <c r="C1669" t="s">
        <v>20</v>
      </c>
      <c r="D1669" s="4">
        <v>44288</v>
      </c>
      <c r="E1669" s="1">
        <v>6545</v>
      </c>
      <c r="F1669">
        <v>162</v>
      </c>
      <c r="G1669" s="10">
        <f>VLOOKUP(sales[[#This Row],[Product]],products[#All],3,FALSE)</f>
        <v>3.68</v>
      </c>
      <c r="H1669" s="1">
        <f>sales[[#This Row],[Amount]]-sales[[#This Row],[COGS]]</f>
        <v>6541.32</v>
      </c>
    </row>
    <row r="1670" spans="1:8" x14ac:dyDescent="0.25">
      <c r="A1670" t="s">
        <v>65</v>
      </c>
      <c r="B1670" t="s">
        <v>36</v>
      </c>
      <c r="C1670" t="s">
        <v>17</v>
      </c>
      <c r="D1670" s="4">
        <v>44288</v>
      </c>
      <c r="E1670" s="1">
        <v>3339</v>
      </c>
      <c r="F1670">
        <v>449</v>
      </c>
      <c r="G1670" s="10">
        <f>VLOOKUP(sales[[#This Row],[Product]],products[#All],3,FALSE)</f>
        <v>6.31</v>
      </c>
      <c r="H1670" s="1">
        <f>sales[[#This Row],[Amount]]-sales[[#This Row],[COGS]]</f>
        <v>3332.69</v>
      </c>
    </row>
    <row r="1671" spans="1:8" x14ac:dyDescent="0.25">
      <c r="A1671" t="s">
        <v>74</v>
      </c>
      <c r="B1671" t="s">
        <v>36</v>
      </c>
      <c r="C1671" t="s">
        <v>13</v>
      </c>
      <c r="D1671" s="4">
        <v>44288</v>
      </c>
      <c r="E1671" s="1">
        <v>504</v>
      </c>
      <c r="F1671">
        <v>32</v>
      </c>
      <c r="G1671" s="10">
        <f>VLOOKUP(sales[[#This Row],[Product]],products[#All],3,FALSE)</f>
        <v>5.26</v>
      </c>
      <c r="H1671" s="1">
        <f>sales[[#This Row],[Amount]]-sales[[#This Row],[COGS]]</f>
        <v>498.74</v>
      </c>
    </row>
    <row r="1672" spans="1:8" x14ac:dyDescent="0.25">
      <c r="A1672" t="s">
        <v>7</v>
      </c>
      <c r="B1672" t="s">
        <v>35</v>
      </c>
      <c r="C1672" t="s">
        <v>24</v>
      </c>
      <c r="D1672" s="4">
        <v>44288</v>
      </c>
      <c r="E1672" s="1">
        <v>1232</v>
      </c>
      <c r="F1672">
        <v>77</v>
      </c>
      <c r="G1672" s="10">
        <f>VLOOKUP(sales[[#This Row],[Product]],products[#All],3,FALSE)</f>
        <v>10.51</v>
      </c>
      <c r="H1672" s="1">
        <f>sales[[#This Row],[Amount]]-sales[[#This Row],[COGS]]</f>
        <v>1221.49</v>
      </c>
    </row>
    <row r="1673" spans="1:8" x14ac:dyDescent="0.25">
      <c r="A1673" t="s">
        <v>72</v>
      </c>
      <c r="B1673" t="s">
        <v>34</v>
      </c>
      <c r="C1673" t="s">
        <v>13</v>
      </c>
      <c r="D1673" s="4">
        <v>44288</v>
      </c>
      <c r="E1673" s="1">
        <v>21</v>
      </c>
      <c r="F1673">
        <v>1</v>
      </c>
      <c r="G1673" s="10">
        <f>VLOOKUP(sales[[#This Row],[Product]],products[#All],3,FALSE)</f>
        <v>5.26</v>
      </c>
      <c r="H1673" s="1">
        <f>sales[[#This Row],[Amount]]-sales[[#This Row],[COGS]]</f>
        <v>15.74</v>
      </c>
    </row>
    <row r="1674" spans="1:8" x14ac:dyDescent="0.25">
      <c r="A1674" t="s">
        <v>68</v>
      </c>
      <c r="B1674" t="s">
        <v>36</v>
      </c>
      <c r="C1674" t="s">
        <v>25</v>
      </c>
      <c r="D1674" s="4">
        <v>44288</v>
      </c>
      <c r="E1674" s="1">
        <v>7518</v>
      </c>
      <c r="F1674">
        <v>1050</v>
      </c>
      <c r="G1674" s="10">
        <f>VLOOKUP(sales[[#This Row],[Product]],products[#All],3,FALSE)</f>
        <v>6.43</v>
      </c>
      <c r="H1674" s="1">
        <f>sales[[#This Row],[Amount]]-sales[[#This Row],[COGS]]</f>
        <v>7511.57</v>
      </c>
    </row>
    <row r="1675" spans="1:8" x14ac:dyDescent="0.25">
      <c r="A1675" t="s">
        <v>9</v>
      </c>
      <c r="B1675" t="s">
        <v>38</v>
      </c>
      <c r="C1675" t="s">
        <v>21</v>
      </c>
      <c r="D1675" s="4">
        <v>44288</v>
      </c>
      <c r="E1675" s="1">
        <v>4032</v>
      </c>
      <c r="F1675">
        <v>156</v>
      </c>
      <c r="G1675" s="10">
        <f>VLOOKUP(sales[[#This Row],[Product]],products[#All],3,FALSE)</f>
        <v>8.2200000000000006</v>
      </c>
      <c r="H1675" s="1">
        <f>sales[[#This Row],[Amount]]-sales[[#This Row],[COGS]]</f>
        <v>4023.78</v>
      </c>
    </row>
    <row r="1676" spans="1:8" x14ac:dyDescent="0.25">
      <c r="A1676" t="s">
        <v>7</v>
      </c>
      <c r="B1676" t="s">
        <v>34</v>
      </c>
      <c r="C1676" t="s">
        <v>4</v>
      </c>
      <c r="D1676" s="4">
        <v>44288</v>
      </c>
      <c r="E1676" s="1">
        <v>1827</v>
      </c>
      <c r="F1676">
        <v>71</v>
      </c>
      <c r="G1676" s="10">
        <f>VLOOKUP(sales[[#This Row],[Product]],products[#All],3,FALSE)</f>
        <v>5.15</v>
      </c>
      <c r="H1676" s="1">
        <f>sales[[#This Row],[Amount]]-sales[[#This Row],[COGS]]</f>
        <v>1821.85</v>
      </c>
    </row>
    <row r="1677" spans="1:8" x14ac:dyDescent="0.25">
      <c r="A1677" t="s">
        <v>74</v>
      </c>
      <c r="B1677" t="s">
        <v>35</v>
      </c>
      <c r="C1677" t="s">
        <v>17</v>
      </c>
      <c r="D1677" s="4">
        <v>44288</v>
      </c>
      <c r="E1677" s="1">
        <v>4746</v>
      </c>
      <c r="F1677">
        <v>207</v>
      </c>
      <c r="G1677" s="10">
        <f>VLOOKUP(sales[[#This Row],[Product]],products[#All],3,FALSE)</f>
        <v>6.31</v>
      </c>
      <c r="H1677" s="1">
        <f>sales[[#This Row],[Amount]]-sales[[#This Row],[COGS]]</f>
        <v>4739.6899999999996</v>
      </c>
    </row>
    <row r="1678" spans="1:8" x14ac:dyDescent="0.25">
      <c r="A1678" t="s">
        <v>68</v>
      </c>
      <c r="B1678" t="s">
        <v>37</v>
      </c>
      <c r="C1678" t="s">
        <v>19</v>
      </c>
      <c r="D1678" s="4">
        <v>44288</v>
      </c>
      <c r="E1678" s="1">
        <v>5509</v>
      </c>
      <c r="F1678">
        <v>230</v>
      </c>
      <c r="G1678" s="10">
        <f>VLOOKUP(sales[[#This Row],[Product]],products[#All],3,FALSE)</f>
        <v>7.73</v>
      </c>
      <c r="H1678" s="1">
        <f>sales[[#This Row],[Amount]]-sales[[#This Row],[COGS]]</f>
        <v>5501.27</v>
      </c>
    </row>
    <row r="1679" spans="1:8" x14ac:dyDescent="0.25">
      <c r="A1679" t="s">
        <v>66</v>
      </c>
      <c r="B1679" t="s">
        <v>37</v>
      </c>
      <c r="C1679" t="s">
        <v>27</v>
      </c>
      <c r="D1679" s="4">
        <v>44288</v>
      </c>
      <c r="E1679" s="1">
        <v>7840</v>
      </c>
      <c r="F1679">
        <v>327</v>
      </c>
      <c r="G1679" s="10">
        <f>VLOOKUP(sales[[#This Row],[Product]],products[#All],3,FALSE)</f>
        <v>9.57</v>
      </c>
      <c r="H1679" s="1">
        <f>sales[[#This Row],[Amount]]-sales[[#This Row],[COGS]]</f>
        <v>7830.43</v>
      </c>
    </row>
    <row r="1680" spans="1:8" x14ac:dyDescent="0.25">
      <c r="A1680" t="s">
        <v>90</v>
      </c>
      <c r="B1680" t="s">
        <v>39</v>
      </c>
      <c r="C1680" t="s">
        <v>22</v>
      </c>
      <c r="D1680" s="4">
        <v>44288</v>
      </c>
      <c r="E1680" s="1">
        <v>3171</v>
      </c>
      <c r="F1680">
        <v>212</v>
      </c>
      <c r="G1680" s="10">
        <f>VLOOKUP(sales[[#This Row],[Product]],products[#All],3,FALSE)</f>
        <v>10.23</v>
      </c>
      <c r="H1680" s="1">
        <f>sales[[#This Row],[Amount]]-sales[[#This Row],[COGS]]</f>
        <v>3160.77</v>
      </c>
    </row>
    <row r="1681" spans="1:8" x14ac:dyDescent="0.25">
      <c r="A1681" t="s">
        <v>5</v>
      </c>
      <c r="B1681" t="s">
        <v>38</v>
      </c>
      <c r="C1681" t="s">
        <v>25</v>
      </c>
      <c r="D1681" s="4">
        <v>44291</v>
      </c>
      <c r="E1681" s="1">
        <v>1162</v>
      </c>
      <c r="F1681">
        <v>425</v>
      </c>
      <c r="G1681" s="10">
        <f>VLOOKUP(sales[[#This Row],[Product]],products[#All],3,FALSE)</f>
        <v>6.43</v>
      </c>
      <c r="H1681" s="1">
        <f>sales[[#This Row],[Amount]]-sales[[#This Row],[COGS]]</f>
        <v>1155.57</v>
      </c>
    </row>
    <row r="1682" spans="1:8" x14ac:dyDescent="0.25">
      <c r="A1682" t="s">
        <v>73</v>
      </c>
      <c r="B1682" t="s">
        <v>35</v>
      </c>
      <c r="C1682" t="s">
        <v>30</v>
      </c>
      <c r="D1682" s="4">
        <v>44291</v>
      </c>
      <c r="E1682" s="1">
        <v>952</v>
      </c>
      <c r="F1682">
        <v>160</v>
      </c>
      <c r="G1682" s="10">
        <f>VLOOKUP(sales[[#This Row],[Product]],products[#All],3,FALSE)</f>
        <v>5.04</v>
      </c>
      <c r="H1682" s="1">
        <f>sales[[#This Row],[Amount]]-sales[[#This Row],[COGS]]</f>
        <v>946.96</v>
      </c>
    </row>
    <row r="1683" spans="1:8" x14ac:dyDescent="0.25">
      <c r="A1683" t="s">
        <v>73</v>
      </c>
      <c r="B1683" t="s">
        <v>35</v>
      </c>
      <c r="C1683" t="s">
        <v>15</v>
      </c>
      <c r="D1683" s="4">
        <v>44291</v>
      </c>
      <c r="E1683" s="1">
        <v>2135</v>
      </c>
      <c r="F1683">
        <v>700</v>
      </c>
      <c r="G1683" s="10">
        <f>VLOOKUP(sales[[#This Row],[Product]],products[#All],3,FALSE)</f>
        <v>3.85</v>
      </c>
      <c r="H1683" s="1">
        <f>sales[[#This Row],[Amount]]-sales[[#This Row],[COGS]]</f>
        <v>2131.15</v>
      </c>
    </row>
    <row r="1684" spans="1:8" x14ac:dyDescent="0.25">
      <c r="A1684" t="s">
        <v>64</v>
      </c>
      <c r="B1684" t="s">
        <v>35</v>
      </c>
      <c r="C1684" t="s">
        <v>4</v>
      </c>
      <c r="D1684" s="4">
        <v>44291</v>
      </c>
      <c r="E1684" s="1">
        <v>3269</v>
      </c>
      <c r="F1684">
        <v>247</v>
      </c>
      <c r="G1684" s="10">
        <f>VLOOKUP(sales[[#This Row],[Product]],products[#All],3,FALSE)</f>
        <v>5.15</v>
      </c>
      <c r="H1684" s="1">
        <f>sales[[#This Row],[Amount]]-sales[[#This Row],[COGS]]</f>
        <v>3263.85</v>
      </c>
    </row>
    <row r="1685" spans="1:8" x14ac:dyDescent="0.25">
      <c r="A1685" t="s">
        <v>70</v>
      </c>
      <c r="B1685" t="s">
        <v>35</v>
      </c>
      <c r="C1685" t="s">
        <v>30</v>
      </c>
      <c r="D1685" s="4">
        <v>44291</v>
      </c>
      <c r="E1685" s="1">
        <v>4382</v>
      </c>
      <c r="F1685">
        <v>255</v>
      </c>
      <c r="G1685" s="10">
        <f>VLOOKUP(sales[[#This Row],[Product]],products[#All],3,FALSE)</f>
        <v>5.04</v>
      </c>
      <c r="H1685" s="1">
        <f>sales[[#This Row],[Amount]]-sales[[#This Row],[COGS]]</f>
        <v>4376.96</v>
      </c>
    </row>
    <row r="1686" spans="1:8" x14ac:dyDescent="0.25">
      <c r="A1686" t="s">
        <v>71</v>
      </c>
      <c r="B1686" t="s">
        <v>39</v>
      </c>
      <c r="C1686" t="s">
        <v>25</v>
      </c>
      <c r="D1686" s="4">
        <v>44291</v>
      </c>
      <c r="E1686" s="1">
        <v>1001</v>
      </c>
      <c r="F1686">
        <v>147</v>
      </c>
      <c r="G1686" s="10">
        <f>VLOOKUP(sales[[#This Row],[Product]],products[#All],3,FALSE)</f>
        <v>6.43</v>
      </c>
      <c r="H1686" s="1">
        <f>sales[[#This Row],[Amount]]-sales[[#This Row],[COGS]]</f>
        <v>994.57</v>
      </c>
    </row>
    <row r="1687" spans="1:8" x14ac:dyDescent="0.25">
      <c r="A1687" t="s">
        <v>66</v>
      </c>
      <c r="B1687" t="s">
        <v>39</v>
      </c>
      <c r="C1687" t="s">
        <v>23</v>
      </c>
      <c r="D1687" s="4">
        <v>44291</v>
      </c>
      <c r="E1687" s="1">
        <v>2898</v>
      </c>
      <c r="F1687">
        <v>364</v>
      </c>
      <c r="G1687" s="10">
        <f>VLOOKUP(sales[[#This Row],[Product]],products[#All],3,FALSE)</f>
        <v>4.74</v>
      </c>
      <c r="H1687" s="1">
        <f>sales[[#This Row],[Amount]]-sales[[#This Row],[COGS]]</f>
        <v>2893.26</v>
      </c>
    </row>
    <row r="1688" spans="1:8" x14ac:dyDescent="0.25">
      <c r="A1688" t="s">
        <v>8</v>
      </c>
      <c r="B1688" t="s">
        <v>36</v>
      </c>
      <c r="C1688" t="s">
        <v>23</v>
      </c>
      <c r="D1688" s="4">
        <v>44291</v>
      </c>
      <c r="E1688" s="1">
        <v>1428</v>
      </c>
      <c r="F1688">
        <v>106</v>
      </c>
      <c r="G1688" s="10">
        <f>VLOOKUP(sales[[#This Row],[Product]],products[#All],3,FALSE)</f>
        <v>4.74</v>
      </c>
      <c r="H1688" s="1">
        <f>sales[[#This Row],[Amount]]-sales[[#This Row],[COGS]]</f>
        <v>1423.26</v>
      </c>
    </row>
    <row r="1689" spans="1:8" x14ac:dyDescent="0.25">
      <c r="A1689" t="s">
        <v>65</v>
      </c>
      <c r="B1689" t="s">
        <v>38</v>
      </c>
      <c r="C1689" t="s">
        <v>16</v>
      </c>
      <c r="D1689" s="4">
        <v>44291</v>
      </c>
      <c r="E1689" s="1">
        <v>4767</v>
      </c>
      <c r="F1689">
        <v>7</v>
      </c>
      <c r="G1689" s="10">
        <f>VLOOKUP(sales[[#This Row],[Product]],products[#All],3,FALSE)</f>
        <v>5.72</v>
      </c>
      <c r="H1689" s="1">
        <f>sales[[#This Row],[Amount]]-sales[[#This Row],[COGS]]</f>
        <v>4761.28</v>
      </c>
    </row>
    <row r="1690" spans="1:8" x14ac:dyDescent="0.25">
      <c r="A1690" t="s">
        <v>68</v>
      </c>
      <c r="B1690" t="s">
        <v>34</v>
      </c>
      <c r="C1690" t="s">
        <v>19</v>
      </c>
      <c r="D1690" s="4">
        <v>44291</v>
      </c>
      <c r="E1690" s="1">
        <v>1064</v>
      </c>
      <c r="F1690">
        <v>154</v>
      </c>
      <c r="G1690" s="10">
        <f>VLOOKUP(sales[[#This Row],[Product]],products[#All],3,FALSE)</f>
        <v>7.73</v>
      </c>
      <c r="H1690" s="1">
        <f>sales[[#This Row],[Amount]]-sales[[#This Row],[COGS]]</f>
        <v>1056.27</v>
      </c>
    </row>
    <row r="1691" spans="1:8" x14ac:dyDescent="0.25">
      <c r="A1691" t="s">
        <v>7</v>
      </c>
      <c r="B1691" t="s">
        <v>37</v>
      </c>
      <c r="C1691" t="s">
        <v>31</v>
      </c>
      <c r="D1691" s="4">
        <v>44291</v>
      </c>
      <c r="E1691" s="1">
        <v>1141</v>
      </c>
      <c r="F1691">
        <v>335</v>
      </c>
      <c r="G1691" s="10">
        <f>VLOOKUP(sales[[#This Row],[Product]],products[#All],3,FALSE)</f>
        <v>2.76</v>
      </c>
      <c r="H1691" s="1">
        <f>sales[[#This Row],[Amount]]-sales[[#This Row],[COGS]]</f>
        <v>1138.24</v>
      </c>
    </row>
    <row r="1692" spans="1:8" x14ac:dyDescent="0.25">
      <c r="A1692" t="s">
        <v>6</v>
      </c>
      <c r="B1692" t="s">
        <v>39</v>
      </c>
      <c r="C1692" t="s">
        <v>18</v>
      </c>
      <c r="D1692" s="4">
        <v>44291</v>
      </c>
      <c r="E1692" s="1">
        <v>273</v>
      </c>
      <c r="F1692">
        <v>74</v>
      </c>
      <c r="G1692" s="10">
        <f>VLOOKUP(sales[[#This Row],[Product]],products[#All],3,FALSE)</f>
        <v>9.94</v>
      </c>
      <c r="H1692" s="1">
        <f>sales[[#This Row],[Amount]]-sales[[#This Row],[COGS]]</f>
        <v>263.06</v>
      </c>
    </row>
    <row r="1693" spans="1:8" x14ac:dyDescent="0.25">
      <c r="A1693" t="s">
        <v>9</v>
      </c>
      <c r="B1693" t="s">
        <v>34</v>
      </c>
      <c r="C1693" t="s">
        <v>27</v>
      </c>
      <c r="D1693" s="4">
        <v>44291</v>
      </c>
      <c r="E1693" s="1">
        <v>2737</v>
      </c>
      <c r="F1693">
        <v>69</v>
      </c>
      <c r="G1693" s="10">
        <f>VLOOKUP(sales[[#This Row],[Product]],products[#All],3,FALSE)</f>
        <v>9.57</v>
      </c>
      <c r="H1693" s="1">
        <f>sales[[#This Row],[Amount]]-sales[[#This Row],[COGS]]</f>
        <v>2727.43</v>
      </c>
    </row>
    <row r="1694" spans="1:8" x14ac:dyDescent="0.25">
      <c r="A1694" t="s">
        <v>3</v>
      </c>
      <c r="B1694" t="s">
        <v>39</v>
      </c>
      <c r="C1694" t="s">
        <v>15</v>
      </c>
      <c r="D1694" s="4">
        <v>44291</v>
      </c>
      <c r="E1694" s="1">
        <v>602</v>
      </c>
      <c r="F1694">
        <v>89</v>
      </c>
      <c r="G1694" s="10">
        <f>VLOOKUP(sales[[#This Row],[Product]],products[#All],3,FALSE)</f>
        <v>3.85</v>
      </c>
      <c r="H1694" s="1">
        <f>sales[[#This Row],[Amount]]-sales[[#This Row],[COGS]]</f>
        <v>598.15</v>
      </c>
    </row>
    <row r="1695" spans="1:8" x14ac:dyDescent="0.25">
      <c r="A1695" t="s">
        <v>68</v>
      </c>
      <c r="B1695" t="s">
        <v>39</v>
      </c>
      <c r="C1695" t="s">
        <v>29</v>
      </c>
      <c r="D1695" s="4">
        <v>44291</v>
      </c>
      <c r="E1695" s="1">
        <v>3962</v>
      </c>
      <c r="F1695">
        <v>83</v>
      </c>
      <c r="G1695" s="10">
        <f>VLOOKUP(sales[[#This Row],[Product]],products[#All],3,FALSE)</f>
        <v>6.8</v>
      </c>
      <c r="H1695" s="1">
        <f>sales[[#This Row],[Amount]]-sales[[#This Row],[COGS]]</f>
        <v>3955.2</v>
      </c>
    </row>
    <row r="1696" spans="1:8" x14ac:dyDescent="0.25">
      <c r="A1696" t="s">
        <v>64</v>
      </c>
      <c r="B1696" t="s">
        <v>36</v>
      </c>
      <c r="C1696" t="s">
        <v>23</v>
      </c>
      <c r="D1696" s="4">
        <v>44291</v>
      </c>
      <c r="E1696" s="1">
        <v>7441</v>
      </c>
      <c r="F1696">
        <v>184</v>
      </c>
      <c r="G1696" s="10">
        <f>VLOOKUP(sales[[#This Row],[Product]],products[#All],3,FALSE)</f>
        <v>4.74</v>
      </c>
      <c r="H1696" s="1">
        <f>sales[[#This Row],[Amount]]-sales[[#This Row],[COGS]]</f>
        <v>7436.26</v>
      </c>
    </row>
    <row r="1697" spans="1:8" x14ac:dyDescent="0.25">
      <c r="A1697" t="s">
        <v>72</v>
      </c>
      <c r="B1697" t="s">
        <v>38</v>
      </c>
      <c r="C1697" t="s">
        <v>29</v>
      </c>
      <c r="D1697" s="4">
        <v>44291</v>
      </c>
      <c r="E1697" s="1">
        <v>5845</v>
      </c>
      <c r="F1697">
        <v>504</v>
      </c>
      <c r="G1697" s="10">
        <f>VLOOKUP(sales[[#This Row],[Product]],products[#All],3,FALSE)</f>
        <v>6.8</v>
      </c>
      <c r="H1697" s="1">
        <f>sales[[#This Row],[Amount]]-sales[[#This Row],[COGS]]</f>
        <v>5838.2</v>
      </c>
    </row>
    <row r="1698" spans="1:8" x14ac:dyDescent="0.25">
      <c r="A1698" t="s">
        <v>7</v>
      </c>
      <c r="B1698" t="s">
        <v>35</v>
      </c>
      <c r="C1698" t="s">
        <v>15</v>
      </c>
      <c r="D1698" s="4">
        <v>44291</v>
      </c>
      <c r="E1698" s="1">
        <v>2513</v>
      </c>
      <c r="F1698">
        <v>19</v>
      </c>
      <c r="G1698" s="10">
        <f>VLOOKUP(sales[[#This Row],[Product]],products[#All],3,FALSE)</f>
        <v>3.85</v>
      </c>
      <c r="H1698" s="1">
        <f>sales[[#This Row],[Amount]]-sales[[#This Row],[COGS]]</f>
        <v>2509.15</v>
      </c>
    </row>
    <row r="1699" spans="1:8" x14ac:dyDescent="0.25">
      <c r="A1699" t="s">
        <v>69</v>
      </c>
      <c r="B1699" t="s">
        <v>34</v>
      </c>
      <c r="C1699" t="s">
        <v>28</v>
      </c>
      <c r="D1699" s="4">
        <v>44291</v>
      </c>
      <c r="E1699" s="1">
        <v>4319</v>
      </c>
      <c r="F1699">
        <v>150</v>
      </c>
      <c r="G1699" s="10">
        <f>VLOOKUP(sales[[#This Row],[Product]],products[#All],3,FALSE)</f>
        <v>8.43</v>
      </c>
      <c r="H1699" s="1">
        <f>sales[[#This Row],[Amount]]-sales[[#This Row],[COGS]]</f>
        <v>4310.57</v>
      </c>
    </row>
    <row r="1700" spans="1:8" x14ac:dyDescent="0.25">
      <c r="A1700" t="s">
        <v>6</v>
      </c>
      <c r="B1700" t="s">
        <v>38</v>
      </c>
      <c r="C1700" t="s">
        <v>13</v>
      </c>
      <c r="D1700" s="4">
        <v>44291</v>
      </c>
      <c r="E1700" s="1">
        <v>5397</v>
      </c>
      <c r="F1700">
        <v>242</v>
      </c>
      <c r="G1700" s="10">
        <f>VLOOKUP(sales[[#This Row],[Product]],products[#All],3,FALSE)</f>
        <v>5.26</v>
      </c>
      <c r="H1700" s="1">
        <f>sales[[#This Row],[Amount]]-sales[[#This Row],[COGS]]</f>
        <v>5391.74</v>
      </c>
    </row>
    <row r="1701" spans="1:8" x14ac:dyDescent="0.25">
      <c r="A1701" t="s">
        <v>7</v>
      </c>
      <c r="B1701" t="s">
        <v>38</v>
      </c>
      <c r="C1701" t="s">
        <v>13</v>
      </c>
      <c r="D1701" s="4">
        <v>44291</v>
      </c>
      <c r="E1701" s="1">
        <v>4613</v>
      </c>
      <c r="F1701">
        <v>433</v>
      </c>
      <c r="G1701" s="10">
        <f>VLOOKUP(sales[[#This Row],[Product]],products[#All],3,FALSE)</f>
        <v>5.26</v>
      </c>
      <c r="H1701" s="1">
        <f>sales[[#This Row],[Amount]]-sales[[#This Row],[COGS]]</f>
        <v>4607.74</v>
      </c>
    </row>
    <row r="1702" spans="1:8" x14ac:dyDescent="0.25">
      <c r="A1702" t="s">
        <v>65</v>
      </c>
      <c r="B1702" t="s">
        <v>36</v>
      </c>
      <c r="C1702" t="s">
        <v>30</v>
      </c>
      <c r="D1702" s="4">
        <v>44291</v>
      </c>
      <c r="E1702" s="1">
        <v>959</v>
      </c>
      <c r="F1702">
        <v>620</v>
      </c>
      <c r="G1702" s="10">
        <f>VLOOKUP(sales[[#This Row],[Product]],products[#All],3,FALSE)</f>
        <v>5.04</v>
      </c>
      <c r="H1702" s="1">
        <f>sales[[#This Row],[Amount]]-sales[[#This Row],[COGS]]</f>
        <v>953.96</v>
      </c>
    </row>
    <row r="1703" spans="1:8" x14ac:dyDescent="0.25">
      <c r="A1703" t="s">
        <v>2</v>
      </c>
      <c r="B1703" t="s">
        <v>35</v>
      </c>
      <c r="C1703" t="s">
        <v>20</v>
      </c>
      <c r="D1703" s="4">
        <v>44291</v>
      </c>
      <c r="E1703" s="1">
        <v>4648</v>
      </c>
      <c r="F1703">
        <v>192</v>
      </c>
      <c r="G1703" s="10">
        <f>VLOOKUP(sales[[#This Row],[Product]],products[#All],3,FALSE)</f>
        <v>3.68</v>
      </c>
      <c r="H1703" s="1">
        <f>sales[[#This Row],[Amount]]-sales[[#This Row],[COGS]]</f>
        <v>4644.32</v>
      </c>
    </row>
    <row r="1704" spans="1:8" x14ac:dyDescent="0.25">
      <c r="A1704" t="s">
        <v>9</v>
      </c>
      <c r="B1704" t="s">
        <v>36</v>
      </c>
      <c r="C1704" t="s">
        <v>31</v>
      </c>
      <c r="D1704" s="4">
        <v>44291</v>
      </c>
      <c r="E1704" s="1">
        <v>259</v>
      </c>
      <c r="F1704">
        <v>262</v>
      </c>
      <c r="G1704" s="10">
        <f>VLOOKUP(sales[[#This Row],[Product]],products[#All],3,FALSE)</f>
        <v>2.76</v>
      </c>
      <c r="H1704" s="1">
        <f>sales[[#This Row],[Amount]]-sales[[#This Row],[COGS]]</f>
        <v>256.24</v>
      </c>
    </row>
    <row r="1705" spans="1:8" x14ac:dyDescent="0.25">
      <c r="A1705" t="s">
        <v>2</v>
      </c>
      <c r="B1705" t="s">
        <v>36</v>
      </c>
      <c r="C1705" t="s">
        <v>21</v>
      </c>
      <c r="D1705" s="4">
        <v>44291</v>
      </c>
      <c r="E1705" s="1">
        <v>2114</v>
      </c>
      <c r="F1705">
        <v>82</v>
      </c>
      <c r="G1705" s="10">
        <f>VLOOKUP(sales[[#This Row],[Product]],products[#All],3,FALSE)</f>
        <v>8.2200000000000006</v>
      </c>
      <c r="H1705" s="1">
        <f>sales[[#This Row],[Amount]]-sales[[#This Row],[COGS]]</f>
        <v>2105.7800000000002</v>
      </c>
    </row>
    <row r="1706" spans="1:8" x14ac:dyDescent="0.25">
      <c r="A1706" t="s">
        <v>65</v>
      </c>
      <c r="B1706" t="s">
        <v>35</v>
      </c>
      <c r="C1706" t="s">
        <v>24</v>
      </c>
      <c r="D1706" s="4">
        <v>44291</v>
      </c>
      <c r="E1706" s="1">
        <v>588</v>
      </c>
      <c r="F1706">
        <v>42</v>
      </c>
      <c r="G1706" s="10">
        <f>VLOOKUP(sales[[#This Row],[Product]],products[#All],3,FALSE)</f>
        <v>10.51</v>
      </c>
      <c r="H1706" s="1">
        <f>sales[[#This Row],[Amount]]-sales[[#This Row],[COGS]]</f>
        <v>577.49</v>
      </c>
    </row>
    <row r="1707" spans="1:8" x14ac:dyDescent="0.25">
      <c r="A1707" t="s">
        <v>66</v>
      </c>
      <c r="B1707" t="s">
        <v>38</v>
      </c>
      <c r="C1707" t="s">
        <v>22</v>
      </c>
      <c r="D1707" s="4">
        <v>44291</v>
      </c>
      <c r="E1707" s="1">
        <v>8246</v>
      </c>
      <c r="F1707">
        <v>486</v>
      </c>
      <c r="G1707" s="10">
        <f>VLOOKUP(sales[[#This Row],[Product]],products[#All],3,FALSE)</f>
        <v>10.23</v>
      </c>
      <c r="H1707" s="1">
        <f>sales[[#This Row],[Amount]]-sales[[#This Row],[COGS]]</f>
        <v>8235.77</v>
      </c>
    </row>
    <row r="1708" spans="1:8" x14ac:dyDescent="0.25">
      <c r="A1708" t="s">
        <v>64</v>
      </c>
      <c r="B1708" t="s">
        <v>38</v>
      </c>
      <c r="C1708" t="s">
        <v>25</v>
      </c>
      <c r="D1708" s="4">
        <v>44291</v>
      </c>
      <c r="E1708" s="1">
        <v>5117</v>
      </c>
      <c r="F1708">
        <v>840</v>
      </c>
      <c r="G1708" s="10">
        <f>VLOOKUP(sales[[#This Row],[Product]],products[#All],3,FALSE)</f>
        <v>6.43</v>
      </c>
      <c r="H1708" s="1">
        <f>sales[[#This Row],[Amount]]-sales[[#This Row],[COGS]]</f>
        <v>5110.57</v>
      </c>
    </row>
    <row r="1709" spans="1:8" x14ac:dyDescent="0.25">
      <c r="A1709" t="s">
        <v>65</v>
      </c>
      <c r="B1709" t="s">
        <v>39</v>
      </c>
      <c r="C1709" t="s">
        <v>4</v>
      </c>
      <c r="D1709" s="4">
        <v>44291</v>
      </c>
      <c r="E1709" s="1">
        <v>2086</v>
      </c>
      <c r="F1709">
        <v>72</v>
      </c>
      <c r="G1709" s="10">
        <f>VLOOKUP(sales[[#This Row],[Product]],products[#All],3,FALSE)</f>
        <v>5.15</v>
      </c>
      <c r="H1709" s="1">
        <f>sales[[#This Row],[Amount]]-sales[[#This Row],[COGS]]</f>
        <v>2080.85</v>
      </c>
    </row>
    <row r="1710" spans="1:8" x14ac:dyDescent="0.25">
      <c r="A1710" t="s">
        <v>72</v>
      </c>
      <c r="B1710" t="s">
        <v>37</v>
      </c>
      <c r="C1710" t="s">
        <v>19</v>
      </c>
      <c r="D1710" s="4">
        <v>44291</v>
      </c>
      <c r="E1710" s="1">
        <v>2611</v>
      </c>
      <c r="F1710">
        <v>109</v>
      </c>
      <c r="G1710" s="10">
        <f>VLOOKUP(sales[[#This Row],[Product]],products[#All],3,FALSE)</f>
        <v>7.73</v>
      </c>
      <c r="H1710" s="1">
        <f>sales[[#This Row],[Amount]]-sales[[#This Row],[COGS]]</f>
        <v>2603.27</v>
      </c>
    </row>
    <row r="1711" spans="1:8" x14ac:dyDescent="0.25">
      <c r="A1711" t="s">
        <v>92</v>
      </c>
      <c r="B1711" t="s">
        <v>39</v>
      </c>
      <c r="C1711" t="s">
        <v>33</v>
      </c>
      <c r="D1711" s="4">
        <v>44291</v>
      </c>
      <c r="E1711" s="1">
        <v>2667</v>
      </c>
      <c r="F1711">
        <v>191</v>
      </c>
      <c r="G1711" s="10">
        <f>VLOOKUP(sales[[#This Row],[Product]],products[#All],3,FALSE)</f>
        <v>2.65</v>
      </c>
      <c r="H1711" s="1">
        <f>sales[[#This Row],[Amount]]-sales[[#This Row],[COGS]]</f>
        <v>2664.35</v>
      </c>
    </row>
    <row r="1712" spans="1:8" x14ac:dyDescent="0.25">
      <c r="A1712" t="s">
        <v>93</v>
      </c>
      <c r="B1712" t="s">
        <v>38</v>
      </c>
      <c r="C1712" t="s">
        <v>23</v>
      </c>
      <c r="D1712" s="4">
        <v>44291</v>
      </c>
      <c r="E1712" s="1">
        <v>1736</v>
      </c>
      <c r="F1712">
        <v>92</v>
      </c>
      <c r="G1712" s="10">
        <f>VLOOKUP(sales[[#This Row],[Product]],products[#All],3,FALSE)</f>
        <v>4.74</v>
      </c>
      <c r="H1712" s="1">
        <f>sales[[#This Row],[Amount]]-sales[[#This Row],[COGS]]</f>
        <v>1731.26</v>
      </c>
    </row>
    <row r="1713" spans="1:8" x14ac:dyDescent="0.25">
      <c r="A1713" t="s">
        <v>10</v>
      </c>
      <c r="B1713" t="s">
        <v>38</v>
      </c>
      <c r="C1713" t="s">
        <v>15</v>
      </c>
      <c r="D1713" s="4">
        <v>44291</v>
      </c>
      <c r="E1713" s="1">
        <v>4207</v>
      </c>
      <c r="F1713">
        <v>301</v>
      </c>
      <c r="G1713" s="10">
        <f>VLOOKUP(sales[[#This Row],[Product]],products[#All],3,FALSE)</f>
        <v>3.85</v>
      </c>
      <c r="H1713" s="1">
        <f>sales[[#This Row],[Amount]]-sales[[#This Row],[COGS]]</f>
        <v>4203.1499999999996</v>
      </c>
    </row>
    <row r="1714" spans="1:8" x14ac:dyDescent="0.25">
      <c r="A1714" t="s">
        <v>68</v>
      </c>
      <c r="B1714" t="s">
        <v>34</v>
      </c>
      <c r="C1714" t="s">
        <v>19</v>
      </c>
      <c r="D1714" s="4">
        <v>44291</v>
      </c>
      <c r="E1714" s="1">
        <v>413</v>
      </c>
      <c r="F1714">
        <v>26</v>
      </c>
      <c r="G1714" s="10">
        <f>VLOOKUP(sales[[#This Row],[Product]],products[#All],3,FALSE)</f>
        <v>7.73</v>
      </c>
      <c r="H1714" s="1">
        <f>sales[[#This Row],[Amount]]-sales[[#This Row],[COGS]]</f>
        <v>405.27</v>
      </c>
    </row>
    <row r="1715" spans="1:8" x14ac:dyDescent="0.25">
      <c r="A1715" t="s">
        <v>91</v>
      </c>
      <c r="B1715" t="s">
        <v>34</v>
      </c>
      <c r="C1715" t="s">
        <v>17</v>
      </c>
      <c r="D1715" s="4">
        <v>44291</v>
      </c>
      <c r="E1715" s="1">
        <v>9324</v>
      </c>
      <c r="F1715">
        <v>389</v>
      </c>
      <c r="G1715" s="10">
        <f>VLOOKUP(sales[[#This Row],[Product]],products[#All],3,FALSE)</f>
        <v>6.31</v>
      </c>
      <c r="H1715" s="1">
        <f>sales[[#This Row],[Amount]]-sales[[#This Row],[COGS]]</f>
        <v>9317.69</v>
      </c>
    </row>
    <row r="1716" spans="1:8" x14ac:dyDescent="0.25">
      <c r="A1716" t="s">
        <v>8</v>
      </c>
      <c r="B1716" t="s">
        <v>35</v>
      </c>
      <c r="C1716" t="s">
        <v>27</v>
      </c>
      <c r="D1716" s="4">
        <v>44291</v>
      </c>
      <c r="E1716" s="1">
        <v>2345</v>
      </c>
      <c r="F1716">
        <v>98</v>
      </c>
      <c r="G1716" s="10">
        <f>VLOOKUP(sales[[#This Row],[Product]],products[#All],3,FALSE)</f>
        <v>9.57</v>
      </c>
      <c r="H1716" s="1">
        <f>sales[[#This Row],[Amount]]-sales[[#This Row],[COGS]]</f>
        <v>2335.4299999999998</v>
      </c>
    </row>
    <row r="1717" spans="1:8" x14ac:dyDescent="0.25">
      <c r="A1717" t="s">
        <v>70</v>
      </c>
      <c r="B1717" t="s">
        <v>36</v>
      </c>
      <c r="C1717" t="s">
        <v>31</v>
      </c>
      <c r="D1717" s="4">
        <v>44291</v>
      </c>
      <c r="E1717" s="1">
        <v>15540</v>
      </c>
      <c r="F1717">
        <v>1120</v>
      </c>
      <c r="G1717" s="10">
        <f>VLOOKUP(sales[[#This Row],[Product]],products[#All],3,FALSE)</f>
        <v>2.76</v>
      </c>
      <c r="H1717" s="1">
        <f>sales[[#This Row],[Amount]]-sales[[#This Row],[COGS]]</f>
        <v>15537.24</v>
      </c>
    </row>
    <row r="1718" spans="1:8" x14ac:dyDescent="0.25">
      <c r="A1718" t="s">
        <v>64</v>
      </c>
      <c r="B1718" t="s">
        <v>36</v>
      </c>
      <c r="C1718" t="s">
        <v>4</v>
      </c>
      <c r="D1718" s="4">
        <v>44291</v>
      </c>
      <c r="E1718" s="1">
        <v>9604</v>
      </c>
      <c r="F1718">
        <v>370</v>
      </c>
      <c r="G1718" s="10">
        <f>VLOOKUP(sales[[#This Row],[Product]],products[#All],3,FALSE)</f>
        <v>5.15</v>
      </c>
      <c r="H1718" s="1">
        <f>sales[[#This Row],[Amount]]-sales[[#This Row],[COGS]]</f>
        <v>9598.85</v>
      </c>
    </row>
    <row r="1719" spans="1:8" x14ac:dyDescent="0.25">
      <c r="A1719" t="s">
        <v>73</v>
      </c>
      <c r="B1719" t="s">
        <v>37</v>
      </c>
      <c r="C1719" t="s">
        <v>16</v>
      </c>
      <c r="D1719" s="4">
        <v>44291</v>
      </c>
      <c r="E1719" s="1">
        <v>4389</v>
      </c>
      <c r="F1719">
        <v>183</v>
      </c>
      <c r="G1719" s="10">
        <f>VLOOKUP(sales[[#This Row],[Product]],products[#All],3,FALSE)</f>
        <v>5.72</v>
      </c>
      <c r="H1719" s="1">
        <f>sales[[#This Row],[Amount]]-sales[[#This Row],[COGS]]</f>
        <v>4383.28</v>
      </c>
    </row>
    <row r="1720" spans="1:8" x14ac:dyDescent="0.25">
      <c r="A1720" t="s">
        <v>3</v>
      </c>
      <c r="B1720" t="s">
        <v>35</v>
      </c>
      <c r="C1720" t="s">
        <v>21</v>
      </c>
      <c r="D1720" s="4">
        <v>44291</v>
      </c>
      <c r="E1720" s="1">
        <v>7007</v>
      </c>
      <c r="F1720">
        <v>242</v>
      </c>
      <c r="G1720" s="10">
        <f>VLOOKUP(sales[[#This Row],[Product]],products[#All],3,FALSE)</f>
        <v>8.2200000000000006</v>
      </c>
      <c r="H1720" s="1">
        <f>sales[[#This Row],[Amount]]-sales[[#This Row],[COGS]]</f>
        <v>6998.78</v>
      </c>
    </row>
    <row r="1721" spans="1:8" x14ac:dyDescent="0.25">
      <c r="A1721" t="s">
        <v>64</v>
      </c>
      <c r="B1721" t="s">
        <v>39</v>
      </c>
      <c r="C1721" t="s">
        <v>26</v>
      </c>
      <c r="D1721" s="4">
        <v>44291</v>
      </c>
      <c r="E1721" s="1">
        <v>7679</v>
      </c>
      <c r="F1721">
        <v>334</v>
      </c>
      <c r="G1721" s="10">
        <f>VLOOKUP(sales[[#This Row],[Product]],products[#All],3,FALSE)</f>
        <v>12.41</v>
      </c>
      <c r="H1721" s="1">
        <f>sales[[#This Row],[Amount]]-sales[[#This Row],[COGS]]</f>
        <v>7666.59</v>
      </c>
    </row>
    <row r="1722" spans="1:8" x14ac:dyDescent="0.25">
      <c r="A1722" t="s">
        <v>6</v>
      </c>
      <c r="B1722" t="s">
        <v>36</v>
      </c>
      <c r="C1722" t="s">
        <v>28</v>
      </c>
      <c r="D1722" s="4">
        <v>44292</v>
      </c>
      <c r="E1722" s="1">
        <v>763</v>
      </c>
      <c r="F1722">
        <v>256</v>
      </c>
      <c r="G1722" s="10">
        <f>VLOOKUP(sales[[#This Row],[Product]],products[#All],3,FALSE)</f>
        <v>8.43</v>
      </c>
      <c r="H1722" s="1">
        <f>sales[[#This Row],[Amount]]-sales[[#This Row],[COGS]]</f>
        <v>754.57</v>
      </c>
    </row>
    <row r="1723" spans="1:8" x14ac:dyDescent="0.25">
      <c r="A1723" t="s">
        <v>7</v>
      </c>
      <c r="B1723" t="s">
        <v>38</v>
      </c>
      <c r="C1723" t="s">
        <v>27</v>
      </c>
      <c r="D1723" s="4">
        <v>44292</v>
      </c>
      <c r="E1723" s="1">
        <v>9331</v>
      </c>
      <c r="F1723">
        <v>840</v>
      </c>
      <c r="G1723" s="10">
        <f>VLOOKUP(sales[[#This Row],[Product]],products[#All],3,FALSE)</f>
        <v>9.57</v>
      </c>
      <c r="H1723" s="1">
        <f>sales[[#This Row],[Amount]]-sales[[#This Row],[COGS]]</f>
        <v>9321.43</v>
      </c>
    </row>
    <row r="1724" spans="1:8" x14ac:dyDescent="0.25">
      <c r="A1724" t="s">
        <v>66</v>
      </c>
      <c r="B1724" t="s">
        <v>36</v>
      </c>
      <c r="C1724" t="s">
        <v>30</v>
      </c>
      <c r="D1724" s="4">
        <v>44292</v>
      </c>
      <c r="E1724" s="1">
        <v>434</v>
      </c>
      <c r="F1724">
        <v>34</v>
      </c>
      <c r="G1724" s="10">
        <f>VLOOKUP(sales[[#This Row],[Product]],products[#All],3,FALSE)</f>
        <v>5.04</v>
      </c>
      <c r="H1724" s="1">
        <f>sales[[#This Row],[Amount]]-sales[[#This Row],[COGS]]</f>
        <v>428.96</v>
      </c>
    </row>
    <row r="1725" spans="1:8" x14ac:dyDescent="0.25">
      <c r="A1725" t="s">
        <v>69</v>
      </c>
      <c r="B1725" t="s">
        <v>38</v>
      </c>
      <c r="C1725" t="s">
        <v>29</v>
      </c>
      <c r="D1725" s="4">
        <v>44292</v>
      </c>
      <c r="E1725" s="1">
        <v>6965</v>
      </c>
      <c r="F1725">
        <v>634</v>
      </c>
      <c r="G1725" s="10">
        <f>VLOOKUP(sales[[#This Row],[Product]],products[#All],3,FALSE)</f>
        <v>6.8</v>
      </c>
      <c r="H1725" s="1">
        <f>sales[[#This Row],[Amount]]-sales[[#This Row],[COGS]]</f>
        <v>6958.2</v>
      </c>
    </row>
    <row r="1726" spans="1:8" x14ac:dyDescent="0.25">
      <c r="A1726" t="s">
        <v>3</v>
      </c>
      <c r="B1726" t="s">
        <v>37</v>
      </c>
      <c r="C1726" t="s">
        <v>31</v>
      </c>
      <c r="D1726" s="4">
        <v>44292</v>
      </c>
      <c r="E1726" s="1">
        <v>196</v>
      </c>
      <c r="F1726">
        <v>9</v>
      </c>
      <c r="G1726" s="10">
        <f>VLOOKUP(sales[[#This Row],[Product]],products[#All],3,FALSE)</f>
        <v>2.76</v>
      </c>
      <c r="H1726" s="1">
        <f>sales[[#This Row],[Amount]]-sales[[#This Row],[COGS]]</f>
        <v>193.24</v>
      </c>
    </row>
    <row r="1727" spans="1:8" x14ac:dyDescent="0.25">
      <c r="A1727" t="s">
        <v>8</v>
      </c>
      <c r="B1727" t="s">
        <v>35</v>
      </c>
      <c r="C1727" t="s">
        <v>20</v>
      </c>
      <c r="D1727" s="4">
        <v>44292</v>
      </c>
      <c r="E1727" s="1">
        <v>7063</v>
      </c>
      <c r="F1727">
        <v>643</v>
      </c>
      <c r="G1727" s="10">
        <f>VLOOKUP(sales[[#This Row],[Product]],products[#All],3,FALSE)</f>
        <v>3.68</v>
      </c>
      <c r="H1727" s="1">
        <f>sales[[#This Row],[Amount]]-sales[[#This Row],[COGS]]</f>
        <v>7059.32</v>
      </c>
    </row>
    <row r="1728" spans="1:8" x14ac:dyDescent="0.25">
      <c r="A1728" t="s">
        <v>6</v>
      </c>
      <c r="B1728" t="s">
        <v>39</v>
      </c>
      <c r="C1728" t="s">
        <v>4</v>
      </c>
      <c r="D1728" s="4">
        <v>44292</v>
      </c>
      <c r="E1728" s="1">
        <v>4102</v>
      </c>
      <c r="F1728">
        <v>342</v>
      </c>
      <c r="G1728" s="10">
        <f>VLOOKUP(sales[[#This Row],[Product]],products[#All],3,FALSE)</f>
        <v>5.15</v>
      </c>
      <c r="H1728" s="1">
        <f>sales[[#This Row],[Amount]]-sales[[#This Row],[COGS]]</f>
        <v>4096.8500000000004</v>
      </c>
    </row>
    <row r="1729" spans="1:8" x14ac:dyDescent="0.25">
      <c r="A1729" t="s">
        <v>70</v>
      </c>
      <c r="B1729" t="s">
        <v>34</v>
      </c>
      <c r="C1729" t="s">
        <v>25</v>
      </c>
      <c r="D1729" s="4">
        <v>44292</v>
      </c>
      <c r="E1729" s="1">
        <v>11361</v>
      </c>
      <c r="F1729">
        <v>700</v>
      </c>
      <c r="G1729" s="10">
        <f>VLOOKUP(sales[[#This Row],[Product]],products[#All],3,FALSE)</f>
        <v>6.43</v>
      </c>
      <c r="H1729" s="1">
        <f>sales[[#This Row],[Amount]]-sales[[#This Row],[COGS]]</f>
        <v>11354.57</v>
      </c>
    </row>
    <row r="1730" spans="1:8" x14ac:dyDescent="0.25">
      <c r="A1730" t="s">
        <v>71</v>
      </c>
      <c r="B1730" t="s">
        <v>39</v>
      </c>
      <c r="C1730" t="s">
        <v>29</v>
      </c>
      <c r="D1730" s="4">
        <v>44292</v>
      </c>
      <c r="E1730" s="1">
        <v>5446</v>
      </c>
      <c r="F1730">
        <v>454</v>
      </c>
      <c r="G1730" s="10">
        <f>VLOOKUP(sales[[#This Row],[Product]],products[#All],3,FALSE)</f>
        <v>6.8</v>
      </c>
      <c r="H1730" s="1">
        <f>sales[[#This Row],[Amount]]-sales[[#This Row],[COGS]]</f>
        <v>5439.2</v>
      </c>
    </row>
    <row r="1731" spans="1:8" x14ac:dyDescent="0.25">
      <c r="A1731" t="s">
        <v>64</v>
      </c>
      <c r="B1731" t="s">
        <v>36</v>
      </c>
      <c r="C1731" t="s">
        <v>32</v>
      </c>
      <c r="D1731" s="4">
        <v>44292</v>
      </c>
      <c r="E1731" s="1">
        <v>819</v>
      </c>
      <c r="F1731">
        <v>33</v>
      </c>
      <c r="G1731" s="10">
        <f>VLOOKUP(sales[[#This Row],[Product]],products[#All],3,FALSE)</f>
        <v>3.32</v>
      </c>
      <c r="H1731" s="1">
        <f>sales[[#This Row],[Amount]]-sales[[#This Row],[COGS]]</f>
        <v>815.68</v>
      </c>
    </row>
    <row r="1732" spans="1:8" x14ac:dyDescent="0.25">
      <c r="A1732" t="s">
        <v>74</v>
      </c>
      <c r="B1732" t="s">
        <v>37</v>
      </c>
      <c r="C1732" t="s">
        <v>25</v>
      </c>
      <c r="D1732" s="4">
        <v>44292</v>
      </c>
      <c r="E1732" s="1">
        <v>2975</v>
      </c>
      <c r="F1732">
        <v>186</v>
      </c>
      <c r="G1732" s="10">
        <f>VLOOKUP(sales[[#This Row],[Product]],products[#All],3,FALSE)</f>
        <v>6.43</v>
      </c>
      <c r="H1732" s="1">
        <f>sales[[#This Row],[Amount]]-sales[[#This Row],[COGS]]</f>
        <v>2968.57</v>
      </c>
    </row>
    <row r="1733" spans="1:8" x14ac:dyDescent="0.25">
      <c r="A1733" t="s">
        <v>10</v>
      </c>
      <c r="B1733" t="s">
        <v>35</v>
      </c>
      <c r="C1733" t="s">
        <v>32</v>
      </c>
      <c r="D1733" s="4">
        <v>44292</v>
      </c>
      <c r="E1733" s="1">
        <v>763</v>
      </c>
      <c r="F1733">
        <v>31</v>
      </c>
      <c r="G1733" s="10">
        <f>VLOOKUP(sales[[#This Row],[Product]],products[#All],3,FALSE)</f>
        <v>3.32</v>
      </c>
      <c r="H1733" s="1">
        <f>sales[[#This Row],[Amount]]-sales[[#This Row],[COGS]]</f>
        <v>759.68</v>
      </c>
    </row>
    <row r="1734" spans="1:8" x14ac:dyDescent="0.25">
      <c r="A1734" t="s">
        <v>10</v>
      </c>
      <c r="B1734" t="s">
        <v>36</v>
      </c>
      <c r="C1734" t="s">
        <v>24</v>
      </c>
      <c r="D1734" s="4">
        <v>44292</v>
      </c>
      <c r="E1734" s="1">
        <v>658</v>
      </c>
      <c r="F1734">
        <v>44</v>
      </c>
      <c r="G1734" s="10">
        <f>VLOOKUP(sales[[#This Row],[Product]],products[#All],3,FALSE)</f>
        <v>10.51</v>
      </c>
      <c r="H1734" s="1">
        <f>sales[[#This Row],[Amount]]-sales[[#This Row],[COGS]]</f>
        <v>647.49</v>
      </c>
    </row>
    <row r="1735" spans="1:8" x14ac:dyDescent="0.25">
      <c r="A1735" t="s">
        <v>10</v>
      </c>
      <c r="B1735" t="s">
        <v>35</v>
      </c>
      <c r="C1735" t="s">
        <v>19</v>
      </c>
      <c r="D1735" s="4">
        <v>44292</v>
      </c>
      <c r="E1735" s="1">
        <v>7616</v>
      </c>
      <c r="F1735">
        <v>332</v>
      </c>
      <c r="G1735" s="10">
        <f>VLOOKUP(sales[[#This Row],[Product]],products[#All],3,FALSE)</f>
        <v>7.73</v>
      </c>
      <c r="H1735" s="1">
        <f>sales[[#This Row],[Amount]]-sales[[#This Row],[COGS]]</f>
        <v>7608.27</v>
      </c>
    </row>
    <row r="1736" spans="1:8" x14ac:dyDescent="0.25">
      <c r="A1736" t="s">
        <v>8</v>
      </c>
      <c r="B1736" t="s">
        <v>39</v>
      </c>
      <c r="C1736" t="s">
        <v>27</v>
      </c>
      <c r="D1736" s="4">
        <v>44292</v>
      </c>
      <c r="E1736" s="1">
        <v>1883</v>
      </c>
      <c r="F1736">
        <v>189</v>
      </c>
      <c r="G1736" s="10">
        <f>VLOOKUP(sales[[#This Row],[Product]],products[#All],3,FALSE)</f>
        <v>9.57</v>
      </c>
      <c r="H1736" s="1">
        <f>sales[[#This Row],[Amount]]-sales[[#This Row],[COGS]]</f>
        <v>1873.43</v>
      </c>
    </row>
    <row r="1737" spans="1:8" x14ac:dyDescent="0.25">
      <c r="A1737" t="s">
        <v>91</v>
      </c>
      <c r="B1737" t="s">
        <v>39</v>
      </c>
      <c r="C1737" t="s">
        <v>26</v>
      </c>
      <c r="D1737" s="4">
        <v>44292</v>
      </c>
      <c r="E1737" s="1">
        <v>11074</v>
      </c>
      <c r="F1737">
        <v>411</v>
      </c>
      <c r="G1737" s="10">
        <f>VLOOKUP(sales[[#This Row],[Product]],products[#All],3,FALSE)</f>
        <v>12.41</v>
      </c>
      <c r="H1737" s="1">
        <f>sales[[#This Row],[Amount]]-sales[[#This Row],[COGS]]</f>
        <v>11061.59</v>
      </c>
    </row>
    <row r="1738" spans="1:8" x14ac:dyDescent="0.25">
      <c r="A1738" t="s">
        <v>3</v>
      </c>
      <c r="B1738" t="s">
        <v>37</v>
      </c>
      <c r="C1738" t="s">
        <v>13</v>
      </c>
      <c r="D1738" s="4">
        <v>44292</v>
      </c>
      <c r="E1738" s="1">
        <v>2058</v>
      </c>
      <c r="F1738">
        <v>109</v>
      </c>
      <c r="G1738" s="10">
        <f>VLOOKUP(sales[[#This Row],[Product]],products[#All],3,FALSE)</f>
        <v>5.26</v>
      </c>
      <c r="H1738" s="1">
        <f>sales[[#This Row],[Amount]]-sales[[#This Row],[COGS]]</f>
        <v>2052.7399999999998</v>
      </c>
    </row>
    <row r="1739" spans="1:8" x14ac:dyDescent="0.25">
      <c r="A1739" t="s">
        <v>8</v>
      </c>
      <c r="B1739" t="s">
        <v>35</v>
      </c>
      <c r="C1739" t="s">
        <v>16</v>
      </c>
      <c r="D1739" s="4">
        <v>44292</v>
      </c>
      <c r="E1739" s="1">
        <v>476</v>
      </c>
      <c r="F1739">
        <v>20</v>
      </c>
      <c r="G1739" s="10">
        <f>VLOOKUP(sales[[#This Row],[Product]],products[#All],3,FALSE)</f>
        <v>5.72</v>
      </c>
      <c r="H1739" s="1">
        <f>sales[[#This Row],[Amount]]-sales[[#This Row],[COGS]]</f>
        <v>470.28</v>
      </c>
    </row>
    <row r="1740" spans="1:8" x14ac:dyDescent="0.25">
      <c r="A1740" t="s">
        <v>2</v>
      </c>
      <c r="B1740" t="s">
        <v>38</v>
      </c>
      <c r="C1740" t="s">
        <v>22</v>
      </c>
      <c r="D1740" s="4">
        <v>44292</v>
      </c>
      <c r="E1740" s="1">
        <v>9380</v>
      </c>
      <c r="F1740">
        <v>447</v>
      </c>
      <c r="G1740" s="10">
        <f>VLOOKUP(sales[[#This Row],[Product]],products[#All],3,FALSE)</f>
        <v>10.23</v>
      </c>
      <c r="H1740" s="1">
        <f>sales[[#This Row],[Amount]]-sales[[#This Row],[COGS]]</f>
        <v>9369.77</v>
      </c>
    </row>
    <row r="1741" spans="1:8" x14ac:dyDescent="0.25">
      <c r="A1741" t="s">
        <v>66</v>
      </c>
      <c r="B1741" t="s">
        <v>39</v>
      </c>
      <c r="C1741" t="s">
        <v>22</v>
      </c>
      <c r="D1741" s="4">
        <v>44292</v>
      </c>
      <c r="E1741" s="1">
        <v>14210</v>
      </c>
      <c r="F1741">
        <v>1120</v>
      </c>
      <c r="G1741" s="10">
        <f>VLOOKUP(sales[[#This Row],[Product]],products[#All],3,FALSE)</f>
        <v>10.23</v>
      </c>
      <c r="H1741" s="1">
        <f>sales[[#This Row],[Amount]]-sales[[#This Row],[COGS]]</f>
        <v>14199.77</v>
      </c>
    </row>
    <row r="1742" spans="1:8" x14ac:dyDescent="0.25">
      <c r="A1742" t="s">
        <v>75</v>
      </c>
      <c r="B1742" t="s">
        <v>37</v>
      </c>
      <c r="C1742" t="s">
        <v>32</v>
      </c>
      <c r="D1742" s="4">
        <v>44292</v>
      </c>
      <c r="E1742" s="1">
        <v>3402</v>
      </c>
      <c r="F1742">
        <v>122</v>
      </c>
      <c r="G1742" s="10">
        <f>VLOOKUP(sales[[#This Row],[Product]],products[#All],3,FALSE)</f>
        <v>3.32</v>
      </c>
      <c r="H1742" s="1">
        <f>sales[[#This Row],[Amount]]-sales[[#This Row],[COGS]]</f>
        <v>3398.68</v>
      </c>
    </row>
    <row r="1743" spans="1:8" x14ac:dyDescent="0.25">
      <c r="A1743" t="s">
        <v>69</v>
      </c>
      <c r="B1743" t="s">
        <v>38</v>
      </c>
      <c r="C1743" t="s">
        <v>16</v>
      </c>
      <c r="D1743" s="4">
        <v>44292</v>
      </c>
      <c r="E1743" s="1">
        <v>7357</v>
      </c>
      <c r="F1743">
        <v>273</v>
      </c>
      <c r="G1743" s="10">
        <f>VLOOKUP(sales[[#This Row],[Product]],products[#All],3,FALSE)</f>
        <v>5.72</v>
      </c>
      <c r="H1743" s="1">
        <f>sales[[#This Row],[Amount]]-sales[[#This Row],[COGS]]</f>
        <v>7351.28</v>
      </c>
    </row>
    <row r="1744" spans="1:8" x14ac:dyDescent="0.25">
      <c r="A1744" t="s">
        <v>8</v>
      </c>
      <c r="B1744" t="s">
        <v>34</v>
      </c>
      <c r="C1744" t="s">
        <v>4</v>
      </c>
      <c r="D1744" s="4">
        <v>44292</v>
      </c>
      <c r="E1744" s="1">
        <v>5544</v>
      </c>
      <c r="F1744">
        <v>206</v>
      </c>
      <c r="G1744" s="10">
        <f>VLOOKUP(sales[[#This Row],[Product]],products[#All],3,FALSE)</f>
        <v>5.15</v>
      </c>
      <c r="H1744" s="1">
        <f>sales[[#This Row],[Amount]]-sales[[#This Row],[COGS]]</f>
        <v>5538.85</v>
      </c>
    </row>
    <row r="1745" spans="1:8" x14ac:dyDescent="0.25">
      <c r="A1745" t="s">
        <v>71</v>
      </c>
      <c r="B1745" t="s">
        <v>34</v>
      </c>
      <c r="C1745" t="s">
        <v>25</v>
      </c>
      <c r="D1745" s="4">
        <v>44292</v>
      </c>
      <c r="E1745" s="1">
        <v>315</v>
      </c>
      <c r="F1745">
        <v>25</v>
      </c>
      <c r="G1745" s="10">
        <f>VLOOKUP(sales[[#This Row],[Product]],products[#All],3,FALSE)</f>
        <v>6.43</v>
      </c>
      <c r="H1745" s="1">
        <f>sales[[#This Row],[Amount]]-sales[[#This Row],[COGS]]</f>
        <v>308.57</v>
      </c>
    </row>
    <row r="1746" spans="1:8" x14ac:dyDescent="0.25">
      <c r="A1746" t="s">
        <v>3</v>
      </c>
      <c r="B1746" t="s">
        <v>37</v>
      </c>
      <c r="C1746" t="s">
        <v>13</v>
      </c>
      <c r="D1746" s="4">
        <v>44293</v>
      </c>
      <c r="E1746" s="1">
        <v>1764</v>
      </c>
      <c r="F1746">
        <v>118</v>
      </c>
      <c r="G1746" s="10">
        <f>VLOOKUP(sales[[#This Row],[Product]],products[#All],3,FALSE)</f>
        <v>5.26</v>
      </c>
      <c r="H1746" s="1">
        <f>sales[[#This Row],[Amount]]-sales[[#This Row],[COGS]]</f>
        <v>1758.74</v>
      </c>
    </row>
    <row r="1747" spans="1:8" x14ac:dyDescent="0.25">
      <c r="A1747" t="s">
        <v>5</v>
      </c>
      <c r="B1747" t="s">
        <v>34</v>
      </c>
      <c r="C1747" t="s">
        <v>22</v>
      </c>
      <c r="D1747" s="4">
        <v>44293</v>
      </c>
      <c r="E1747" s="1">
        <v>6489</v>
      </c>
      <c r="F1747">
        <v>840</v>
      </c>
      <c r="G1747" s="10">
        <f>VLOOKUP(sales[[#This Row],[Product]],products[#All],3,FALSE)</f>
        <v>10.23</v>
      </c>
      <c r="H1747" s="1">
        <f>sales[[#This Row],[Amount]]-sales[[#This Row],[COGS]]</f>
        <v>6478.77</v>
      </c>
    </row>
    <row r="1748" spans="1:8" x14ac:dyDescent="0.25">
      <c r="A1748" t="s">
        <v>5</v>
      </c>
      <c r="B1748" t="s">
        <v>35</v>
      </c>
      <c r="C1748" t="s">
        <v>32</v>
      </c>
      <c r="D1748" s="4">
        <v>44293</v>
      </c>
      <c r="E1748" s="1">
        <v>4060</v>
      </c>
      <c r="F1748">
        <v>157</v>
      </c>
      <c r="G1748" s="10">
        <f>VLOOKUP(sales[[#This Row],[Product]],products[#All],3,FALSE)</f>
        <v>3.32</v>
      </c>
      <c r="H1748" s="1">
        <f>sales[[#This Row],[Amount]]-sales[[#This Row],[COGS]]</f>
        <v>4056.68</v>
      </c>
    </row>
    <row r="1749" spans="1:8" x14ac:dyDescent="0.25">
      <c r="A1749" t="s">
        <v>66</v>
      </c>
      <c r="B1749" t="s">
        <v>35</v>
      </c>
      <c r="C1749" t="s">
        <v>15</v>
      </c>
      <c r="D1749" s="4">
        <v>44293</v>
      </c>
      <c r="E1749" s="1">
        <v>973</v>
      </c>
      <c r="F1749">
        <v>98</v>
      </c>
      <c r="G1749" s="10">
        <f>VLOOKUP(sales[[#This Row],[Product]],products[#All],3,FALSE)</f>
        <v>3.85</v>
      </c>
      <c r="H1749" s="1">
        <f>sales[[#This Row],[Amount]]-sales[[#This Row],[COGS]]</f>
        <v>969.15</v>
      </c>
    </row>
    <row r="1750" spans="1:8" x14ac:dyDescent="0.25">
      <c r="A1750" t="s">
        <v>66</v>
      </c>
      <c r="B1750" t="s">
        <v>35</v>
      </c>
      <c r="C1750" t="s">
        <v>29</v>
      </c>
      <c r="D1750" s="4">
        <v>44293</v>
      </c>
      <c r="E1750" s="1">
        <v>5159</v>
      </c>
      <c r="F1750">
        <v>469</v>
      </c>
      <c r="G1750" s="10">
        <f>VLOOKUP(sales[[#This Row],[Product]],products[#All],3,FALSE)</f>
        <v>6.8</v>
      </c>
      <c r="H1750" s="1">
        <f>sales[[#This Row],[Amount]]-sales[[#This Row],[COGS]]</f>
        <v>5152.2</v>
      </c>
    </row>
    <row r="1751" spans="1:8" x14ac:dyDescent="0.25">
      <c r="A1751" t="s">
        <v>70</v>
      </c>
      <c r="B1751" t="s">
        <v>37</v>
      </c>
      <c r="C1751" t="s">
        <v>15</v>
      </c>
      <c r="D1751" s="4">
        <v>44293</v>
      </c>
      <c r="E1751" s="1">
        <v>5159</v>
      </c>
      <c r="F1751">
        <v>516</v>
      </c>
      <c r="G1751" s="10">
        <f>VLOOKUP(sales[[#This Row],[Product]],products[#All],3,FALSE)</f>
        <v>3.85</v>
      </c>
      <c r="H1751" s="1">
        <f>sales[[#This Row],[Amount]]-sales[[#This Row],[COGS]]</f>
        <v>5155.1499999999996</v>
      </c>
    </row>
    <row r="1752" spans="1:8" x14ac:dyDescent="0.25">
      <c r="A1752" t="s">
        <v>65</v>
      </c>
      <c r="B1752" t="s">
        <v>35</v>
      </c>
      <c r="C1752" t="s">
        <v>24</v>
      </c>
      <c r="D1752" s="4">
        <v>44293</v>
      </c>
      <c r="E1752" s="1">
        <v>2779</v>
      </c>
      <c r="F1752">
        <v>186</v>
      </c>
      <c r="G1752" s="10">
        <f>VLOOKUP(sales[[#This Row],[Product]],products[#All],3,FALSE)</f>
        <v>10.51</v>
      </c>
      <c r="H1752" s="1">
        <f>sales[[#This Row],[Amount]]-sales[[#This Row],[COGS]]</f>
        <v>2768.49</v>
      </c>
    </row>
    <row r="1753" spans="1:8" x14ac:dyDescent="0.25">
      <c r="A1753" t="s">
        <v>3</v>
      </c>
      <c r="B1753" t="s">
        <v>39</v>
      </c>
      <c r="C1753" t="s">
        <v>24</v>
      </c>
      <c r="D1753" s="4">
        <v>44293</v>
      </c>
      <c r="E1753" s="1">
        <v>448</v>
      </c>
      <c r="F1753">
        <v>28</v>
      </c>
      <c r="G1753" s="10">
        <f>VLOOKUP(sales[[#This Row],[Product]],products[#All],3,FALSE)</f>
        <v>10.51</v>
      </c>
      <c r="H1753" s="1">
        <f>sales[[#This Row],[Amount]]-sales[[#This Row],[COGS]]</f>
        <v>437.49</v>
      </c>
    </row>
    <row r="1754" spans="1:8" x14ac:dyDescent="0.25">
      <c r="A1754" t="s">
        <v>66</v>
      </c>
      <c r="B1754" t="s">
        <v>35</v>
      </c>
      <c r="C1754" t="s">
        <v>32</v>
      </c>
      <c r="D1754" s="4">
        <v>44293</v>
      </c>
      <c r="E1754" s="1">
        <v>7637</v>
      </c>
      <c r="F1754">
        <v>294</v>
      </c>
      <c r="G1754" s="10">
        <f>VLOOKUP(sales[[#This Row],[Product]],products[#All],3,FALSE)</f>
        <v>3.32</v>
      </c>
      <c r="H1754" s="1">
        <f>sales[[#This Row],[Amount]]-sales[[#This Row],[COGS]]</f>
        <v>7633.68</v>
      </c>
    </row>
    <row r="1755" spans="1:8" x14ac:dyDescent="0.25">
      <c r="A1755" t="s">
        <v>75</v>
      </c>
      <c r="B1755" t="s">
        <v>39</v>
      </c>
      <c r="C1755" t="s">
        <v>31</v>
      </c>
      <c r="D1755" s="4">
        <v>44293</v>
      </c>
      <c r="E1755" s="1">
        <v>5327</v>
      </c>
      <c r="F1755">
        <v>485</v>
      </c>
      <c r="G1755" s="10">
        <f>VLOOKUP(sales[[#This Row],[Product]],products[#All],3,FALSE)</f>
        <v>2.76</v>
      </c>
      <c r="H1755" s="1">
        <f>sales[[#This Row],[Amount]]-sales[[#This Row],[COGS]]</f>
        <v>5324.24</v>
      </c>
    </row>
    <row r="1756" spans="1:8" x14ac:dyDescent="0.25">
      <c r="A1756" t="s">
        <v>5</v>
      </c>
      <c r="B1756" t="s">
        <v>34</v>
      </c>
      <c r="C1756" t="s">
        <v>14</v>
      </c>
      <c r="D1756" s="4">
        <v>44293</v>
      </c>
      <c r="E1756" s="1">
        <v>4242</v>
      </c>
      <c r="F1756">
        <v>147</v>
      </c>
      <c r="G1756" s="10">
        <f>VLOOKUP(sales[[#This Row],[Product]],products[#All],3,FALSE)</f>
        <v>7.48</v>
      </c>
      <c r="H1756" s="1">
        <f>sales[[#This Row],[Amount]]-sales[[#This Row],[COGS]]</f>
        <v>4234.5200000000004</v>
      </c>
    </row>
    <row r="1757" spans="1:8" x14ac:dyDescent="0.25">
      <c r="A1757" t="s">
        <v>67</v>
      </c>
      <c r="B1757" t="s">
        <v>36</v>
      </c>
      <c r="C1757" t="s">
        <v>28</v>
      </c>
      <c r="D1757" s="4">
        <v>44293</v>
      </c>
      <c r="E1757" s="1">
        <v>1603</v>
      </c>
      <c r="F1757">
        <v>95</v>
      </c>
      <c r="G1757" s="10">
        <f>VLOOKUP(sales[[#This Row],[Product]],products[#All],3,FALSE)</f>
        <v>8.43</v>
      </c>
      <c r="H1757" s="1">
        <f>sales[[#This Row],[Amount]]-sales[[#This Row],[COGS]]</f>
        <v>1594.57</v>
      </c>
    </row>
    <row r="1758" spans="1:8" x14ac:dyDescent="0.25">
      <c r="A1758" t="s">
        <v>74</v>
      </c>
      <c r="B1758" t="s">
        <v>37</v>
      </c>
      <c r="C1758" t="s">
        <v>20</v>
      </c>
      <c r="D1758" s="4">
        <v>44293</v>
      </c>
      <c r="E1758" s="1">
        <v>1946</v>
      </c>
      <c r="F1758">
        <v>122</v>
      </c>
      <c r="G1758" s="10">
        <f>VLOOKUP(sales[[#This Row],[Product]],products[#All],3,FALSE)</f>
        <v>3.68</v>
      </c>
      <c r="H1758" s="1">
        <f>sales[[#This Row],[Amount]]-sales[[#This Row],[COGS]]</f>
        <v>1942.32</v>
      </c>
    </row>
    <row r="1759" spans="1:8" x14ac:dyDescent="0.25">
      <c r="A1759" t="s">
        <v>70</v>
      </c>
      <c r="B1759" t="s">
        <v>36</v>
      </c>
      <c r="C1759" t="s">
        <v>25</v>
      </c>
      <c r="D1759" s="4">
        <v>44293</v>
      </c>
      <c r="E1759" s="1">
        <v>8442</v>
      </c>
      <c r="F1759">
        <v>650</v>
      </c>
      <c r="G1759" s="10">
        <f>VLOOKUP(sales[[#This Row],[Product]],products[#All],3,FALSE)</f>
        <v>6.43</v>
      </c>
      <c r="H1759" s="1">
        <f>sales[[#This Row],[Amount]]-sales[[#This Row],[COGS]]</f>
        <v>8435.57</v>
      </c>
    </row>
    <row r="1760" spans="1:8" x14ac:dyDescent="0.25">
      <c r="A1760" t="s">
        <v>74</v>
      </c>
      <c r="B1760" t="s">
        <v>39</v>
      </c>
      <c r="C1760" t="s">
        <v>21</v>
      </c>
      <c r="D1760" s="4">
        <v>44293</v>
      </c>
      <c r="E1760" s="1">
        <v>1848</v>
      </c>
      <c r="F1760">
        <v>60</v>
      </c>
      <c r="G1760" s="10">
        <f>VLOOKUP(sales[[#This Row],[Product]],products[#All],3,FALSE)</f>
        <v>8.2200000000000006</v>
      </c>
      <c r="H1760" s="1">
        <f>sales[[#This Row],[Amount]]-sales[[#This Row],[COGS]]</f>
        <v>1839.78</v>
      </c>
    </row>
    <row r="1761" spans="1:8" x14ac:dyDescent="0.25">
      <c r="A1761" t="s">
        <v>72</v>
      </c>
      <c r="B1761" t="s">
        <v>36</v>
      </c>
      <c r="C1761" t="s">
        <v>14</v>
      </c>
      <c r="D1761" s="4">
        <v>44293</v>
      </c>
      <c r="E1761" s="1">
        <v>1694</v>
      </c>
      <c r="F1761">
        <v>74</v>
      </c>
      <c r="G1761" s="10">
        <f>VLOOKUP(sales[[#This Row],[Product]],products[#All],3,FALSE)</f>
        <v>7.48</v>
      </c>
      <c r="H1761" s="1">
        <f>sales[[#This Row],[Amount]]-sales[[#This Row],[COGS]]</f>
        <v>1686.52</v>
      </c>
    </row>
    <row r="1762" spans="1:8" x14ac:dyDescent="0.25">
      <c r="A1762" t="s">
        <v>3</v>
      </c>
      <c r="B1762" t="s">
        <v>38</v>
      </c>
      <c r="C1762" t="s">
        <v>29</v>
      </c>
      <c r="D1762" s="4">
        <v>44293</v>
      </c>
      <c r="E1762" s="1">
        <v>5397</v>
      </c>
      <c r="F1762">
        <v>285</v>
      </c>
      <c r="G1762" s="10">
        <f>VLOOKUP(sales[[#This Row],[Product]],products[#All],3,FALSE)</f>
        <v>6.8</v>
      </c>
      <c r="H1762" s="1">
        <f>sales[[#This Row],[Amount]]-sales[[#This Row],[COGS]]</f>
        <v>5390.2</v>
      </c>
    </row>
    <row r="1763" spans="1:8" x14ac:dyDescent="0.25">
      <c r="A1763" t="s">
        <v>72</v>
      </c>
      <c r="B1763" t="s">
        <v>37</v>
      </c>
      <c r="C1763" t="s">
        <v>16</v>
      </c>
      <c r="D1763" s="4">
        <v>44293</v>
      </c>
      <c r="E1763" s="1">
        <v>10591</v>
      </c>
      <c r="F1763">
        <v>530</v>
      </c>
      <c r="G1763" s="10">
        <f>VLOOKUP(sales[[#This Row],[Product]],products[#All],3,FALSE)</f>
        <v>5.72</v>
      </c>
      <c r="H1763" s="1">
        <f>sales[[#This Row],[Amount]]-sales[[#This Row],[COGS]]</f>
        <v>10585.28</v>
      </c>
    </row>
    <row r="1764" spans="1:8" x14ac:dyDescent="0.25">
      <c r="A1764" t="s">
        <v>64</v>
      </c>
      <c r="B1764" t="s">
        <v>36</v>
      </c>
      <c r="C1764" t="s">
        <v>30</v>
      </c>
      <c r="D1764" s="4">
        <v>44293</v>
      </c>
      <c r="E1764" s="1">
        <v>1834</v>
      </c>
      <c r="F1764">
        <v>64</v>
      </c>
      <c r="G1764" s="10">
        <f>VLOOKUP(sales[[#This Row],[Product]],products[#All],3,FALSE)</f>
        <v>5.04</v>
      </c>
      <c r="H1764" s="1">
        <f>sales[[#This Row],[Amount]]-sales[[#This Row],[COGS]]</f>
        <v>1828.96</v>
      </c>
    </row>
    <row r="1765" spans="1:8" x14ac:dyDescent="0.25">
      <c r="A1765" t="s">
        <v>6</v>
      </c>
      <c r="B1765" t="s">
        <v>39</v>
      </c>
      <c r="C1765" t="s">
        <v>29</v>
      </c>
      <c r="D1765" s="4">
        <v>44293</v>
      </c>
      <c r="E1765" s="1">
        <v>2317</v>
      </c>
      <c r="F1765">
        <v>129</v>
      </c>
      <c r="G1765" s="10">
        <f>VLOOKUP(sales[[#This Row],[Product]],products[#All],3,FALSE)</f>
        <v>6.8</v>
      </c>
      <c r="H1765" s="1">
        <f>sales[[#This Row],[Amount]]-sales[[#This Row],[COGS]]</f>
        <v>2310.1999999999998</v>
      </c>
    </row>
    <row r="1766" spans="1:8" x14ac:dyDescent="0.25">
      <c r="A1766" t="s">
        <v>94</v>
      </c>
      <c r="B1766" t="s">
        <v>38</v>
      </c>
      <c r="C1766" t="s">
        <v>28</v>
      </c>
      <c r="D1766" s="4">
        <v>44293</v>
      </c>
      <c r="E1766" s="1">
        <v>5922</v>
      </c>
      <c r="F1766">
        <v>247</v>
      </c>
      <c r="G1766" s="10">
        <f>VLOOKUP(sales[[#This Row],[Product]],products[#All],3,FALSE)</f>
        <v>8.43</v>
      </c>
      <c r="H1766" s="1">
        <f>sales[[#This Row],[Amount]]-sales[[#This Row],[COGS]]</f>
        <v>5913.57</v>
      </c>
    </row>
    <row r="1767" spans="1:8" x14ac:dyDescent="0.25">
      <c r="A1767" t="s">
        <v>65</v>
      </c>
      <c r="B1767" t="s">
        <v>39</v>
      </c>
      <c r="C1767" t="s">
        <v>29</v>
      </c>
      <c r="D1767" s="4">
        <v>44293</v>
      </c>
      <c r="E1767" s="1">
        <v>2961</v>
      </c>
      <c r="F1767">
        <v>228</v>
      </c>
      <c r="G1767" s="10">
        <f>VLOOKUP(sales[[#This Row],[Product]],products[#All],3,FALSE)</f>
        <v>6.8</v>
      </c>
      <c r="H1767" s="1">
        <f>sales[[#This Row],[Amount]]-sales[[#This Row],[COGS]]</f>
        <v>2954.2</v>
      </c>
    </row>
    <row r="1768" spans="1:8" x14ac:dyDescent="0.25">
      <c r="A1768" t="s">
        <v>74</v>
      </c>
      <c r="B1768" t="s">
        <v>38</v>
      </c>
      <c r="C1768" t="s">
        <v>32</v>
      </c>
      <c r="D1768" s="4">
        <v>44293</v>
      </c>
      <c r="E1768" s="1">
        <v>10157</v>
      </c>
      <c r="F1768">
        <v>318</v>
      </c>
      <c r="G1768" s="10">
        <f>VLOOKUP(sales[[#This Row],[Product]],products[#All],3,FALSE)</f>
        <v>3.32</v>
      </c>
      <c r="H1768" s="1">
        <f>sales[[#This Row],[Amount]]-sales[[#This Row],[COGS]]</f>
        <v>10153.68</v>
      </c>
    </row>
    <row r="1769" spans="1:8" x14ac:dyDescent="0.25">
      <c r="A1769" t="s">
        <v>8</v>
      </c>
      <c r="B1769" t="s">
        <v>36</v>
      </c>
      <c r="C1769" t="s">
        <v>19</v>
      </c>
      <c r="D1769" s="4">
        <v>44293</v>
      </c>
      <c r="E1769" s="1">
        <v>231</v>
      </c>
      <c r="F1769">
        <v>15</v>
      </c>
      <c r="G1769" s="10">
        <f>VLOOKUP(sales[[#This Row],[Product]],products[#All],3,FALSE)</f>
        <v>7.73</v>
      </c>
      <c r="H1769" s="1">
        <f>sales[[#This Row],[Amount]]-sales[[#This Row],[COGS]]</f>
        <v>223.27</v>
      </c>
    </row>
    <row r="1770" spans="1:8" x14ac:dyDescent="0.25">
      <c r="A1770" t="s">
        <v>94</v>
      </c>
      <c r="B1770" t="s">
        <v>38</v>
      </c>
      <c r="C1770" t="s">
        <v>26</v>
      </c>
      <c r="D1770" s="4">
        <v>44293</v>
      </c>
      <c r="E1770" s="1">
        <v>2618</v>
      </c>
      <c r="F1770">
        <v>105</v>
      </c>
      <c r="G1770" s="10">
        <f>VLOOKUP(sales[[#This Row],[Product]],products[#All],3,FALSE)</f>
        <v>12.41</v>
      </c>
      <c r="H1770" s="1">
        <f>sales[[#This Row],[Amount]]-sales[[#This Row],[COGS]]</f>
        <v>2605.59</v>
      </c>
    </row>
    <row r="1771" spans="1:8" x14ac:dyDescent="0.25">
      <c r="A1771" t="s">
        <v>90</v>
      </c>
      <c r="B1771" t="s">
        <v>38</v>
      </c>
      <c r="C1771" t="s">
        <v>27</v>
      </c>
      <c r="D1771" s="4">
        <v>44293</v>
      </c>
      <c r="E1771" s="1">
        <v>5929</v>
      </c>
      <c r="F1771">
        <v>212</v>
      </c>
      <c r="G1771" s="10">
        <f>VLOOKUP(sales[[#This Row],[Product]],products[#All],3,FALSE)</f>
        <v>9.57</v>
      </c>
      <c r="H1771" s="1">
        <f>sales[[#This Row],[Amount]]-sales[[#This Row],[COGS]]</f>
        <v>5919.43</v>
      </c>
    </row>
    <row r="1772" spans="1:8" x14ac:dyDescent="0.25">
      <c r="A1772" t="s">
        <v>68</v>
      </c>
      <c r="B1772" t="s">
        <v>39</v>
      </c>
      <c r="C1772" t="s">
        <v>31</v>
      </c>
      <c r="D1772" s="4">
        <v>44293</v>
      </c>
      <c r="E1772" s="1">
        <v>18739</v>
      </c>
      <c r="F1772">
        <v>1540.0000000000002</v>
      </c>
      <c r="G1772" s="10">
        <f>VLOOKUP(sales[[#This Row],[Product]],products[#All],3,FALSE)</f>
        <v>2.76</v>
      </c>
      <c r="H1772" s="1">
        <f>sales[[#This Row],[Amount]]-sales[[#This Row],[COGS]]</f>
        <v>18736.240000000002</v>
      </c>
    </row>
    <row r="1773" spans="1:8" x14ac:dyDescent="0.25">
      <c r="A1773" t="s">
        <v>71</v>
      </c>
      <c r="B1773" t="s">
        <v>39</v>
      </c>
      <c r="C1773" t="s">
        <v>17</v>
      </c>
      <c r="D1773" s="4">
        <v>44293</v>
      </c>
      <c r="E1773" s="1">
        <v>665</v>
      </c>
      <c r="F1773">
        <v>29</v>
      </c>
      <c r="G1773" s="10">
        <f>VLOOKUP(sales[[#This Row],[Product]],products[#All],3,FALSE)</f>
        <v>6.31</v>
      </c>
      <c r="H1773" s="1">
        <f>sales[[#This Row],[Amount]]-sales[[#This Row],[COGS]]</f>
        <v>658.69</v>
      </c>
    </row>
    <row r="1774" spans="1:8" x14ac:dyDescent="0.25">
      <c r="A1774" t="s">
        <v>73</v>
      </c>
      <c r="B1774" t="s">
        <v>39</v>
      </c>
      <c r="C1774" t="s">
        <v>25</v>
      </c>
      <c r="D1774" s="4">
        <v>44293</v>
      </c>
      <c r="E1774" s="1">
        <v>1841</v>
      </c>
      <c r="F1774">
        <v>231</v>
      </c>
      <c r="G1774" s="10">
        <f>VLOOKUP(sales[[#This Row],[Product]],products[#All],3,FALSE)</f>
        <v>6.43</v>
      </c>
      <c r="H1774" s="1">
        <f>sales[[#This Row],[Amount]]-sales[[#This Row],[COGS]]</f>
        <v>1834.57</v>
      </c>
    </row>
    <row r="1775" spans="1:8" x14ac:dyDescent="0.25">
      <c r="A1775" t="s">
        <v>65</v>
      </c>
      <c r="B1775" t="s">
        <v>36</v>
      </c>
      <c r="C1775" t="s">
        <v>33</v>
      </c>
      <c r="D1775" s="4">
        <v>44294</v>
      </c>
      <c r="E1775" s="1">
        <v>2541</v>
      </c>
      <c r="F1775">
        <v>102</v>
      </c>
      <c r="G1775" s="10">
        <f>VLOOKUP(sales[[#This Row],[Product]],products[#All],3,FALSE)</f>
        <v>2.65</v>
      </c>
      <c r="H1775" s="1">
        <f>sales[[#This Row],[Amount]]-sales[[#This Row],[COGS]]</f>
        <v>2538.35</v>
      </c>
    </row>
    <row r="1776" spans="1:8" x14ac:dyDescent="0.25">
      <c r="A1776" t="s">
        <v>7</v>
      </c>
      <c r="B1776" t="s">
        <v>39</v>
      </c>
      <c r="C1776" t="s">
        <v>21</v>
      </c>
      <c r="D1776" s="4">
        <v>44294</v>
      </c>
      <c r="E1776" s="1">
        <v>2737</v>
      </c>
      <c r="F1776">
        <v>457</v>
      </c>
      <c r="G1776" s="10">
        <f>VLOOKUP(sales[[#This Row],[Product]],products[#All],3,FALSE)</f>
        <v>8.2200000000000006</v>
      </c>
      <c r="H1776" s="1">
        <f>sales[[#This Row],[Amount]]-sales[[#This Row],[COGS]]</f>
        <v>2728.78</v>
      </c>
    </row>
    <row r="1777" spans="1:8" x14ac:dyDescent="0.25">
      <c r="A1777" t="s">
        <v>5</v>
      </c>
      <c r="B1777" t="s">
        <v>34</v>
      </c>
      <c r="C1777" t="s">
        <v>26</v>
      </c>
      <c r="D1777" s="4">
        <v>44294</v>
      </c>
      <c r="E1777" s="1">
        <v>630</v>
      </c>
      <c r="F1777">
        <v>45</v>
      </c>
      <c r="G1777" s="10">
        <f>VLOOKUP(sales[[#This Row],[Product]],products[#All],3,FALSE)</f>
        <v>12.41</v>
      </c>
      <c r="H1777" s="1">
        <f>sales[[#This Row],[Amount]]-sales[[#This Row],[COGS]]</f>
        <v>617.59</v>
      </c>
    </row>
    <row r="1778" spans="1:8" x14ac:dyDescent="0.25">
      <c r="A1778" t="s">
        <v>73</v>
      </c>
      <c r="B1778" t="s">
        <v>35</v>
      </c>
      <c r="C1778" t="s">
        <v>29</v>
      </c>
      <c r="D1778" s="4">
        <v>44294</v>
      </c>
      <c r="E1778" s="1">
        <v>12642</v>
      </c>
      <c r="F1778">
        <v>1120</v>
      </c>
      <c r="G1778" s="10">
        <f>VLOOKUP(sales[[#This Row],[Product]],products[#All],3,FALSE)</f>
        <v>6.8</v>
      </c>
      <c r="H1778" s="1">
        <f>sales[[#This Row],[Amount]]-sales[[#This Row],[COGS]]</f>
        <v>12635.2</v>
      </c>
    </row>
    <row r="1779" spans="1:8" x14ac:dyDescent="0.25">
      <c r="A1779" t="s">
        <v>69</v>
      </c>
      <c r="B1779" t="s">
        <v>34</v>
      </c>
      <c r="C1779" t="s">
        <v>30</v>
      </c>
      <c r="D1779" s="4">
        <v>44294</v>
      </c>
      <c r="E1779" s="1">
        <v>1750</v>
      </c>
      <c r="F1779">
        <v>125</v>
      </c>
      <c r="G1779" s="10">
        <f>VLOOKUP(sales[[#This Row],[Product]],products[#All],3,FALSE)</f>
        <v>5.04</v>
      </c>
      <c r="H1779" s="1">
        <f>sales[[#This Row],[Amount]]-sales[[#This Row],[COGS]]</f>
        <v>1744.96</v>
      </c>
    </row>
    <row r="1780" spans="1:8" x14ac:dyDescent="0.25">
      <c r="A1780" t="s">
        <v>74</v>
      </c>
      <c r="B1780" t="s">
        <v>38</v>
      </c>
      <c r="C1780" t="s">
        <v>4</v>
      </c>
      <c r="D1780" s="4">
        <v>44294</v>
      </c>
      <c r="E1780" s="1">
        <v>1344</v>
      </c>
      <c r="F1780">
        <v>112</v>
      </c>
      <c r="G1780" s="10">
        <f>VLOOKUP(sales[[#This Row],[Product]],products[#All],3,FALSE)</f>
        <v>5.15</v>
      </c>
      <c r="H1780" s="1">
        <f>sales[[#This Row],[Amount]]-sales[[#This Row],[COGS]]</f>
        <v>1338.85</v>
      </c>
    </row>
    <row r="1781" spans="1:8" x14ac:dyDescent="0.25">
      <c r="A1781" t="s">
        <v>2</v>
      </c>
      <c r="B1781" t="s">
        <v>38</v>
      </c>
      <c r="C1781" t="s">
        <v>20</v>
      </c>
      <c r="D1781" s="4">
        <v>44294</v>
      </c>
      <c r="E1781" s="1">
        <v>1617</v>
      </c>
      <c r="F1781">
        <v>147</v>
      </c>
      <c r="G1781" s="10">
        <f>VLOOKUP(sales[[#This Row],[Product]],products[#All],3,FALSE)</f>
        <v>3.68</v>
      </c>
      <c r="H1781" s="1">
        <f>sales[[#This Row],[Amount]]-sales[[#This Row],[COGS]]</f>
        <v>1613.32</v>
      </c>
    </row>
    <row r="1782" spans="1:8" x14ac:dyDescent="0.25">
      <c r="A1782" t="s">
        <v>74</v>
      </c>
      <c r="B1782" t="s">
        <v>35</v>
      </c>
      <c r="C1782" t="s">
        <v>28</v>
      </c>
      <c r="D1782" s="4">
        <v>44294</v>
      </c>
      <c r="E1782" s="1">
        <v>91</v>
      </c>
      <c r="F1782">
        <v>4</v>
      </c>
      <c r="G1782" s="10">
        <f>VLOOKUP(sales[[#This Row],[Product]],products[#All],3,FALSE)</f>
        <v>8.43</v>
      </c>
      <c r="H1782" s="1">
        <f>sales[[#This Row],[Amount]]-sales[[#This Row],[COGS]]</f>
        <v>82.57</v>
      </c>
    </row>
    <row r="1783" spans="1:8" x14ac:dyDescent="0.25">
      <c r="A1783" t="s">
        <v>2</v>
      </c>
      <c r="B1783" t="s">
        <v>37</v>
      </c>
      <c r="C1783" t="s">
        <v>24</v>
      </c>
      <c r="D1783" s="4">
        <v>44294</v>
      </c>
      <c r="E1783" s="1">
        <v>98</v>
      </c>
      <c r="F1783">
        <v>7</v>
      </c>
      <c r="G1783" s="10">
        <f>VLOOKUP(sales[[#This Row],[Product]],products[#All],3,FALSE)</f>
        <v>10.51</v>
      </c>
      <c r="H1783" s="1">
        <f>sales[[#This Row],[Amount]]-sales[[#This Row],[COGS]]</f>
        <v>87.49</v>
      </c>
    </row>
    <row r="1784" spans="1:8" x14ac:dyDescent="0.25">
      <c r="A1784" t="s">
        <v>72</v>
      </c>
      <c r="B1784" t="s">
        <v>36</v>
      </c>
      <c r="C1784" t="s">
        <v>29</v>
      </c>
      <c r="D1784" s="4">
        <v>44294</v>
      </c>
      <c r="E1784" s="1">
        <v>4095</v>
      </c>
      <c r="F1784">
        <v>342</v>
      </c>
      <c r="G1784" s="10">
        <f>VLOOKUP(sales[[#This Row],[Product]],products[#All],3,FALSE)</f>
        <v>6.8</v>
      </c>
      <c r="H1784" s="1">
        <f>sales[[#This Row],[Amount]]-sales[[#This Row],[COGS]]</f>
        <v>4088.2</v>
      </c>
    </row>
    <row r="1785" spans="1:8" x14ac:dyDescent="0.25">
      <c r="A1785" t="s">
        <v>8</v>
      </c>
      <c r="B1785" t="s">
        <v>37</v>
      </c>
      <c r="C1785" t="s">
        <v>14</v>
      </c>
      <c r="D1785" s="4">
        <v>44294</v>
      </c>
      <c r="E1785" s="1">
        <v>8302</v>
      </c>
      <c r="F1785">
        <v>593</v>
      </c>
      <c r="G1785" s="10">
        <f>VLOOKUP(sales[[#This Row],[Product]],products[#All],3,FALSE)</f>
        <v>7.48</v>
      </c>
      <c r="H1785" s="1">
        <f>sales[[#This Row],[Amount]]-sales[[#This Row],[COGS]]</f>
        <v>8294.52</v>
      </c>
    </row>
    <row r="1786" spans="1:8" x14ac:dyDescent="0.25">
      <c r="A1786" t="s">
        <v>69</v>
      </c>
      <c r="B1786" t="s">
        <v>37</v>
      </c>
      <c r="C1786" t="s">
        <v>19</v>
      </c>
      <c r="D1786" s="4">
        <v>44294</v>
      </c>
      <c r="E1786" s="1">
        <v>7854</v>
      </c>
      <c r="F1786">
        <v>342</v>
      </c>
      <c r="G1786" s="10">
        <f>VLOOKUP(sales[[#This Row],[Product]],products[#All],3,FALSE)</f>
        <v>7.73</v>
      </c>
      <c r="H1786" s="1">
        <f>sales[[#This Row],[Amount]]-sales[[#This Row],[COGS]]</f>
        <v>7846.27</v>
      </c>
    </row>
    <row r="1787" spans="1:8" x14ac:dyDescent="0.25">
      <c r="A1787" t="s">
        <v>65</v>
      </c>
      <c r="B1787" t="s">
        <v>34</v>
      </c>
      <c r="C1787" t="s">
        <v>29</v>
      </c>
      <c r="D1787" s="4">
        <v>44294</v>
      </c>
      <c r="E1787" s="1">
        <v>5313</v>
      </c>
      <c r="F1787">
        <v>443</v>
      </c>
      <c r="G1787" s="10">
        <f>VLOOKUP(sales[[#This Row],[Product]],products[#All],3,FALSE)</f>
        <v>6.8</v>
      </c>
      <c r="H1787" s="1">
        <f>sales[[#This Row],[Amount]]-sales[[#This Row],[COGS]]</f>
        <v>5306.2</v>
      </c>
    </row>
    <row r="1788" spans="1:8" x14ac:dyDescent="0.25">
      <c r="A1788" t="s">
        <v>70</v>
      </c>
      <c r="B1788" t="s">
        <v>38</v>
      </c>
      <c r="C1788" t="s">
        <v>23</v>
      </c>
      <c r="D1788" s="4">
        <v>44294</v>
      </c>
      <c r="E1788" s="1">
        <v>6153</v>
      </c>
      <c r="F1788">
        <v>440</v>
      </c>
      <c r="G1788" s="10">
        <f>VLOOKUP(sales[[#This Row],[Product]],products[#All],3,FALSE)</f>
        <v>4.74</v>
      </c>
      <c r="H1788" s="1">
        <f>sales[[#This Row],[Amount]]-sales[[#This Row],[COGS]]</f>
        <v>6148.26</v>
      </c>
    </row>
    <row r="1789" spans="1:8" x14ac:dyDescent="0.25">
      <c r="A1789" t="s">
        <v>93</v>
      </c>
      <c r="B1789" t="s">
        <v>39</v>
      </c>
      <c r="C1789" t="s">
        <v>26</v>
      </c>
      <c r="D1789" s="4">
        <v>44294</v>
      </c>
      <c r="E1789" s="1">
        <v>1253</v>
      </c>
      <c r="F1789">
        <v>45</v>
      </c>
      <c r="G1789" s="10">
        <f>VLOOKUP(sales[[#This Row],[Product]],products[#All],3,FALSE)</f>
        <v>12.41</v>
      </c>
      <c r="H1789" s="1">
        <f>sales[[#This Row],[Amount]]-sales[[#This Row],[COGS]]</f>
        <v>1240.5899999999999</v>
      </c>
    </row>
    <row r="1790" spans="1:8" x14ac:dyDescent="0.25">
      <c r="A1790" t="s">
        <v>3</v>
      </c>
      <c r="B1790" t="s">
        <v>35</v>
      </c>
      <c r="C1790" t="s">
        <v>31</v>
      </c>
      <c r="D1790" s="4">
        <v>44294</v>
      </c>
      <c r="E1790" s="1">
        <v>8631</v>
      </c>
      <c r="F1790">
        <v>770.00000000000011</v>
      </c>
      <c r="G1790" s="10">
        <f>VLOOKUP(sales[[#This Row],[Product]],products[#All],3,FALSE)</f>
        <v>2.76</v>
      </c>
      <c r="H1790" s="1">
        <f>sales[[#This Row],[Amount]]-sales[[#This Row],[COGS]]</f>
        <v>8628.24</v>
      </c>
    </row>
    <row r="1791" spans="1:8" x14ac:dyDescent="0.25">
      <c r="A1791" t="s">
        <v>7</v>
      </c>
      <c r="B1791" t="s">
        <v>38</v>
      </c>
      <c r="C1791" t="s">
        <v>28</v>
      </c>
      <c r="D1791" s="4">
        <v>44294</v>
      </c>
      <c r="E1791" s="1">
        <v>12047</v>
      </c>
      <c r="F1791">
        <v>700</v>
      </c>
      <c r="G1791" s="10">
        <f>VLOOKUP(sales[[#This Row],[Product]],products[#All],3,FALSE)</f>
        <v>8.43</v>
      </c>
      <c r="H1791" s="1">
        <f>sales[[#This Row],[Amount]]-sales[[#This Row],[COGS]]</f>
        <v>12038.57</v>
      </c>
    </row>
    <row r="1792" spans="1:8" x14ac:dyDescent="0.25">
      <c r="A1792" t="s">
        <v>64</v>
      </c>
      <c r="B1792" t="s">
        <v>34</v>
      </c>
      <c r="C1792" t="s">
        <v>27</v>
      </c>
      <c r="D1792" s="4">
        <v>44294</v>
      </c>
      <c r="E1792" s="1">
        <v>294</v>
      </c>
      <c r="F1792">
        <v>10</v>
      </c>
      <c r="G1792" s="10">
        <f>VLOOKUP(sales[[#This Row],[Product]],products[#All],3,FALSE)</f>
        <v>9.57</v>
      </c>
      <c r="H1792" s="1">
        <f>sales[[#This Row],[Amount]]-sales[[#This Row],[COGS]]</f>
        <v>284.43</v>
      </c>
    </row>
    <row r="1793" spans="1:8" x14ac:dyDescent="0.25">
      <c r="A1793" t="s">
        <v>5</v>
      </c>
      <c r="B1793" t="s">
        <v>34</v>
      </c>
      <c r="C1793" t="s">
        <v>23</v>
      </c>
      <c r="D1793" s="4">
        <v>44294</v>
      </c>
      <c r="E1793" s="1">
        <v>9464</v>
      </c>
      <c r="F1793">
        <v>592</v>
      </c>
      <c r="G1793" s="10">
        <f>VLOOKUP(sales[[#This Row],[Product]],products[#All],3,FALSE)</f>
        <v>4.74</v>
      </c>
      <c r="H1793" s="1">
        <f>sales[[#This Row],[Amount]]-sales[[#This Row],[COGS]]</f>
        <v>9459.26</v>
      </c>
    </row>
    <row r="1794" spans="1:8" x14ac:dyDescent="0.25">
      <c r="A1794" t="s">
        <v>71</v>
      </c>
      <c r="B1794" t="s">
        <v>38</v>
      </c>
      <c r="C1794" t="s">
        <v>19</v>
      </c>
      <c r="D1794" s="4">
        <v>44294</v>
      </c>
      <c r="E1794" s="1">
        <v>1078</v>
      </c>
      <c r="F1794">
        <v>68</v>
      </c>
      <c r="G1794" s="10">
        <f>VLOOKUP(sales[[#This Row],[Product]],products[#All],3,FALSE)</f>
        <v>7.73</v>
      </c>
      <c r="H1794" s="1">
        <f>sales[[#This Row],[Amount]]-sales[[#This Row],[COGS]]</f>
        <v>1070.27</v>
      </c>
    </row>
    <row r="1795" spans="1:8" x14ac:dyDescent="0.25">
      <c r="A1795" t="s">
        <v>93</v>
      </c>
      <c r="B1795" t="s">
        <v>35</v>
      </c>
      <c r="C1795" t="s">
        <v>21</v>
      </c>
      <c r="D1795" s="4">
        <v>44294</v>
      </c>
      <c r="E1795" s="1">
        <v>4200</v>
      </c>
      <c r="F1795">
        <v>175</v>
      </c>
      <c r="G1795" s="10">
        <f>VLOOKUP(sales[[#This Row],[Product]],products[#All],3,FALSE)</f>
        <v>8.2200000000000006</v>
      </c>
      <c r="H1795" s="1">
        <f>sales[[#This Row],[Amount]]-sales[[#This Row],[COGS]]</f>
        <v>4191.78</v>
      </c>
    </row>
    <row r="1796" spans="1:8" x14ac:dyDescent="0.25">
      <c r="A1796" t="s">
        <v>67</v>
      </c>
      <c r="B1796" t="s">
        <v>39</v>
      </c>
      <c r="C1796" t="s">
        <v>14</v>
      </c>
      <c r="D1796" s="4">
        <v>44295</v>
      </c>
      <c r="E1796" s="1">
        <v>3997</v>
      </c>
      <c r="F1796">
        <v>250</v>
      </c>
      <c r="G1796" s="10">
        <f>VLOOKUP(sales[[#This Row],[Product]],products[#All],3,FALSE)</f>
        <v>7.48</v>
      </c>
      <c r="H1796" s="1">
        <f>sales[[#This Row],[Amount]]-sales[[#This Row],[COGS]]</f>
        <v>3989.52</v>
      </c>
    </row>
    <row r="1797" spans="1:8" x14ac:dyDescent="0.25">
      <c r="A1797" t="s">
        <v>75</v>
      </c>
      <c r="B1797" t="s">
        <v>39</v>
      </c>
      <c r="C1797" t="s">
        <v>28</v>
      </c>
      <c r="D1797" s="4">
        <v>44295</v>
      </c>
      <c r="E1797" s="1">
        <v>1575</v>
      </c>
      <c r="F1797">
        <v>63</v>
      </c>
      <c r="G1797" s="10">
        <f>VLOOKUP(sales[[#This Row],[Product]],products[#All],3,FALSE)</f>
        <v>8.43</v>
      </c>
      <c r="H1797" s="1">
        <f>sales[[#This Row],[Amount]]-sales[[#This Row],[COGS]]</f>
        <v>1566.57</v>
      </c>
    </row>
    <row r="1798" spans="1:8" x14ac:dyDescent="0.25">
      <c r="A1798" t="s">
        <v>3</v>
      </c>
      <c r="B1798" t="s">
        <v>35</v>
      </c>
      <c r="C1798" t="s">
        <v>31</v>
      </c>
      <c r="D1798" s="4">
        <v>44295</v>
      </c>
      <c r="E1798" s="1">
        <v>6181</v>
      </c>
      <c r="F1798">
        <v>281</v>
      </c>
      <c r="G1798" s="10">
        <f>VLOOKUP(sales[[#This Row],[Product]],products[#All],3,FALSE)</f>
        <v>2.76</v>
      </c>
      <c r="H1798" s="1">
        <f>sales[[#This Row],[Amount]]-sales[[#This Row],[COGS]]</f>
        <v>6178.24</v>
      </c>
    </row>
    <row r="1799" spans="1:8" x14ac:dyDescent="0.25">
      <c r="A1799" t="s">
        <v>74</v>
      </c>
      <c r="B1799" t="s">
        <v>37</v>
      </c>
      <c r="C1799" t="s">
        <v>22</v>
      </c>
      <c r="D1799" s="4">
        <v>44295</v>
      </c>
      <c r="E1799" s="1">
        <v>11949</v>
      </c>
      <c r="F1799">
        <v>1680</v>
      </c>
      <c r="G1799" s="10">
        <f>VLOOKUP(sales[[#This Row],[Product]],products[#All],3,FALSE)</f>
        <v>10.23</v>
      </c>
      <c r="H1799" s="1">
        <f>sales[[#This Row],[Amount]]-sales[[#This Row],[COGS]]</f>
        <v>11938.77</v>
      </c>
    </row>
    <row r="1800" spans="1:8" x14ac:dyDescent="0.25">
      <c r="A1800" t="s">
        <v>68</v>
      </c>
      <c r="B1800" t="s">
        <v>38</v>
      </c>
      <c r="C1800" t="s">
        <v>31</v>
      </c>
      <c r="D1800" s="4">
        <v>44295</v>
      </c>
      <c r="E1800" s="1">
        <v>9086</v>
      </c>
      <c r="F1800">
        <v>433</v>
      </c>
      <c r="G1800" s="10">
        <f>VLOOKUP(sales[[#This Row],[Product]],products[#All],3,FALSE)</f>
        <v>2.76</v>
      </c>
      <c r="H1800" s="1">
        <f>sales[[#This Row],[Amount]]-sales[[#This Row],[COGS]]</f>
        <v>9083.24</v>
      </c>
    </row>
    <row r="1801" spans="1:8" x14ac:dyDescent="0.25">
      <c r="A1801" t="s">
        <v>74</v>
      </c>
      <c r="B1801" t="s">
        <v>38</v>
      </c>
      <c r="C1801" t="s">
        <v>27</v>
      </c>
      <c r="D1801" s="4">
        <v>44295</v>
      </c>
      <c r="E1801" s="1">
        <v>1050</v>
      </c>
      <c r="F1801">
        <v>96</v>
      </c>
      <c r="G1801" s="10">
        <f>VLOOKUP(sales[[#This Row],[Product]],products[#All],3,FALSE)</f>
        <v>9.57</v>
      </c>
      <c r="H1801" s="1">
        <f>sales[[#This Row],[Amount]]-sales[[#This Row],[COGS]]</f>
        <v>1040.43</v>
      </c>
    </row>
    <row r="1802" spans="1:8" x14ac:dyDescent="0.25">
      <c r="A1802" t="s">
        <v>71</v>
      </c>
      <c r="B1802" t="s">
        <v>39</v>
      </c>
      <c r="C1802" t="s">
        <v>33</v>
      </c>
      <c r="D1802" s="4">
        <v>44295</v>
      </c>
      <c r="E1802" s="1">
        <v>3080</v>
      </c>
      <c r="F1802">
        <v>134</v>
      </c>
      <c r="G1802" s="10">
        <f>VLOOKUP(sales[[#This Row],[Product]],products[#All],3,FALSE)</f>
        <v>2.65</v>
      </c>
      <c r="H1802" s="1">
        <f>sales[[#This Row],[Amount]]-sales[[#This Row],[COGS]]</f>
        <v>3077.35</v>
      </c>
    </row>
    <row r="1803" spans="1:8" x14ac:dyDescent="0.25">
      <c r="A1803" t="s">
        <v>7</v>
      </c>
      <c r="B1803" t="s">
        <v>35</v>
      </c>
      <c r="C1803" t="s">
        <v>14</v>
      </c>
      <c r="D1803" s="4">
        <v>44295</v>
      </c>
      <c r="E1803" s="1">
        <v>399</v>
      </c>
      <c r="F1803">
        <v>25</v>
      </c>
      <c r="G1803" s="10">
        <f>VLOOKUP(sales[[#This Row],[Product]],products[#All],3,FALSE)</f>
        <v>7.48</v>
      </c>
      <c r="H1803" s="1">
        <f>sales[[#This Row],[Amount]]-sales[[#This Row],[COGS]]</f>
        <v>391.52</v>
      </c>
    </row>
    <row r="1804" spans="1:8" x14ac:dyDescent="0.25">
      <c r="A1804" t="s">
        <v>74</v>
      </c>
      <c r="B1804" t="s">
        <v>38</v>
      </c>
      <c r="C1804" t="s">
        <v>19</v>
      </c>
      <c r="D1804" s="4">
        <v>44295</v>
      </c>
      <c r="E1804" s="1">
        <v>2016</v>
      </c>
      <c r="F1804">
        <v>88</v>
      </c>
      <c r="G1804" s="10">
        <f>VLOOKUP(sales[[#This Row],[Product]],products[#All],3,FALSE)</f>
        <v>7.73</v>
      </c>
      <c r="H1804" s="1">
        <f>sales[[#This Row],[Amount]]-sales[[#This Row],[COGS]]</f>
        <v>2008.27</v>
      </c>
    </row>
    <row r="1805" spans="1:8" x14ac:dyDescent="0.25">
      <c r="A1805" t="s">
        <v>10</v>
      </c>
      <c r="B1805" t="s">
        <v>39</v>
      </c>
      <c r="C1805" t="s">
        <v>19</v>
      </c>
      <c r="D1805" s="4">
        <v>44295</v>
      </c>
      <c r="E1805" s="1">
        <v>3031</v>
      </c>
      <c r="F1805">
        <v>145</v>
      </c>
      <c r="G1805" s="10">
        <f>VLOOKUP(sales[[#This Row],[Product]],products[#All],3,FALSE)</f>
        <v>7.73</v>
      </c>
      <c r="H1805" s="1">
        <f>sales[[#This Row],[Amount]]-sales[[#This Row],[COGS]]</f>
        <v>3023.27</v>
      </c>
    </row>
    <row r="1806" spans="1:8" x14ac:dyDescent="0.25">
      <c r="A1806" t="s">
        <v>73</v>
      </c>
      <c r="B1806" t="s">
        <v>35</v>
      </c>
      <c r="C1806" t="s">
        <v>26</v>
      </c>
      <c r="D1806" s="4">
        <v>44295</v>
      </c>
      <c r="E1806" s="1">
        <v>2541</v>
      </c>
      <c r="F1806">
        <v>182</v>
      </c>
      <c r="G1806" s="10">
        <f>VLOOKUP(sales[[#This Row],[Product]],products[#All],3,FALSE)</f>
        <v>12.41</v>
      </c>
      <c r="H1806" s="1">
        <f>sales[[#This Row],[Amount]]-sales[[#This Row],[COGS]]</f>
        <v>2528.59</v>
      </c>
    </row>
    <row r="1807" spans="1:8" x14ac:dyDescent="0.25">
      <c r="A1807" t="s">
        <v>65</v>
      </c>
      <c r="B1807" t="s">
        <v>39</v>
      </c>
      <c r="C1807" t="s">
        <v>19</v>
      </c>
      <c r="D1807" s="4">
        <v>44295</v>
      </c>
      <c r="E1807" s="1">
        <v>5222</v>
      </c>
      <c r="F1807">
        <v>249</v>
      </c>
      <c r="G1807" s="10">
        <f>VLOOKUP(sales[[#This Row],[Product]],products[#All],3,FALSE)</f>
        <v>7.73</v>
      </c>
      <c r="H1807" s="1">
        <f>sales[[#This Row],[Amount]]-sales[[#This Row],[COGS]]</f>
        <v>5214.2700000000004</v>
      </c>
    </row>
    <row r="1808" spans="1:8" x14ac:dyDescent="0.25">
      <c r="A1808" t="s">
        <v>74</v>
      </c>
      <c r="B1808" t="s">
        <v>36</v>
      </c>
      <c r="C1808" t="s">
        <v>22</v>
      </c>
      <c r="D1808" s="4">
        <v>44295</v>
      </c>
      <c r="E1808" s="1">
        <v>1680</v>
      </c>
      <c r="F1808">
        <v>80</v>
      </c>
      <c r="G1808" s="10">
        <f>VLOOKUP(sales[[#This Row],[Product]],products[#All],3,FALSE)</f>
        <v>10.23</v>
      </c>
      <c r="H1808" s="1">
        <f>sales[[#This Row],[Amount]]-sales[[#This Row],[COGS]]</f>
        <v>1669.77</v>
      </c>
    </row>
    <row r="1809" spans="1:8" x14ac:dyDescent="0.25">
      <c r="A1809" t="s">
        <v>70</v>
      </c>
      <c r="B1809" t="s">
        <v>39</v>
      </c>
      <c r="C1809" t="s">
        <v>24</v>
      </c>
      <c r="D1809" s="4">
        <v>44295</v>
      </c>
      <c r="E1809" s="1">
        <v>9282</v>
      </c>
      <c r="F1809">
        <v>840</v>
      </c>
      <c r="G1809" s="10">
        <f>VLOOKUP(sales[[#This Row],[Product]],products[#All],3,FALSE)</f>
        <v>10.51</v>
      </c>
      <c r="H1809" s="1">
        <f>sales[[#This Row],[Amount]]-sales[[#This Row],[COGS]]</f>
        <v>9271.49</v>
      </c>
    </row>
    <row r="1810" spans="1:8" x14ac:dyDescent="0.25">
      <c r="A1810" t="s">
        <v>67</v>
      </c>
      <c r="B1810" t="s">
        <v>34</v>
      </c>
      <c r="C1810" t="s">
        <v>28</v>
      </c>
      <c r="D1810" s="4">
        <v>44295</v>
      </c>
      <c r="E1810" s="1">
        <v>8554</v>
      </c>
      <c r="F1810">
        <v>476</v>
      </c>
      <c r="G1810" s="10">
        <f>VLOOKUP(sales[[#This Row],[Product]],products[#All],3,FALSE)</f>
        <v>8.43</v>
      </c>
      <c r="H1810" s="1">
        <f>sales[[#This Row],[Amount]]-sales[[#This Row],[COGS]]</f>
        <v>8545.57</v>
      </c>
    </row>
    <row r="1811" spans="1:8" x14ac:dyDescent="0.25">
      <c r="A1811" t="s">
        <v>94</v>
      </c>
      <c r="B1811" t="s">
        <v>36</v>
      </c>
      <c r="C1811" t="s">
        <v>18</v>
      </c>
      <c r="D1811" s="4">
        <v>44295</v>
      </c>
      <c r="E1811" s="1">
        <v>1036</v>
      </c>
      <c r="F1811">
        <v>35</v>
      </c>
      <c r="G1811" s="10">
        <f>VLOOKUP(sales[[#This Row],[Product]],products[#All],3,FALSE)</f>
        <v>9.94</v>
      </c>
      <c r="H1811" s="1">
        <f>sales[[#This Row],[Amount]]-sales[[#This Row],[COGS]]</f>
        <v>1026.06</v>
      </c>
    </row>
    <row r="1812" spans="1:8" x14ac:dyDescent="0.25">
      <c r="A1812" t="s">
        <v>64</v>
      </c>
      <c r="B1812" t="s">
        <v>36</v>
      </c>
      <c r="C1812" t="s">
        <v>16</v>
      </c>
      <c r="D1812" s="4">
        <v>44295</v>
      </c>
      <c r="E1812" s="1">
        <v>5250</v>
      </c>
      <c r="F1812">
        <v>263</v>
      </c>
      <c r="G1812" s="10">
        <f>VLOOKUP(sales[[#This Row],[Product]],products[#All],3,FALSE)</f>
        <v>5.72</v>
      </c>
      <c r="H1812" s="1">
        <f>sales[[#This Row],[Amount]]-sales[[#This Row],[COGS]]</f>
        <v>5244.28</v>
      </c>
    </row>
    <row r="1813" spans="1:8" x14ac:dyDescent="0.25">
      <c r="A1813" t="s">
        <v>71</v>
      </c>
      <c r="B1813" t="s">
        <v>36</v>
      </c>
      <c r="C1813" t="s">
        <v>13</v>
      </c>
      <c r="D1813" s="4">
        <v>44295</v>
      </c>
      <c r="E1813" s="1">
        <v>3248</v>
      </c>
      <c r="F1813">
        <v>142</v>
      </c>
      <c r="G1813" s="10">
        <f>VLOOKUP(sales[[#This Row],[Product]],products[#All],3,FALSE)</f>
        <v>5.26</v>
      </c>
      <c r="H1813" s="1">
        <f>sales[[#This Row],[Amount]]-sales[[#This Row],[COGS]]</f>
        <v>3242.74</v>
      </c>
    </row>
    <row r="1814" spans="1:8" x14ac:dyDescent="0.25">
      <c r="A1814" t="s">
        <v>90</v>
      </c>
      <c r="B1814" t="s">
        <v>36</v>
      </c>
      <c r="C1814" t="s">
        <v>26</v>
      </c>
      <c r="D1814" s="4">
        <v>44295</v>
      </c>
      <c r="E1814" s="1">
        <v>8099</v>
      </c>
      <c r="F1814">
        <v>386</v>
      </c>
      <c r="G1814" s="10">
        <f>VLOOKUP(sales[[#This Row],[Product]],products[#All],3,FALSE)</f>
        <v>12.41</v>
      </c>
      <c r="H1814" s="1">
        <f>sales[[#This Row],[Amount]]-sales[[#This Row],[COGS]]</f>
        <v>8086.59</v>
      </c>
    </row>
    <row r="1815" spans="1:8" x14ac:dyDescent="0.25">
      <c r="A1815" t="s">
        <v>66</v>
      </c>
      <c r="B1815" t="s">
        <v>39</v>
      </c>
      <c r="C1815" t="s">
        <v>20</v>
      </c>
      <c r="D1815" s="4">
        <v>44295</v>
      </c>
      <c r="E1815" s="1">
        <v>4655</v>
      </c>
      <c r="F1815">
        <v>259</v>
      </c>
      <c r="G1815" s="10">
        <f>VLOOKUP(sales[[#This Row],[Product]],products[#All],3,FALSE)</f>
        <v>3.68</v>
      </c>
      <c r="H1815" s="1">
        <f>sales[[#This Row],[Amount]]-sales[[#This Row],[COGS]]</f>
        <v>4651.32</v>
      </c>
    </row>
    <row r="1816" spans="1:8" x14ac:dyDescent="0.25">
      <c r="A1816" t="s">
        <v>92</v>
      </c>
      <c r="B1816" t="s">
        <v>37</v>
      </c>
      <c r="C1816" t="s">
        <v>31</v>
      </c>
      <c r="D1816" s="4">
        <v>44295</v>
      </c>
      <c r="E1816" s="1">
        <v>6475</v>
      </c>
      <c r="F1816">
        <v>405</v>
      </c>
      <c r="G1816" s="10">
        <f>VLOOKUP(sales[[#This Row],[Product]],products[#All],3,FALSE)</f>
        <v>2.76</v>
      </c>
      <c r="H1816" s="1">
        <f>sales[[#This Row],[Amount]]-sales[[#This Row],[COGS]]</f>
        <v>6472.24</v>
      </c>
    </row>
    <row r="1817" spans="1:8" x14ac:dyDescent="0.25">
      <c r="A1817" t="s">
        <v>69</v>
      </c>
      <c r="B1817" t="s">
        <v>37</v>
      </c>
      <c r="C1817" t="s">
        <v>21</v>
      </c>
      <c r="D1817" s="4">
        <v>44295</v>
      </c>
      <c r="E1817" s="1">
        <v>1141</v>
      </c>
      <c r="F1817">
        <v>52</v>
      </c>
      <c r="G1817" s="10">
        <f>VLOOKUP(sales[[#This Row],[Product]],products[#All],3,FALSE)</f>
        <v>8.2200000000000006</v>
      </c>
      <c r="H1817" s="1">
        <f>sales[[#This Row],[Amount]]-sales[[#This Row],[COGS]]</f>
        <v>1132.78</v>
      </c>
    </row>
    <row r="1818" spans="1:8" x14ac:dyDescent="0.25">
      <c r="A1818" t="s">
        <v>7</v>
      </c>
      <c r="B1818" t="s">
        <v>34</v>
      </c>
      <c r="C1818" t="s">
        <v>31</v>
      </c>
      <c r="D1818" s="4">
        <v>44295</v>
      </c>
      <c r="E1818" s="1">
        <v>7112</v>
      </c>
      <c r="F1818">
        <v>508</v>
      </c>
      <c r="G1818" s="10">
        <f>VLOOKUP(sales[[#This Row],[Product]],products[#All],3,FALSE)</f>
        <v>2.76</v>
      </c>
      <c r="H1818" s="1">
        <f>sales[[#This Row],[Amount]]-sales[[#This Row],[COGS]]</f>
        <v>7109.24</v>
      </c>
    </row>
    <row r="1819" spans="1:8" x14ac:dyDescent="0.25">
      <c r="A1819" t="s">
        <v>71</v>
      </c>
      <c r="B1819" t="s">
        <v>37</v>
      </c>
      <c r="C1819" t="s">
        <v>13</v>
      </c>
      <c r="D1819" s="4">
        <v>44295</v>
      </c>
      <c r="E1819" s="1">
        <v>8092</v>
      </c>
      <c r="F1819">
        <v>506</v>
      </c>
      <c r="G1819" s="10">
        <f>VLOOKUP(sales[[#This Row],[Product]],products[#All],3,FALSE)</f>
        <v>5.26</v>
      </c>
      <c r="H1819" s="1">
        <f>sales[[#This Row],[Amount]]-sales[[#This Row],[COGS]]</f>
        <v>8086.74</v>
      </c>
    </row>
    <row r="1820" spans="1:8" x14ac:dyDescent="0.25">
      <c r="A1820" t="s">
        <v>5</v>
      </c>
      <c r="B1820" t="s">
        <v>38</v>
      </c>
      <c r="C1820" t="s">
        <v>13</v>
      </c>
      <c r="D1820" s="4">
        <v>44295</v>
      </c>
      <c r="E1820" s="1">
        <v>2541</v>
      </c>
      <c r="F1820">
        <v>116</v>
      </c>
      <c r="G1820" s="10">
        <f>VLOOKUP(sales[[#This Row],[Product]],products[#All],3,FALSE)</f>
        <v>5.26</v>
      </c>
      <c r="H1820" s="1">
        <f>sales[[#This Row],[Amount]]-sales[[#This Row],[COGS]]</f>
        <v>2535.7399999999998</v>
      </c>
    </row>
    <row r="1821" spans="1:8" x14ac:dyDescent="0.25">
      <c r="A1821" t="s">
        <v>74</v>
      </c>
      <c r="B1821" t="s">
        <v>35</v>
      </c>
      <c r="C1821" t="s">
        <v>25</v>
      </c>
      <c r="D1821" s="4">
        <v>44298</v>
      </c>
      <c r="E1821" s="1">
        <v>2604</v>
      </c>
      <c r="F1821">
        <v>186</v>
      </c>
      <c r="G1821" s="10">
        <f>VLOOKUP(sales[[#This Row],[Product]],products[#All],3,FALSE)</f>
        <v>6.43</v>
      </c>
      <c r="H1821" s="1">
        <f>sales[[#This Row],[Amount]]-sales[[#This Row],[COGS]]</f>
        <v>2597.5700000000002</v>
      </c>
    </row>
    <row r="1822" spans="1:8" x14ac:dyDescent="0.25">
      <c r="A1822" t="s">
        <v>3</v>
      </c>
      <c r="B1822" t="s">
        <v>35</v>
      </c>
      <c r="C1822" t="s">
        <v>27</v>
      </c>
      <c r="D1822" s="4">
        <v>44298</v>
      </c>
      <c r="E1822" s="1">
        <v>6643</v>
      </c>
      <c r="F1822">
        <v>665</v>
      </c>
      <c r="G1822" s="10">
        <f>VLOOKUP(sales[[#This Row],[Product]],products[#All],3,FALSE)</f>
        <v>9.57</v>
      </c>
      <c r="H1822" s="1">
        <f>sales[[#This Row],[Amount]]-sales[[#This Row],[COGS]]</f>
        <v>6633.43</v>
      </c>
    </row>
    <row r="1823" spans="1:8" x14ac:dyDescent="0.25">
      <c r="A1823" t="s">
        <v>67</v>
      </c>
      <c r="B1823" t="s">
        <v>38</v>
      </c>
      <c r="C1823" t="s">
        <v>22</v>
      </c>
      <c r="D1823" s="4">
        <v>44298</v>
      </c>
      <c r="E1823" s="1">
        <v>5628</v>
      </c>
      <c r="F1823">
        <v>910</v>
      </c>
      <c r="G1823" s="10">
        <f>VLOOKUP(sales[[#This Row],[Product]],products[#All],3,FALSE)</f>
        <v>10.23</v>
      </c>
      <c r="H1823" s="1">
        <f>sales[[#This Row],[Amount]]-sales[[#This Row],[COGS]]</f>
        <v>5617.77</v>
      </c>
    </row>
    <row r="1824" spans="1:8" x14ac:dyDescent="0.25">
      <c r="A1824" t="s">
        <v>10</v>
      </c>
      <c r="B1824" t="s">
        <v>38</v>
      </c>
      <c r="C1824" t="s">
        <v>26</v>
      </c>
      <c r="D1824" s="4">
        <v>44298</v>
      </c>
      <c r="E1824" s="1">
        <v>1225</v>
      </c>
      <c r="F1824">
        <v>88</v>
      </c>
      <c r="G1824" s="10">
        <f>VLOOKUP(sales[[#This Row],[Product]],products[#All],3,FALSE)</f>
        <v>12.41</v>
      </c>
      <c r="H1824" s="1">
        <f>sales[[#This Row],[Amount]]-sales[[#This Row],[COGS]]</f>
        <v>1212.5899999999999</v>
      </c>
    </row>
    <row r="1825" spans="1:8" x14ac:dyDescent="0.25">
      <c r="A1825" t="s">
        <v>66</v>
      </c>
      <c r="B1825" t="s">
        <v>35</v>
      </c>
      <c r="C1825" t="s">
        <v>19</v>
      </c>
      <c r="D1825" s="4">
        <v>44298</v>
      </c>
      <c r="E1825" s="1">
        <v>6685</v>
      </c>
      <c r="F1825">
        <v>304</v>
      </c>
      <c r="G1825" s="10">
        <f>VLOOKUP(sales[[#This Row],[Product]],products[#All],3,FALSE)</f>
        <v>7.73</v>
      </c>
      <c r="H1825" s="1">
        <f>sales[[#This Row],[Amount]]-sales[[#This Row],[COGS]]</f>
        <v>6677.27</v>
      </c>
    </row>
    <row r="1826" spans="1:8" x14ac:dyDescent="0.25">
      <c r="A1826" t="s">
        <v>68</v>
      </c>
      <c r="B1826" t="s">
        <v>38</v>
      </c>
      <c r="C1826" t="s">
        <v>32</v>
      </c>
      <c r="D1826" s="4">
        <v>44298</v>
      </c>
      <c r="E1826" s="1">
        <v>1827</v>
      </c>
      <c r="F1826">
        <v>74</v>
      </c>
      <c r="G1826" s="10">
        <f>VLOOKUP(sales[[#This Row],[Product]],products[#All],3,FALSE)</f>
        <v>3.32</v>
      </c>
      <c r="H1826" s="1">
        <f>sales[[#This Row],[Amount]]-sales[[#This Row],[COGS]]</f>
        <v>1823.68</v>
      </c>
    </row>
    <row r="1827" spans="1:8" x14ac:dyDescent="0.25">
      <c r="A1827" t="s">
        <v>71</v>
      </c>
      <c r="B1827" t="s">
        <v>38</v>
      </c>
      <c r="C1827" t="s">
        <v>4</v>
      </c>
      <c r="D1827" s="4">
        <v>44298</v>
      </c>
      <c r="E1827" s="1">
        <v>1428</v>
      </c>
      <c r="F1827">
        <v>110</v>
      </c>
      <c r="G1827" s="10">
        <f>VLOOKUP(sales[[#This Row],[Product]],products[#All],3,FALSE)</f>
        <v>5.15</v>
      </c>
      <c r="H1827" s="1">
        <f>sales[[#This Row],[Amount]]-sales[[#This Row],[COGS]]</f>
        <v>1422.85</v>
      </c>
    </row>
    <row r="1828" spans="1:8" x14ac:dyDescent="0.25">
      <c r="A1828" t="s">
        <v>8</v>
      </c>
      <c r="B1828" t="s">
        <v>38</v>
      </c>
      <c r="C1828" t="s">
        <v>24</v>
      </c>
      <c r="D1828" s="4">
        <v>44298</v>
      </c>
      <c r="E1828" s="1">
        <v>406</v>
      </c>
      <c r="F1828">
        <v>29</v>
      </c>
      <c r="G1828" s="10">
        <f>VLOOKUP(sales[[#This Row],[Product]],products[#All],3,FALSE)</f>
        <v>10.51</v>
      </c>
      <c r="H1828" s="1">
        <f>sales[[#This Row],[Amount]]-sales[[#This Row],[COGS]]</f>
        <v>395.49</v>
      </c>
    </row>
    <row r="1829" spans="1:8" x14ac:dyDescent="0.25">
      <c r="A1829" t="s">
        <v>70</v>
      </c>
      <c r="B1829" t="s">
        <v>38</v>
      </c>
      <c r="C1829" t="s">
        <v>15</v>
      </c>
      <c r="D1829" s="4">
        <v>44298</v>
      </c>
      <c r="E1829" s="1">
        <v>2338</v>
      </c>
      <c r="F1829">
        <v>213</v>
      </c>
      <c r="G1829" s="10">
        <f>VLOOKUP(sales[[#This Row],[Product]],products[#All],3,FALSE)</f>
        <v>3.85</v>
      </c>
      <c r="H1829" s="1">
        <f>sales[[#This Row],[Amount]]-sales[[#This Row],[COGS]]</f>
        <v>2334.15</v>
      </c>
    </row>
    <row r="1830" spans="1:8" x14ac:dyDescent="0.25">
      <c r="A1830" t="s">
        <v>73</v>
      </c>
      <c r="B1830" t="s">
        <v>34</v>
      </c>
      <c r="C1830" t="s">
        <v>20</v>
      </c>
      <c r="D1830" s="4">
        <v>44298</v>
      </c>
      <c r="E1830" s="1">
        <v>1435</v>
      </c>
      <c r="F1830">
        <v>131</v>
      </c>
      <c r="G1830" s="10">
        <f>VLOOKUP(sales[[#This Row],[Product]],products[#All],3,FALSE)</f>
        <v>3.68</v>
      </c>
      <c r="H1830" s="1">
        <f>sales[[#This Row],[Amount]]-sales[[#This Row],[COGS]]</f>
        <v>1431.32</v>
      </c>
    </row>
    <row r="1831" spans="1:8" x14ac:dyDescent="0.25">
      <c r="A1831" t="s">
        <v>10</v>
      </c>
      <c r="B1831" t="s">
        <v>38</v>
      </c>
      <c r="C1831" t="s">
        <v>30</v>
      </c>
      <c r="D1831" s="4">
        <v>44298</v>
      </c>
      <c r="E1831" s="1">
        <v>105</v>
      </c>
      <c r="F1831">
        <v>7</v>
      </c>
      <c r="G1831" s="10">
        <f>VLOOKUP(sales[[#This Row],[Product]],products[#All],3,FALSE)</f>
        <v>5.04</v>
      </c>
      <c r="H1831" s="1">
        <f>sales[[#This Row],[Amount]]-sales[[#This Row],[COGS]]</f>
        <v>99.96</v>
      </c>
    </row>
    <row r="1832" spans="1:8" x14ac:dyDescent="0.25">
      <c r="A1832" t="s">
        <v>69</v>
      </c>
      <c r="B1832" t="s">
        <v>39</v>
      </c>
      <c r="C1832" t="s">
        <v>31</v>
      </c>
      <c r="D1832" s="4">
        <v>44298</v>
      </c>
      <c r="E1832" s="1">
        <v>1589</v>
      </c>
      <c r="F1832">
        <v>76</v>
      </c>
      <c r="G1832" s="10">
        <f>VLOOKUP(sales[[#This Row],[Product]],products[#All],3,FALSE)</f>
        <v>2.76</v>
      </c>
      <c r="H1832" s="1">
        <f>sales[[#This Row],[Amount]]-sales[[#This Row],[COGS]]</f>
        <v>1586.24</v>
      </c>
    </row>
    <row r="1833" spans="1:8" x14ac:dyDescent="0.25">
      <c r="A1833" t="s">
        <v>71</v>
      </c>
      <c r="B1833" t="s">
        <v>35</v>
      </c>
      <c r="C1833" t="s">
        <v>17</v>
      </c>
      <c r="D1833" s="4">
        <v>44298</v>
      </c>
      <c r="E1833" s="1">
        <v>1512</v>
      </c>
      <c r="F1833">
        <v>152</v>
      </c>
      <c r="G1833" s="10">
        <f>VLOOKUP(sales[[#This Row],[Product]],products[#All],3,FALSE)</f>
        <v>6.31</v>
      </c>
      <c r="H1833" s="1">
        <f>sales[[#This Row],[Amount]]-sales[[#This Row],[COGS]]</f>
        <v>1505.69</v>
      </c>
    </row>
    <row r="1834" spans="1:8" x14ac:dyDescent="0.25">
      <c r="A1834" t="s">
        <v>69</v>
      </c>
      <c r="B1834" t="s">
        <v>36</v>
      </c>
      <c r="C1834" t="s">
        <v>17</v>
      </c>
      <c r="D1834" s="4">
        <v>44298</v>
      </c>
      <c r="E1834" s="1">
        <v>1561</v>
      </c>
      <c r="F1834">
        <v>174</v>
      </c>
      <c r="G1834" s="10">
        <f>VLOOKUP(sales[[#This Row],[Product]],products[#All],3,FALSE)</f>
        <v>6.31</v>
      </c>
      <c r="H1834" s="1">
        <f>sales[[#This Row],[Amount]]-sales[[#This Row],[COGS]]</f>
        <v>1554.69</v>
      </c>
    </row>
    <row r="1835" spans="1:8" x14ac:dyDescent="0.25">
      <c r="A1835" t="s">
        <v>67</v>
      </c>
      <c r="B1835" t="s">
        <v>36</v>
      </c>
      <c r="C1835" t="s">
        <v>24</v>
      </c>
      <c r="D1835" s="4">
        <v>44298</v>
      </c>
      <c r="E1835" s="1">
        <v>9611</v>
      </c>
      <c r="F1835">
        <v>641</v>
      </c>
      <c r="G1835" s="10">
        <f>VLOOKUP(sales[[#This Row],[Product]],products[#All],3,FALSE)</f>
        <v>10.51</v>
      </c>
      <c r="H1835" s="1">
        <f>sales[[#This Row],[Amount]]-sales[[#This Row],[COGS]]</f>
        <v>9600.49</v>
      </c>
    </row>
    <row r="1836" spans="1:8" x14ac:dyDescent="0.25">
      <c r="A1836" t="s">
        <v>10</v>
      </c>
      <c r="B1836" t="s">
        <v>36</v>
      </c>
      <c r="C1836" t="s">
        <v>32</v>
      </c>
      <c r="D1836" s="4">
        <v>44298</v>
      </c>
      <c r="E1836" s="1">
        <v>10948</v>
      </c>
      <c r="F1836">
        <v>422</v>
      </c>
      <c r="G1836" s="10">
        <f>VLOOKUP(sales[[#This Row],[Product]],products[#All],3,FALSE)</f>
        <v>3.32</v>
      </c>
      <c r="H1836" s="1">
        <f>sales[[#This Row],[Amount]]-sales[[#This Row],[COGS]]</f>
        <v>10944.68</v>
      </c>
    </row>
    <row r="1837" spans="1:8" x14ac:dyDescent="0.25">
      <c r="A1837" t="s">
        <v>67</v>
      </c>
      <c r="B1837" t="s">
        <v>36</v>
      </c>
      <c r="C1837" t="s">
        <v>16</v>
      </c>
      <c r="D1837" s="4">
        <v>44298</v>
      </c>
      <c r="E1837" s="1">
        <v>868</v>
      </c>
      <c r="F1837">
        <v>49</v>
      </c>
      <c r="G1837" s="10">
        <f>VLOOKUP(sales[[#This Row],[Product]],products[#All],3,FALSE)</f>
        <v>5.72</v>
      </c>
      <c r="H1837" s="1">
        <f>sales[[#This Row],[Amount]]-sales[[#This Row],[COGS]]</f>
        <v>862.28</v>
      </c>
    </row>
    <row r="1838" spans="1:8" x14ac:dyDescent="0.25">
      <c r="A1838" t="s">
        <v>74</v>
      </c>
      <c r="B1838" t="s">
        <v>37</v>
      </c>
      <c r="C1838" t="s">
        <v>13</v>
      </c>
      <c r="D1838" s="4">
        <v>44298</v>
      </c>
      <c r="E1838" s="1">
        <v>945</v>
      </c>
      <c r="F1838">
        <v>73</v>
      </c>
      <c r="G1838" s="10">
        <f>VLOOKUP(sales[[#This Row],[Product]],products[#All],3,FALSE)</f>
        <v>5.26</v>
      </c>
      <c r="H1838" s="1">
        <f>sales[[#This Row],[Amount]]-sales[[#This Row],[COGS]]</f>
        <v>939.74</v>
      </c>
    </row>
    <row r="1839" spans="1:8" x14ac:dyDescent="0.25">
      <c r="A1839" t="s">
        <v>70</v>
      </c>
      <c r="B1839" t="s">
        <v>35</v>
      </c>
      <c r="C1839" t="s">
        <v>32</v>
      </c>
      <c r="D1839" s="4">
        <v>44298</v>
      </c>
      <c r="E1839" s="1">
        <v>5250</v>
      </c>
      <c r="F1839">
        <v>219</v>
      </c>
      <c r="G1839" s="10">
        <f>VLOOKUP(sales[[#This Row],[Product]],products[#All],3,FALSE)</f>
        <v>3.32</v>
      </c>
      <c r="H1839" s="1">
        <f>sales[[#This Row],[Amount]]-sales[[#This Row],[COGS]]</f>
        <v>5246.68</v>
      </c>
    </row>
    <row r="1840" spans="1:8" x14ac:dyDescent="0.25">
      <c r="A1840" t="s">
        <v>10</v>
      </c>
      <c r="B1840" t="s">
        <v>34</v>
      </c>
      <c r="C1840" t="s">
        <v>14</v>
      </c>
      <c r="D1840" s="4">
        <v>44298</v>
      </c>
      <c r="E1840" s="1">
        <v>2884</v>
      </c>
      <c r="F1840">
        <v>206</v>
      </c>
      <c r="G1840" s="10">
        <f>VLOOKUP(sales[[#This Row],[Product]],products[#All],3,FALSE)</f>
        <v>7.48</v>
      </c>
      <c r="H1840" s="1">
        <f>sales[[#This Row],[Amount]]-sales[[#This Row],[COGS]]</f>
        <v>2876.52</v>
      </c>
    </row>
    <row r="1841" spans="1:8" x14ac:dyDescent="0.25">
      <c r="A1841" t="s">
        <v>75</v>
      </c>
      <c r="B1841" t="s">
        <v>39</v>
      </c>
      <c r="C1841" t="s">
        <v>26</v>
      </c>
      <c r="D1841" s="4">
        <v>44298</v>
      </c>
      <c r="E1841" s="1">
        <v>1722</v>
      </c>
      <c r="F1841">
        <v>133</v>
      </c>
      <c r="G1841" s="10">
        <f>VLOOKUP(sales[[#This Row],[Product]],products[#All],3,FALSE)</f>
        <v>12.41</v>
      </c>
      <c r="H1841" s="1">
        <f>sales[[#This Row],[Amount]]-sales[[#This Row],[COGS]]</f>
        <v>1709.59</v>
      </c>
    </row>
    <row r="1842" spans="1:8" x14ac:dyDescent="0.25">
      <c r="A1842" t="s">
        <v>65</v>
      </c>
      <c r="B1842" t="s">
        <v>34</v>
      </c>
      <c r="C1842" t="s">
        <v>24</v>
      </c>
      <c r="D1842" s="4">
        <v>44298</v>
      </c>
      <c r="E1842" s="1">
        <v>8309</v>
      </c>
      <c r="F1842">
        <v>554</v>
      </c>
      <c r="G1842" s="10">
        <f>VLOOKUP(sales[[#This Row],[Product]],products[#All],3,FALSE)</f>
        <v>10.51</v>
      </c>
      <c r="H1842" s="1">
        <f>sales[[#This Row],[Amount]]-sales[[#This Row],[COGS]]</f>
        <v>8298.49</v>
      </c>
    </row>
    <row r="1843" spans="1:8" x14ac:dyDescent="0.25">
      <c r="A1843" t="s">
        <v>6</v>
      </c>
      <c r="B1843" t="s">
        <v>38</v>
      </c>
      <c r="C1843" t="s">
        <v>4</v>
      </c>
      <c r="D1843" s="4">
        <v>44298</v>
      </c>
      <c r="E1843" s="1">
        <v>2191</v>
      </c>
      <c r="F1843">
        <v>157</v>
      </c>
      <c r="G1843" s="10">
        <f>VLOOKUP(sales[[#This Row],[Product]],products[#All],3,FALSE)</f>
        <v>5.15</v>
      </c>
      <c r="H1843" s="1">
        <f>sales[[#This Row],[Amount]]-sales[[#This Row],[COGS]]</f>
        <v>2185.85</v>
      </c>
    </row>
    <row r="1844" spans="1:8" x14ac:dyDescent="0.25">
      <c r="A1844" t="s">
        <v>66</v>
      </c>
      <c r="B1844" t="s">
        <v>34</v>
      </c>
      <c r="C1844" t="s">
        <v>26</v>
      </c>
      <c r="D1844" s="4">
        <v>44298</v>
      </c>
      <c r="E1844" s="1">
        <v>5299</v>
      </c>
      <c r="F1844">
        <v>442</v>
      </c>
      <c r="G1844" s="10">
        <f>VLOOKUP(sales[[#This Row],[Product]],products[#All],3,FALSE)</f>
        <v>12.41</v>
      </c>
      <c r="H1844" s="1">
        <f>sales[[#This Row],[Amount]]-sales[[#This Row],[COGS]]</f>
        <v>5286.59</v>
      </c>
    </row>
    <row r="1845" spans="1:8" x14ac:dyDescent="0.25">
      <c r="A1845" t="s">
        <v>70</v>
      </c>
      <c r="B1845" t="s">
        <v>34</v>
      </c>
      <c r="C1845" t="s">
        <v>32</v>
      </c>
      <c r="D1845" s="4">
        <v>44298</v>
      </c>
      <c r="E1845" s="1">
        <v>1043</v>
      </c>
      <c r="F1845">
        <v>42</v>
      </c>
      <c r="G1845" s="10">
        <f>VLOOKUP(sales[[#This Row],[Product]],products[#All],3,FALSE)</f>
        <v>3.32</v>
      </c>
      <c r="H1845" s="1">
        <f>sales[[#This Row],[Amount]]-sales[[#This Row],[COGS]]</f>
        <v>1039.68</v>
      </c>
    </row>
    <row r="1846" spans="1:8" x14ac:dyDescent="0.25">
      <c r="A1846" t="s">
        <v>64</v>
      </c>
      <c r="B1846" t="s">
        <v>36</v>
      </c>
      <c r="C1846" t="s">
        <v>21</v>
      </c>
      <c r="D1846" s="4">
        <v>44298</v>
      </c>
      <c r="E1846" s="1">
        <v>3717</v>
      </c>
      <c r="F1846">
        <v>465</v>
      </c>
      <c r="G1846" s="10">
        <f>VLOOKUP(sales[[#This Row],[Product]],products[#All],3,FALSE)</f>
        <v>8.2200000000000006</v>
      </c>
      <c r="H1846" s="1">
        <f>sales[[#This Row],[Amount]]-sales[[#This Row],[COGS]]</f>
        <v>3708.78</v>
      </c>
    </row>
    <row r="1847" spans="1:8" x14ac:dyDescent="0.25">
      <c r="A1847" t="s">
        <v>8</v>
      </c>
      <c r="B1847" t="s">
        <v>37</v>
      </c>
      <c r="C1847" t="s">
        <v>18</v>
      </c>
      <c r="D1847" s="4">
        <v>44298</v>
      </c>
      <c r="E1847" s="1">
        <v>6818</v>
      </c>
      <c r="F1847">
        <v>427</v>
      </c>
      <c r="G1847" s="10">
        <f>VLOOKUP(sales[[#This Row],[Product]],products[#All],3,FALSE)</f>
        <v>9.94</v>
      </c>
      <c r="H1847" s="1">
        <f>sales[[#This Row],[Amount]]-sales[[#This Row],[COGS]]</f>
        <v>6808.06</v>
      </c>
    </row>
    <row r="1848" spans="1:8" x14ac:dyDescent="0.25">
      <c r="A1848" t="s">
        <v>3</v>
      </c>
      <c r="B1848" t="s">
        <v>37</v>
      </c>
      <c r="C1848" t="s">
        <v>28</v>
      </c>
      <c r="D1848" s="4">
        <v>44298</v>
      </c>
      <c r="E1848" s="1">
        <v>6174</v>
      </c>
      <c r="F1848">
        <v>229</v>
      </c>
      <c r="G1848" s="10">
        <f>VLOOKUP(sales[[#This Row],[Product]],products[#All],3,FALSE)</f>
        <v>8.43</v>
      </c>
      <c r="H1848" s="1">
        <f>sales[[#This Row],[Amount]]-sales[[#This Row],[COGS]]</f>
        <v>6165.57</v>
      </c>
    </row>
    <row r="1849" spans="1:8" x14ac:dyDescent="0.25">
      <c r="A1849" t="s">
        <v>74</v>
      </c>
      <c r="B1849" t="s">
        <v>34</v>
      </c>
      <c r="C1849" t="s">
        <v>26</v>
      </c>
      <c r="D1849" s="4">
        <v>44298</v>
      </c>
      <c r="E1849" s="1">
        <v>224</v>
      </c>
      <c r="F1849">
        <v>16</v>
      </c>
      <c r="G1849" s="10">
        <f>VLOOKUP(sales[[#This Row],[Product]],products[#All],3,FALSE)</f>
        <v>12.41</v>
      </c>
      <c r="H1849" s="1">
        <f>sales[[#This Row],[Amount]]-sales[[#This Row],[COGS]]</f>
        <v>211.59</v>
      </c>
    </row>
    <row r="1850" spans="1:8" x14ac:dyDescent="0.25">
      <c r="A1850" t="s">
        <v>71</v>
      </c>
      <c r="B1850" t="s">
        <v>36</v>
      </c>
      <c r="C1850" t="s">
        <v>22</v>
      </c>
      <c r="D1850" s="4">
        <v>44298</v>
      </c>
      <c r="E1850" s="1">
        <v>4893</v>
      </c>
      <c r="F1850">
        <v>699</v>
      </c>
      <c r="G1850" s="10">
        <f>VLOOKUP(sales[[#This Row],[Product]],products[#All],3,FALSE)</f>
        <v>10.23</v>
      </c>
      <c r="H1850" s="1">
        <f>sales[[#This Row],[Amount]]-sales[[#This Row],[COGS]]</f>
        <v>4882.7700000000004</v>
      </c>
    </row>
    <row r="1851" spans="1:8" x14ac:dyDescent="0.25">
      <c r="A1851" t="s">
        <v>9</v>
      </c>
      <c r="B1851" t="s">
        <v>34</v>
      </c>
      <c r="C1851" t="s">
        <v>21</v>
      </c>
      <c r="D1851" s="4">
        <v>44298</v>
      </c>
      <c r="E1851" s="1">
        <v>910</v>
      </c>
      <c r="F1851">
        <v>114</v>
      </c>
      <c r="G1851" s="10">
        <f>VLOOKUP(sales[[#This Row],[Product]],products[#All],3,FALSE)</f>
        <v>8.2200000000000006</v>
      </c>
      <c r="H1851" s="1">
        <f>sales[[#This Row],[Amount]]-sales[[#This Row],[COGS]]</f>
        <v>901.78</v>
      </c>
    </row>
    <row r="1852" spans="1:8" x14ac:dyDescent="0.25">
      <c r="A1852" t="s">
        <v>91</v>
      </c>
      <c r="B1852" t="s">
        <v>36</v>
      </c>
      <c r="C1852" t="s">
        <v>4</v>
      </c>
      <c r="D1852" s="4">
        <v>44298</v>
      </c>
      <c r="E1852" s="1">
        <v>10409</v>
      </c>
      <c r="F1852">
        <v>417</v>
      </c>
      <c r="G1852" s="10">
        <f>VLOOKUP(sales[[#This Row],[Product]],products[#All],3,FALSE)</f>
        <v>5.15</v>
      </c>
      <c r="H1852" s="1">
        <f>sales[[#This Row],[Amount]]-sales[[#This Row],[COGS]]</f>
        <v>10403.85</v>
      </c>
    </row>
    <row r="1853" spans="1:8" x14ac:dyDescent="0.25">
      <c r="A1853" t="s">
        <v>3</v>
      </c>
      <c r="B1853" t="s">
        <v>34</v>
      </c>
      <c r="C1853" t="s">
        <v>19</v>
      </c>
      <c r="D1853" s="4">
        <v>44298</v>
      </c>
      <c r="E1853" s="1">
        <v>11522</v>
      </c>
      <c r="F1853">
        <v>461</v>
      </c>
      <c r="G1853" s="10">
        <f>VLOOKUP(sales[[#This Row],[Product]],products[#All],3,FALSE)</f>
        <v>7.73</v>
      </c>
      <c r="H1853" s="1">
        <f>sales[[#This Row],[Amount]]-sales[[#This Row],[COGS]]</f>
        <v>11514.27</v>
      </c>
    </row>
    <row r="1854" spans="1:8" x14ac:dyDescent="0.25">
      <c r="A1854" t="s">
        <v>8</v>
      </c>
      <c r="B1854" t="s">
        <v>39</v>
      </c>
      <c r="C1854" t="s">
        <v>31</v>
      </c>
      <c r="D1854" s="4">
        <v>44298</v>
      </c>
      <c r="E1854" s="1">
        <v>1358</v>
      </c>
      <c r="F1854">
        <v>105</v>
      </c>
      <c r="G1854" s="10">
        <f>VLOOKUP(sales[[#This Row],[Product]],products[#All],3,FALSE)</f>
        <v>2.76</v>
      </c>
      <c r="H1854" s="1">
        <f>sales[[#This Row],[Amount]]-sales[[#This Row],[COGS]]</f>
        <v>1355.24</v>
      </c>
    </row>
    <row r="1855" spans="1:8" x14ac:dyDescent="0.25">
      <c r="A1855" t="s">
        <v>66</v>
      </c>
      <c r="B1855" t="s">
        <v>37</v>
      </c>
      <c r="C1855" t="s">
        <v>15</v>
      </c>
      <c r="D1855" s="4">
        <v>44298</v>
      </c>
      <c r="E1855" s="1">
        <v>9387</v>
      </c>
      <c r="F1855">
        <v>587</v>
      </c>
      <c r="G1855" s="10">
        <f>VLOOKUP(sales[[#This Row],[Product]],products[#All],3,FALSE)</f>
        <v>3.85</v>
      </c>
      <c r="H1855" s="1">
        <f>sales[[#This Row],[Amount]]-sales[[#This Row],[COGS]]</f>
        <v>9383.15</v>
      </c>
    </row>
    <row r="1856" spans="1:8" x14ac:dyDescent="0.25">
      <c r="A1856" t="s">
        <v>3</v>
      </c>
      <c r="B1856" t="s">
        <v>38</v>
      </c>
      <c r="C1856" t="s">
        <v>17</v>
      </c>
      <c r="D1856" s="4">
        <v>44298</v>
      </c>
      <c r="E1856" s="1">
        <v>1267</v>
      </c>
      <c r="F1856">
        <v>51</v>
      </c>
      <c r="G1856" s="10">
        <f>VLOOKUP(sales[[#This Row],[Product]],products[#All],3,FALSE)</f>
        <v>6.31</v>
      </c>
      <c r="H1856" s="1">
        <f>sales[[#This Row],[Amount]]-sales[[#This Row],[COGS]]</f>
        <v>1260.69</v>
      </c>
    </row>
    <row r="1857" spans="1:8" x14ac:dyDescent="0.25">
      <c r="A1857" t="s">
        <v>66</v>
      </c>
      <c r="B1857" t="s">
        <v>39</v>
      </c>
      <c r="C1857" t="s">
        <v>4</v>
      </c>
      <c r="D1857" s="4">
        <v>44299</v>
      </c>
      <c r="E1857" s="1">
        <v>3164</v>
      </c>
      <c r="F1857">
        <v>244</v>
      </c>
      <c r="G1857" s="10">
        <f>VLOOKUP(sales[[#This Row],[Product]],products[#All],3,FALSE)</f>
        <v>5.15</v>
      </c>
      <c r="H1857" s="1">
        <f>sales[[#This Row],[Amount]]-sales[[#This Row],[COGS]]</f>
        <v>3158.85</v>
      </c>
    </row>
    <row r="1858" spans="1:8" x14ac:dyDescent="0.25">
      <c r="A1858" t="s">
        <v>64</v>
      </c>
      <c r="B1858" t="s">
        <v>39</v>
      </c>
      <c r="C1858" t="s">
        <v>15</v>
      </c>
      <c r="D1858" s="4">
        <v>44299</v>
      </c>
      <c r="E1858" s="1">
        <v>1274</v>
      </c>
      <c r="F1858">
        <v>107</v>
      </c>
      <c r="G1858" s="10">
        <f>VLOOKUP(sales[[#This Row],[Product]],products[#All],3,FALSE)</f>
        <v>3.85</v>
      </c>
      <c r="H1858" s="1">
        <f>sales[[#This Row],[Amount]]-sales[[#This Row],[COGS]]</f>
        <v>1270.1500000000001</v>
      </c>
    </row>
    <row r="1859" spans="1:8" x14ac:dyDescent="0.25">
      <c r="A1859" t="s">
        <v>74</v>
      </c>
      <c r="B1859" t="s">
        <v>37</v>
      </c>
      <c r="C1859" t="s">
        <v>31</v>
      </c>
      <c r="D1859" s="4">
        <v>44299</v>
      </c>
      <c r="E1859" s="1">
        <v>2660</v>
      </c>
      <c r="F1859">
        <v>116</v>
      </c>
      <c r="G1859" s="10">
        <f>VLOOKUP(sales[[#This Row],[Product]],products[#All],3,FALSE)</f>
        <v>2.76</v>
      </c>
      <c r="H1859" s="1">
        <f>sales[[#This Row],[Amount]]-sales[[#This Row],[COGS]]</f>
        <v>2657.24</v>
      </c>
    </row>
    <row r="1860" spans="1:8" x14ac:dyDescent="0.25">
      <c r="A1860" t="s">
        <v>7</v>
      </c>
      <c r="B1860" t="s">
        <v>37</v>
      </c>
      <c r="C1860" t="s">
        <v>26</v>
      </c>
      <c r="D1860" s="4">
        <v>44299</v>
      </c>
      <c r="E1860" s="1">
        <v>4445</v>
      </c>
      <c r="F1860">
        <v>318</v>
      </c>
      <c r="G1860" s="10">
        <f>VLOOKUP(sales[[#This Row],[Product]],products[#All],3,FALSE)</f>
        <v>12.41</v>
      </c>
      <c r="H1860" s="1">
        <f>sales[[#This Row],[Amount]]-sales[[#This Row],[COGS]]</f>
        <v>4432.59</v>
      </c>
    </row>
    <row r="1861" spans="1:8" x14ac:dyDescent="0.25">
      <c r="A1861" t="s">
        <v>7</v>
      </c>
      <c r="B1861" t="s">
        <v>38</v>
      </c>
      <c r="C1861" t="s">
        <v>21</v>
      </c>
      <c r="D1861" s="4">
        <v>44299</v>
      </c>
      <c r="E1861" s="1">
        <v>581</v>
      </c>
      <c r="F1861">
        <v>97</v>
      </c>
      <c r="G1861" s="10">
        <f>VLOOKUP(sales[[#This Row],[Product]],products[#All],3,FALSE)</f>
        <v>8.2200000000000006</v>
      </c>
      <c r="H1861" s="1">
        <f>sales[[#This Row],[Amount]]-sales[[#This Row],[COGS]]</f>
        <v>572.78</v>
      </c>
    </row>
    <row r="1862" spans="1:8" x14ac:dyDescent="0.25">
      <c r="A1862" t="s">
        <v>9</v>
      </c>
      <c r="B1862" t="s">
        <v>39</v>
      </c>
      <c r="C1862" t="s">
        <v>23</v>
      </c>
      <c r="D1862" s="4">
        <v>44299</v>
      </c>
      <c r="E1862" s="1">
        <v>4473</v>
      </c>
      <c r="F1862">
        <v>187</v>
      </c>
      <c r="G1862" s="10">
        <f>VLOOKUP(sales[[#This Row],[Product]],products[#All],3,FALSE)</f>
        <v>4.74</v>
      </c>
      <c r="H1862" s="1">
        <f>sales[[#This Row],[Amount]]-sales[[#This Row],[COGS]]</f>
        <v>4468.26</v>
      </c>
    </row>
    <row r="1863" spans="1:8" x14ac:dyDescent="0.25">
      <c r="A1863" t="s">
        <v>9</v>
      </c>
      <c r="B1863" t="s">
        <v>39</v>
      </c>
      <c r="C1863" t="s">
        <v>14</v>
      </c>
      <c r="D1863" s="4">
        <v>44299</v>
      </c>
      <c r="E1863" s="1">
        <v>5488</v>
      </c>
      <c r="F1863">
        <v>392</v>
      </c>
      <c r="G1863" s="10">
        <f>VLOOKUP(sales[[#This Row],[Product]],products[#All],3,FALSE)</f>
        <v>7.48</v>
      </c>
      <c r="H1863" s="1">
        <f>sales[[#This Row],[Amount]]-sales[[#This Row],[COGS]]</f>
        <v>5480.52</v>
      </c>
    </row>
    <row r="1864" spans="1:8" x14ac:dyDescent="0.25">
      <c r="A1864" t="s">
        <v>6</v>
      </c>
      <c r="B1864" t="s">
        <v>35</v>
      </c>
      <c r="C1864" t="s">
        <v>17</v>
      </c>
      <c r="D1864" s="4">
        <v>44299</v>
      </c>
      <c r="E1864" s="1">
        <v>49</v>
      </c>
      <c r="F1864">
        <v>6</v>
      </c>
      <c r="G1864" s="10">
        <f>VLOOKUP(sales[[#This Row],[Product]],products[#All],3,FALSE)</f>
        <v>6.31</v>
      </c>
      <c r="H1864" s="1">
        <f>sales[[#This Row],[Amount]]-sales[[#This Row],[COGS]]</f>
        <v>42.69</v>
      </c>
    </row>
    <row r="1865" spans="1:8" x14ac:dyDescent="0.25">
      <c r="A1865" t="s">
        <v>5</v>
      </c>
      <c r="B1865" t="s">
        <v>35</v>
      </c>
      <c r="C1865" t="s">
        <v>4</v>
      </c>
      <c r="D1865" s="4">
        <v>44299</v>
      </c>
      <c r="E1865" s="1">
        <v>4739</v>
      </c>
      <c r="F1865">
        <v>365</v>
      </c>
      <c r="G1865" s="10">
        <f>VLOOKUP(sales[[#This Row],[Product]],products[#All],3,FALSE)</f>
        <v>5.15</v>
      </c>
      <c r="H1865" s="1">
        <f>sales[[#This Row],[Amount]]-sales[[#This Row],[COGS]]</f>
        <v>4733.8500000000004</v>
      </c>
    </row>
    <row r="1866" spans="1:8" x14ac:dyDescent="0.25">
      <c r="A1866" t="s">
        <v>3</v>
      </c>
      <c r="B1866" t="s">
        <v>39</v>
      </c>
      <c r="C1866" t="s">
        <v>20</v>
      </c>
      <c r="D1866" s="4">
        <v>44299</v>
      </c>
      <c r="E1866" s="1">
        <v>6797</v>
      </c>
      <c r="F1866">
        <v>618</v>
      </c>
      <c r="G1866" s="10">
        <f>VLOOKUP(sales[[#This Row],[Product]],products[#All],3,FALSE)</f>
        <v>3.68</v>
      </c>
      <c r="H1866" s="1">
        <f>sales[[#This Row],[Amount]]-sales[[#This Row],[COGS]]</f>
        <v>6793.32</v>
      </c>
    </row>
    <row r="1867" spans="1:8" x14ac:dyDescent="0.25">
      <c r="A1867" t="s">
        <v>75</v>
      </c>
      <c r="B1867" t="s">
        <v>38</v>
      </c>
      <c r="C1867" t="s">
        <v>16</v>
      </c>
      <c r="D1867" s="4">
        <v>44299</v>
      </c>
      <c r="E1867" s="1">
        <v>4291</v>
      </c>
      <c r="F1867">
        <v>239</v>
      </c>
      <c r="G1867" s="10">
        <f>VLOOKUP(sales[[#This Row],[Product]],products[#All],3,FALSE)</f>
        <v>5.72</v>
      </c>
      <c r="H1867" s="1">
        <f>sales[[#This Row],[Amount]]-sales[[#This Row],[COGS]]</f>
        <v>4285.28</v>
      </c>
    </row>
    <row r="1868" spans="1:8" x14ac:dyDescent="0.25">
      <c r="A1868" t="s">
        <v>73</v>
      </c>
      <c r="B1868" t="s">
        <v>34</v>
      </c>
      <c r="C1868" t="s">
        <v>15</v>
      </c>
      <c r="D1868" s="4">
        <v>44299</v>
      </c>
      <c r="E1868" s="1">
        <v>1568</v>
      </c>
      <c r="F1868">
        <v>157</v>
      </c>
      <c r="G1868" s="10">
        <f>VLOOKUP(sales[[#This Row],[Product]],products[#All],3,FALSE)</f>
        <v>3.85</v>
      </c>
      <c r="H1868" s="1">
        <f>sales[[#This Row],[Amount]]-sales[[#This Row],[COGS]]</f>
        <v>1564.15</v>
      </c>
    </row>
    <row r="1869" spans="1:8" x14ac:dyDescent="0.25">
      <c r="A1869" t="s">
        <v>73</v>
      </c>
      <c r="B1869" t="s">
        <v>34</v>
      </c>
      <c r="C1869" t="s">
        <v>31</v>
      </c>
      <c r="D1869" s="4">
        <v>44299</v>
      </c>
      <c r="E1869" s="1">
        <v>6923</v>
      </c>
      <c r="F1869">
        <v>330</v>
      </c>
      <c r="G1869" s="10">
        <f>VLOOKUP(sales[[#This Row],[Product]],products[#All],3,FALSE)</f>
        <v>2.76</v>
      </c>
      <c r="H1869" s="1">
        <f>sales[[#This Row],[Amount]]-sales[[#This Row],[COGS]]</f>
        <v>6920.24</v>
      </c>
    </row>
    <row r="1870" spans="1:8" x14ac:dyDescent="0.25">
      <c r="A1870" t="s">
        <v>8</v>
      </c>
      <c r="B1870" t="s">
        <v>39</v>
      </c>
      <c r="C1870" t="s">
        <v>25</v>
      </c>
      <c r="D1870" s="4">
        <v>44299</v>
      </c>
      <c r="E1870" s="1">
        <v>8953</v>
      </c>
      <c r="F1870">
        <v>560</v>
      </c>
      <c r="G1870" s="10">
        <f>VLOOKUP(sales[[#This Row],[Product]],products[#All],3,FALSE)</f>
        <v>6.43</v>
      </c>
      <c r="H1870" s="1">
        <f>sales[[#This Row],[Amount]]-sales[[#This Row],[COGS]]</f>
        <v>8946.57</v>
      </c>
    </row>
    <row r="1871" spans="1:8" x14ac:dyDescent="0.25">
      <c r="A1871" t="s">
        <v>70</v>
      </c>
      <c r="B1871" t="s">
        <v>35</v>
      </c>
      <c r="C1871" t="s">
        <v>24</v>
      </c>
      <c r="D1871" s="4">
        <v>44299</v>
      </c>
      <c r="E1871" s="1">
        <v>5747</v>
      </c>
      <c r="F1871">
        <v>384</v>
      </c>
      <c r="G1871" s="10">
        <f>VLOOKUP(sales[[#This Row],[Product]],products[#All],3,FALSE)</f>
        <v>10.51</v>
      </c>
      <c r="H1871" s="1">
        <f>sales[[#This Row],[Amount]]-sales[[#This Row],[COGS]]</f>
        <v>5736.49</v>
      </c>
    </row>
    <row r="1872" spans="1:8" x14ac:dyDescent="0.25">
      <c r="A1872" t="s">
        <v>67</v>
      </c>
      <c r="B1872" t="s">
        <v>36</v>
      </c>
      <c r="C1872" t="s">
        <v>32</v>
      </c>
      <c r="D1872" s="4">
        <v>44299</v>
      </c>
      <c r="E1872" s="1">
        <v>2317</v>
      </c>
      <c r="F1872">
        <v>90</v>
      </c>
      <c r="G1872" s="10">
        <f>VLOOKUP(sales[[#This Row],[Product]],products[#All],3,FALSE)</f>
        <v>3.32</v>
      </c>
      <c r="H1872" s="1">
        <f>sales[[#This Row],[Amount]]-sales[[#This Row],[COGS]]</f>
        <v>2313.6799999999998</v>
      </c>
    </row>
    <row r="1873" spans="1:8" x14ac:dyDescent="0.25">
      <c r="A1873" t="s">
        <v>5</v>
      </c>
      <c r="B1873" t="s">
        <v>38</v>
      </c>
      <c r="C1873" t="s">
        <v>33</v>
      </c>
      <c r="D1873" s="4">
        <v>44299</v>
      </c>
      <c r="E1873" s="1">
        <v>1099</v>
      </c>
      <c r="F1873">
        <v>48</v>
      </c>
      <c r="G1873" s="10">
        <f>VLOOKUP(sales[[#This Row],[Product]],products[#All],3,FALSE)</f>
        <v>2.65</v>
      </c>
      <c r="H1873" s="1">
        <f>sales[[#This Row],[Amount]]-sales[[#This Row],[COGS]]</f>
        <v>1096.3499999999999</v>
      </c>
    </row>
    <row r="1874" spans="1:8" x14ac:dyDescent="0.25">
      <c r="A1874" t="s">
        <v>68</v>
      </c>
      <c r="B1874" t="s">
        <v>37</v>
      </c>
      <c r="C1874" t="s">
        <v>30</v>
      </c>
      <c r="D1874" s="4">
        <v>44299</v>
      </c>
      <c r="E1874" s="1">
        <v>91</v>
      </c>
      <c r="F1874">
        <v>7</v>
      </c>
      <c r="G1874" s="10">
        <f>VLOOKUP(sales[[#This Row],[Product]],products[#All],3,FALSE)</f>
        <v>5.04</v>
      </c>
      <c r="H1874" s="1">
        <f>sales[[#This Row],[Amount]]-sales[[#This Row],[COGS]]</f>
        <v>85.96</v>
      </c>
    </row>
    <row r="1875" spans="1:8" x14ac:dyDescent="0.25">
      <c r="A1875" t="s">
        <v>71</v>
      </c>
      <c r="B1875" t="s">
        <v>34</v>
      </c>
      <c r="C1875" t="s">
        <v>22</v>
      </c>
      <c r="D1875" s="4">
        <v>44299</v>
      </c>
      <c r="E1875" s="1">
        <v>1848</v>
      </c>
      <c r="F1875">
        <v>116</v>
      </c>
      <c r="G1875" s="10">
        <f>VLOOKUP(sales[[#This Row],[Product]],products[#All],3,FALSE)</f>
        <v>10.23</v>
      </c>
      <c r="H1875" s="1">
        <f>sales[[#This Row],[Amount]]-sales[[#This Row],[COGS]]</f>
        <v>1837.77</v>
      </c>
    </row>
    <row r="1876" spans="1:8" x14ac:dyDescent="0.25">
      <c r="A1876" t="s">
        <v>65</v>
      </c>
      <c r="B1876" t="s">
        <v>37</v>
      </c>
      <c r="C1876" t="s">
        <v>20</v>
      </c>
      <c r="D1876" s="4">
        <v>44299</v>
      </c>
      <c r="E1876" s="1">
        <v>12831</v>
      </c>
      <c r="F1876">
        <v>700</v>
      </c>
      <c r="G1876" s="10">
        <f>VLOOKUP(sales[[#This Row],[Product]],products[#All],3,FALSE)</f>
        <v>3.68</v>
      </c>
      <c r="H1876" s="1">
        <f>sales[[#This Row],[Amount]]-sales[[#This Row],[COGS]]</f>
        <v>12827.32</v>
      </c>
    </row>
    <row r="1877" spans="1:8" x14ac:dyDescent="0.25">
      <c r="A1877" t="s">
        <v>67</v>
      </c>
      <c r="B1877" t="s">
        <v>38</v>
      </c>
      <c r="C1877" t="s">
        <v>17</v>
      </c>
      <c r="D1877" s="4">
        <v>44299</v>
      </c>
      <c r="E1877" s="1">
        <v>1687</v>
      </c>
      <c r="F1877">
        <v>57</v>
      </c>
      <c r="G1877" s="10">
        <f>VLOOKUP(sales[[#This Row],[Product]],products[#All],3,FALSE)</f>
        <v>6.31</v>
      </c>
      <c r="H1877" s="1">
        <f>sales[[#This Row],[Amount]]-sales[[#This Row],[COGS]]</f>
        <v>1680.69</v>
      </c>
    </row>
    <row r="1878" spans="1:8" x14ac:dyDescent="0.25">
      <c r="A1878" t="s">
        <v>92</v>
      </c>
      <c r="B1878" t="s">
        <v>36</v>
      </c>
      <c r="C1878" t="s">
        <v>19</v>
      </c>
      <c r="D1878" s="4">
        <v>44299</v>
      </c>
      <c r="E1878" s="1">
        <v>2877</v>
      </c>
      <c r="F1878">
        <v>170</v>
      </c>
      <c r="G1878" s="10">
        <f>VLOOKUP(sales[[#This Row],[Product]],products[#All],3,FALSE)</f>
        <v>7.73</v>
      </c>
      <c r="H1878" s="1">
        <f>sales[[#This Row],[Amount]]-sales[[#This Row],[COGS]]</f>
        <v>2869.27</v>
      </c>
    </row>
    <row r="1879" spans="1:8" x14ac:dyDescent="0.25">
      <c r="A1879" t="s">
        <v>75</v>
      </c>
      <c r="B1879" t="s">
        <v>38</v>
      </c>
      <c r="C1879" t="s">
        <v>15</v>
      </c>
      <c r="D1879" s="4">
        <v>44299</v>
      </c>
      <c r="E1879" s="1">
        <v>7014</v>
      </c>
      <c r="F1879">
        <v>700</v>
      </c>
      <c r="G1879" s="10">
        <f>VLOOKUP(sales[[#This Row],[Product]],products[#All],3,FALSE)</f>
        <v>3.85</v>
      </c>
      <c r="H1879" s="1">
        <f>sales[[#This Row],[Amount]]-sales[[#This Row],[COGS]]</f>
        <v>7010.15</v>
      </c>
    </row>
    <row r="1880" spans="1:8" x14ac:dyDescent="0.25">
      <c r="A1880" t="s">
        <v>2</v>
      </c>
      <c r="B1880" t="s">
        <v>36</v>
      </c>
      <c r="C1880" t="s">
        <v>31</v>
      </c>
      <c r="D1880" s="4">
        <v>44299</v>
      </c>
      <c r="E1880" s="1">
        <v>5782</v>
      </c>
      <c r="F1880">
        <v>643</v>
      </c>
      <c r="G1880" s="10">
        <f>VLOOKUP(sales[[#This Row],[Product]],products[#All],3,FALSE)</f>
        <v>2.76</v>
      </c>
      <c r="H1880" s="1">
        <f>sales[[#This Row],[Amount]]-sales[[#This Row],[COGS]]</f>
        <v>5779.24</v>
      </c>
    </row>
    <row r="1881" spans="1:8" x14ac:dyDescent="0.25">
      <c r="A1881" t="s">
        <v>67</v>
      </c>
      <c r="B1881" t="s">
        <v>34</v>
      </c>
      <c r="C1881" t="s">
        <v>24</v>
      </c>
      <c r="D1881" s="4">
        <v>44299</v>
      </c>
      <c r="E1881" s="1">
        <v>5971</v>
      </c>
      <c r="F1881">
        <v>399</v>
      </c>
      <c r="G1881" s="10">
        <f>VLOOKUP(sales[[#This Row],[Product]],products[#All],3,FALSE)</f>
        <v>10.51</v>
      </c>
      <c r="H1881" s="1">
        <f>sales[[#This Row],[Amount]]-sales[[#This Row],[COGS]]</f>
        <v>5960.49</v>
      </c>
    </row>
    <row r="1882" spans="1:8" x14ac:dyDescent="0.25">
      <c r="A1882" t="s">
        <v>5</v>
      </c>
      <c r="B1882" t="s">
        <v>37</v>
      </c>
      <c r="C1882" t="s">
        <v>25</v>
      </c>
      <c r="D1882" s="4">
        <v>44299</v>
      </c>
      <c r="E1882" s="1">
        <v>9261</v>
      </c>
      <c r="F1882">
        <v>840</v>
      </c>
      <c r="G1882" s="10">
        <f>VLOOKUP(sales[[#This Row],[Product]],products[#All],3,FALSE)</f>
        <v>6.43</v>
      </c>
      <c r="H1882" s="1">
        <f>sales[[#This Row],[Amount]]-sales[[#This Row],[COGS]]</f>
        <v>9254.57</v>
      </c>
    </row>
    <row r="1883" spans="1:8" x14ac:dyDescent="0.25">
      <c r="A1883" t="s">
        <v>72</v>
      </c>
      <c r="B1883" t="s">
        <v>39</v>
      </c>
      <c r="C1883" t="s">
        <v>15</v>
      </c>
      <c r="D1883" s="4">
        <v>44299</v>
      </c>
      <c r="E1883" s="1">
        <v>1820</v>
      </c>
      <c r="F1883">
        <v>203</v>
      </c>
      <c r="G1883" s="10">
        <f>VLOOKUP(sales[[#This Row],[Product]],products[#All],3,FALSE)</f>
        <v>3.85</v>
      </c>
      <c r="H1883" s="1">
        <f>sales[[#This Row],[Amount]]-sales[[#This Row],[COGS]]</f>
        <v>1816.15</v>
      </c>
    </row>
    <row r="1884" spans="1:8" x14ac:dyDescent="0.25">
      <c r="A1884" t="s">
        <v>6</v>
      </c>
      <c r="B1884" t="s">
        <v>34</v>
      </c>
      <c r="C1884" t="s">
        <v>28</v>
      </c>
      <c r="D1884" s="4">
        <v>44300</v>
      </c>
      <c r="E1884" s="1">
        <v>8428</v>
      </c>
      <c r="F1884">
        <v>338</v>
      </c>
      <c r="G1884" s="10">
        <f>VLOOKUP(sales[[#This Row],[Product]],products[#All],3,FALSE)</f>
        <v>8.43</v>
      </c>
      <c r="H1884" s="1">
        <f>sales[[#This Row],[Amount]]-sales[[#This Row],[COGS]]</f>
        <v>8419.57</v>
      </c>
    </row>
    <row r="1885" spans="1:8" x14ac:dyDescent="0.25">
      <c r="A1885" t="s">
        <v>9</v>
      </c>
      <c r="B1885" t="s">
        <v>36</v>
      </c>
      <c r="C1885" t="s">
        <v>25</v>
      </c>
      <c r="D1885" s="4">
        <v>44300</v>
      </c>
      <c r="E1885" s="1">
        <v>42</v>
      </c>
      <c r="F1885">
        <v>3</v>
      </c>
      <c r="G1885" s="10">
        <f>VLOOKUP(sales[[#This Row],[Product]],products[#All],3,FALSE)</f>
        <v>6.43</v>
      </c>
      <c r="H1885" s="1">
        <f>sales[[#This Row],[Amount]]-sales[[#This Row],[COGS]]</f>
        <v>35.57</v>
      </c>
    </row>
    <row r="1886" spans="1:8" x14ac:dyDescent="0.25">
      <c r="A1886" t="s">
        <v>67</v>
      </c>
      <c r="B1886" t="s">
        <v>37</v>
      </c>
      <c r="C1886" t="s">
        <v>21</v>
      </c>
      <c r="D1886" s="4">
        <v>44300</v>
      </c>
      <c r="E1886" s="1">
        <v>4760</v>
      </c>
      <c r="F1886">
        <v>595</v>
      </c>
      <c r="G1886" s="10">
        <f>VLOOKUP(sales[[#This Row],[Product]],products[#All],3,FALSE)</f>
        <v>8.2200000000000006</v>
      </c>
      <c r="H1886" s="1">
        <f>sales[[#This Row],[Amount]]-sales[[#This Row],[COGS]]</f>
        <v>4751.78</v>
      </c>
    </row>
    <row r="1887" spans="1:8" x14ac:dyDescent="0.25">
      <c r="A1887" t="s">
        <v>71</v>
      </c>
      <c r="B1887" t="s">
        <v>36</v>
      </c>
      <c r="C1887" t="s">
        <v>31</v>
      </c>
      <c r="D1887" s="4">
        <v>44300</v>
      </c>
      <c r="E1887" s="1">
        <v>252</v>
      </c>
      <c r="F1887">
        <v>11</v>
      </c>
      <c r="G1887" s="10">
        <f>VLOOKUP(sales[[#This Row],[Product]],products[#All],3,FALSE)</f>
        <v>2.76</v>
      </c>
      <c r="H1887" s="1">
        <f>sales[[#This Row],[Amount]]-sales[[#This Row],[COGS]]</f>
        <v>249.24</v>
      </c>
    </row>
    <row r="1888" spans="1:8" x14ac:dyDescent="0.25">
      <c r="A1888" t="s">
        <v>3</v>
      </c>
      <c r="B1888" t="s">
        <v>34</v>
      </c>
      <c r="C1888" t="s">
        <v>21</v>
      </c>
      <c r="D1888" s="4">
        <v>44300</v>
      </c>
      <c r="E1888" s="1">
        <v>1155</v>
      </c>
      <c r="F1888">
        <v>145</v>
      </c>
      <c r="G1888" s="10">
        <f>VLOOKUP(sales[[#This Row],[Product]],products[#All],3,FALSE)</f>
        <v>8.2200000000000006</v>
      </c>
      <c r="H1888" s="1">
        <f>sales[[#This Row],[Amount]]-sales[[#This Row],[COGS]]</f>
        <v>1146.78</v>
      </c>
    </row>
    <row r="1889" spans="1:8" x14ac:dyDescent="0.25">
      <c r="A1889" t="s">
        <v>67</v>
      </c>
      <c r="B1889" t="s">
        <v>39</v>
      </c>
      <c r="C1889" t="s">
        <v>19</v>
      </c>
      <c r="D1889" s="4">
        <v>44300</v>
      </c>
      <c r="E1889" s="1">
        <v>238</v>
      </c>
      <c r="F1889">
        <v>11</v>
      </c>
      <c r="G1889" s="10">
        <f>VLOOKUP(sales[[#This Row],[Product]],products[#All],3,FALSE)</f>
        <v>7.73</v>
      </c>
      <c r="H1889" s="1">
        <f>sales[[#This Row],[Amount]]-sales[[#This Row],[COGS]]</f>
        <v>230.27</v>
      </c>
    </row>
    <row r="1890" spans="1:8" x14ac:dyDescent="0.25">
      <c r="A1890" t="s">
        <v>5</v>
      </c>
      <c r="B1890" t="s">
        <v>36</v>
      </c>
      <c r="C1890" t="s">
        <v>14</v>
      </c>
      <c r="D1890" s="4">
        <v>44300</v>
      </c>
      <c r="E1890" s="1">
        <v>763</v>
      </c>
      <c r="F1890">
        <v>51</v>
      </c>
      <c r="G1890" s="10">
        <f>VLOOKUP(sales[[#This Row],[Product]],products[#All],3,FALSE)</f>
        <v>7.48</v>
      </c>
      <c r="H1890" s="1">
        <f>sales[[#This Row],[Amount]]-sales[[#This Row],[COGS]]</f>
        <v>755.52</v>
      </c>
    </row>
    <row r="1891" spans="1:8" x14ac:dyDescent="0.25">
      <c r="A1891" t="s">
        <v>66</v>
      </c>
      <c r="B1891" t="s">
        <v>36</v>
      </c>
      <c r="C1891" t="s">
        <v>29</v>
      </c>
      <c r="D1891" s="4">
        <v>44300</v>
      </c>
      <c r="E1891" s="1">
        <v>16366</v>
      </c>
      <c r="F1891">
        <v>1260</v>
      </c>
      <c r="G1891" s="10">
        <f>VLOOKUP(sales[[#This Row],[Product]],products[#All],3,FALSE)</f>
        <v>6.8</v>
      </c>
      <c r="H1891" s="1">
        <f>sales[[#This Row],[Amount]]-sales[[#This Row],[COGS]]</f>
        <v>16359.2</v>
      </c>
    </row>
    <row r="1892" spans="1:8" x14ac:dyDescent="0.25">
      <c r="A1892" t="s">
        <v>73</v>
      </c>
      <c r="B1892" t="s">
        <v>39</v>
      </c>
      <c r="C1892" t="s">
        <v>18</v>
      </c>
      <c r="D1892" s="4">
        <v>44300</v>
      </c>
      <c r="E1892" s="1">
        <v>742</v>
      </c>
      <c r="F1892">
        <v>42</v>
      </c>
      <c r="G1892" s="10">
        <f>VLOOKUP(sales[[#This Row],[Product]],products[#All],3,FALSE)</f>
        <v>9.94</v>
      </c>
      <c r="H1892" s="1">
        <f>sales[[#This Row],[Amount]]-sales[[#This Row],[COGS]]</f>
        <v>732.06</v>
      </c>
    </row>
    <row r="1893" spans="1:8" x14ac:dyDescent="0.25">
      <c r="A1893" t="s">
        <v>74</v>
      </c>
      <c r="B1893" t="s">
        <v>38</v>
      </c>
      <c r="C1893" t="s">
        <v>29</v>
      </c>
      <c r="D1893" s="4">
        <v>44300</v>
      </c>
      <c r="E1893" s="1">
        <v>728</v>
      </c>
      <c r="F1893">
        <v>61</v>
      </c>
      <c r="G1893" s="10">
        <f>VLOOKUP(sales[[#This Row],[Product]],products[#All],3,FALSE)</f>
        <v>6.8</v>
      </c>
      <c r="H1893" s="1">
        <f>sales[[#This Row],[Amount]]-sales[[#This Row],[COGS]]</f>
        <v>721.2</v>
      </c>
    </row>
    <row r="1894" spans="1:8" x14ac:dyDescent="0.25">
      <c r="A1894" t="s">
        <v>71</v>
      </c>
      <c r="B1894" t="s">
        <v>39</v>
      </c>
      <c r="C1894" t="s">
        <v>13</v>
      </c>
      <c r="D1894" s="4">
        <v>44300</v>
      </c>
      <c r="E1894" s="1">
        <v>9380</v>
      </c>
      <c r="F1894">
        <v>670</v>
      </c>
      <c r="G1894" s="10">
        <f>VLOOKUP(sales[[#This Row],[Product]],products[#All],3,FALSE)</f>
        <v>5.26</v>
      </c>
      <c r="H1894" s="1">
        <f>sales[[#This Row],[Amount]]-sales[[#This Row],[COGS]]</f>
        <v>9374.74</v>
      </c>
    </row>
    <row r="1895" spans="1:8" x14ac:dyDescent="0.25">
      <c r="A1895" t="s">
        <v>68</v>
      </c>
      <c r="B1895" t="s">
        <v>39</v>
      </c>
      <c r="C1895" t="s">
        <v>21</v>
      </c>
      <c r="D1895" s="4">
        <v>44300</v>
      </c>
      <c r="E1895" s="1">
        <v>14588</v>
      </c>
      <c r="F1895">
        <v>2100</v>
      </c>
      <c r="G1895" s="10">
        <f>VLOOKUP(sales[[#This Row],[Product]],products[#All],3,FALSE)</f>
        <v>8.2200000000000006</v>
      </c>
      <c r="H1895" s="1">
        <f>sales[[#This Row],[Amount]]-sales[[#This Row],[COGS]]</f>
        <v>14579.78</v>
      </c>
    </row>
    <row r="1896" spans="1:8" x14ac:dyDescent="0.25">
      <c r="A1896" t="s">
        <v>70</v>
      </c>
      <c r="B1896" t="s">
        <v>37</v>
      </c>
      <c r="C1896" t="s">
        <v>28</v>
      </c>
      <c r="D1896" s="4">
        <v>44300</v>
      </c>
      <c r="E1896" s="1">
        <v>7448</v>
      </c>
      <c r="F1896">
        <v>276</v>
      </c>
      <c r="G1896" s="10">
        <f>VLOOKUP(sales[[#This Row],[Product]],products[#All],3,FALSE)</f>
        <v>8.43</v>
      </c>
      <c r="H1896" s="1">
        <f>sales[[#This Row],[Amount]]-sales[[#This Row],[COGS]]</f>
        <v>7439.57</v>
      </c>
    </row>
    <row r="1897" spans="1:8" x14ac:dyDescent="0.25">
      <c r="A1897" t="s">
        <v>3</v>
      </c>
      <c r="B1897" t="s">
        <v>38</v>
      </c>
      <c r="C1897" t="s">
        <v>24</v>
      </c>
      <c r="D1897" s="4">
        <v>44300</v>
      </c>
      <c r="E1897" s="1">
        <v>5222</v>
      </c>
      <c r="F1897">
        <v>373</v>
      </c>
      <c r="G1897" s="10">
        <f>VLOOKUP(sales[[#This Row],[Product]],products[#All],3,FALSE)</f>
        <v>10.51</v>
      </c>
      <c r="H1897" s="1">
        <f>sales[[#This Row],[Amount]]-sales[[#This Row],[COGS]]</f>
        <v>5211.49</v>
      </c>
    </row>
    <row r="1898" spans="1:8" x14ac:dyDescent="0.25">
      <c r="A1898" t="s">
        <v>8</v>
      </c>
      <c r="B1898" t="s">
        <v>38</v>
      </c>
      <c r="C1898" t="s">
        <v>17</v>
      </c>
      <c r="D1898" s="4">
        <v>44300</v>
      </c>
      <c r="E1898" s="1">
        <v>4627</v>
      </c>
      <c r="F1898">
        <v>579</v>
      </c>
      <c r="G1898" s="10">
        <f>VLOOKUP(sales[[#This Row],[Product]],products[#All],3,FALSE)</f>
        <v>6.31</v>
      </c>
      <c r="H1898" s="1">
        <f>sales[[#This Row],[Amount]]-sales[[#This Row],[COGS]]</f>
        <v>4620.6899999999996</v>
      </c>
    </row>
    <row r="1899" spans="1:8" x14ac:dyDescent="0.25">
      <c r="A1899" t="s">
        <v>68</v>
      </c>
      <c r="B1899" t="s">
        <v>34</v>
      </c>
      <c r="C1899" t="s">
        <v>15</v>
      </c>
      <c r="D1899" s="4">
        <v>44300</v>
      </c>
      <c r="E1899" s="1">
        <v>2982</v>
      </c>
      <c r="F1899">
        <v>299</v>
      </c>
      <c r="G1899" s="10">
        <f>VLOOKUP(sales[[#This Row],[Product]],products[#All],3,FALSE)</f>
        <v>3.85</v>
      </c>
      <c r="H1899" s="1">
        <f>sales[[#This Row],[Amount]]-sales[[#This Row],[COGS]]</f>
        <v>2978.15</v>
      </c>
    </row>
    <row r="1900" spans="1:8" x14ac:dyDescent="0.25">
      <c r="A1900" t="s">
        <v>75</v>
      </c>
      <c r="B1900" t="s">
        <v>34</v>
      </c>
      <c r="C1900" t="s">
        <v>31</v>
      </c>
      <c r="D1900" s="4">
        <v>44300</v>
      </c>
      <c r="E1900" s="1">
        <v>6902</v>
      </c>
      <c r="F1900">
        <v>301</v>
      </c>
      <c r="G1900" s="10">
        <f>VLOOKUP(sales[[#This Row],[Product]],products[#All],3,FALSE)</f>
        <v>2.76</v>
      </c>
      <c r="H1900" s="1">
        <f>sales[[#This Row],[Amount]]-sales[[#This Row],[COGS]]</f>
        <v>6899.24</v>
      </c>
    </row>
    <row r="1901" spans="1:8" x14ac:dyDescent="0.25">
      <c r="A1901" t="s">
        <v>64</v>
      </c>
      <c r="B1901" t="s">
        <v>38</v>
      </c>
      <c r="C1901" t="s">
        <v>20</v>
      </c>
      <c r="D1901" s="4">
        <v>44300</v>
      </c>
      <c r="E1901" s="1">
        <v>721</v>
      </c>
      <c r="F1901">
        <v>61</v>
      </c>
      <c r="G1901" s="10">
        <f>VLOOKUP(sales[[#This Row],[Product]],products[#All],3,FALSE)</f>
        <v>3.68</v>
      </c>
      <c r="H1901" s="1">
        <f>sales[[#This Row],[Amount]]-sales[[#This Row],[COGS]]</f>
        <v>717.32</v>
      </c>
    </row>
    <row r="1902" spans="1:8" x14ac:dyDescent="0.25">
      <c r="A1902" t="s">
        <v>69</v>
      </c>
      <c r="B1902" t="s">
        <v>39</v>
      </c>
      <c r="C1902" t="s">
        <v>23</v>
      </c>
      <c r="D1902" s="4">
        <v>44300</v>
      </c>
      <c r="E1902" s="1">
        <v>3829</v>
      </c>
      <c r="F1902">
        <v>167</v>
      </c>
      <c r="G1902" s="10">
        <f>VLOOKUP(sales[[#This Row],[Product]],products[#All],3,FALSE)</f>
        <v>4.74</v>
      </c>
      <c r="H1902" s="1">
        <f>sales[[#This Row],[Amount]]-sales[[#This Row],[COGS]]</f>
        <v>3824.26</v>
      </c>
    </row>
    <row r="1903" spans="1:8" x14ac:dyDescent="0.25">
      <c r="A1903" t="s">
        <v>66</v>
      </c>
      <c r="B1903" t="s">
        <v>35</v>
      </c>
      <c r="C1903" t="s">
        <v>21</v>
      </c>
      <c r="D1903" s="4">
        <v>44300</v>
      </c>
      <c r="E1903" s="1">
        <v>3794</v>
      </c>
      <c r="F1903">
        <v>475</v>
      </c>
      <c r="G1903" s="10">
        <f>VLOOKUP(sales[[#This Row],[Product]],products[#All],3,FALSE)</f>
        <v>8.2200000000000006</v>
      </c>
      <c r="H1903" s="1">
        <f>sales[[#This Row],[Amount]]-sales[[#This Row],[COGS]]</f>
        <v>3785.78</v>
      </c>
    </row>
    <row r="1904" spans="1:8" x14ac:dyDescent="0.25">
      <c r="A1904" t="s">
        <v>74</v>
      </c>
      <c r="B1904" t="s">
        <v>39</v>
      </c>
      <c r="C1904" t="s">
        <v>25</v>
      </c>
      <c r="D1904" s="4">
        <v>44300</v>
      </c>
      <c r="E1904" s="1">
        <v>6615</v>
      </c>
      <c r="F1904">
        <v>441</v>
      </c>
      <c r="G1904" s="10">
        <f>VLOOKUP(sales[[#This Row],[Product]],products[#All],3,FALSE)</f>
        <v>6.43</v>
      </c>
      <c r="H1904" s="1">
        <f>sales[[#This Row],[Amount]]-sales[[#This Row],[COGS]]</f>
        <v>6608.57</v>
      </c>
    </row>
    <row r="1905" spans="1:8" x14ac:dyDescent="0.25">
      <c r="A1905" t="s">
        <v>75</v>
      </c>
      <c r="B1905" t="s">
        <v>34</v>
      </c>
      <c r="C1905" t="s">
        <v>21</v>
      </c>
      <c r="D1905" s="4">
        <v>44300</v>
      </c>
      <c r="E1905" s="1">
        <v>448</v>
      </c>
      <c r="F1905">
        <v>64</v>
      </c>
      <c r="G1905" s="10">
        <f>VLOOKUP(sales[[#This Row],[Product]],products[#All],3,FALSE)</f>
        <v>8.2200000000000006</v>
      </c>
      <c r="H1905" s="1">
        <f>sales[[#This Row],[Amount]]-sales[[#This Row],[COGS]]</f>
        <v>439.78</v>
      </c>
    </row>
    <row r="1906" spans="1:8" x14ac:dyDescent="0.25">
      <c r="A1906" t="s">
        <v>66</v>
      </c>
      <c r="B1906" t="s">
        <v>37</v>
      </c>
      <c r="C1906" t="s">
        <v>13</v>
      </c>
      <c r="D1906" s="4">
        <v>44300</v>
      </c>
      <c r="E1906" s="1">
        <v>4872</v>
      </c>
      <c r="F1906">
        <v>375</v>
      </c>
      <c r="G1906" s="10">
        <f>VLOOKUP(sales[[#This Row],[Product]],products[#All],3,FALSE)</f>
        <v>5.26</v>
      </c>
      <c r="H1906" s="1">
        <f>sales[[#This Row],[Amount]]-sales[[#This Row],[COGS]]</f>
        <v>4866.74</v>
      </c>
    </row>
    <row r="1907" spans="1:8" x14ac:dyDescent="0.25">
      <c r="A1907" t="s">
        <v>68</v>
      </c>
      <c r="B1907" t="s">
        <v>34</v>
      </c>
      <c r="C1907" t="s">
        <v>17</v>
      </c>
      <c r="D1907" s="4">
        <v>44300</v>
      </c>
      <c r="E1907" s="1">
        <v>4431</v>
      </c>
      <c r="F1907">
        <v>554</v>
      </c>
      <c r="G1907" s="10">
        <f>VLOOKUP(sales[[#This Row],[Product]],products[#All],3,FALSE)</f>
        <v>6.31</v>
      </c>
      <c r="H1907" s="1">
        <f>sales[[#This Row],[Amount]]-sales[[#This Row],[COGS]]</f>
        <v>4424.6899999999996</v>
      </c>
    </row>
    <row r="1908" spans="1:8" x14ac:dyDescent="0.25">
      <c r="A1908" t="s">
        <v>68</v>
      </c>
      <c r="B1908" t="s">
        <v>39</v>
      </c>
      <c r="C1908" t="s">
        <v>28</v>
      </c>
      <c r="D1908" s="4">
        <v>44300</v>
      </c>
      <c r="E1908" s="1">
        <v>1764</v>
      </c>
      <c r="F1908">
        <v>71</v>
      </c>
      <c r="G1908" s="10">
        <f>VLOOKUP(sales[[#This Row],[Product]],products[#All],3,FALSE)</f>
        <v>8.43</v>
      </c>
      <c r="H1908" s="1">
        <f>sales[[#This Row],[Amount]]-sales[[#This Row],[COGS]]</f>
        <v>1755.57</v>
      </c>
    </row>
    <row r="1909" spans="1:8" x14ac:dyDescent="0.25">
      <c r="A1909" t="s">
        <v>9</v>
      </c>
      <c r="B1909" t="s">
        <v>34</v>
      </c>
      <c r="C1909" t="s">
        <v>20</v>
      </c>
      <c r="D1909" s="4">
        <v>44300</v>
      </c>
      <c r="E1909" s="1">
        <v>6671</v>
      </c>
      <c r="F1909">
        <v>417</v>
      </c>
      <c r="G1909" s="10">
        <f>VLOOKUP(sales[[#This Row],[Product]],products[#All],3,FALSE)</f>
        <v>3.68</v>
      </c>
      <c r="H1909" s="1">
        <f>sales[[#This Row],[Amount]]-sales[[#This Row],[COGS]]</f>
        <v>6667.32</v>
      </c>
    </row>
    <row r="1910" spans="1:8" x14ac:dyDescent="0.25">
      <c r="A1910" t="s">
        <v>64</v>
      </c>
      <c r="B1910" t="s">
        <v>36</v>
      </c>
      <c r="C1910" t="s">
        <v>29</v>
      </c>
      <c r="D1910" s="4">
        <v>44300</v>
      </c>
      <c r="E1910" s="1">
        <v>18585</v>
      </c>
      <c r="F1910">
        <v>1190</v>
      </c>
      <c r="G1910" s="10">
        <f>VLOOKUP(sales[[#This Row],[Product]],products[#All],3,FALSE)</f>
        <v>6.8</v>
      </c>
      <c r="H1910" s="1">
        <f>sales[[#This Row],[Amount]]-sales[[#This Row],[COGS]]</f>
        <v>18578.2</v>
      </c>
    </row>
    <row r="1911" spans="1:8" x14ac:dyDescent="0.25">
      <c r="A1911" t="s">
        <v>90</v>
      </c>
      <c r="B1911" t="s">
        <v>37</v>
      </c>
      <c r="C1911" t="s">
        <v>17</v>
      </c>
      <c r="D1911" s="4">
        <v>44300</v>
      </c>
      <c r="E1911" s="1">
        <v>5887</v>
      </c>
      <c r="F1911">
        <v>219</v>
      </c>
      <c r="G1911" s="10">
        <f>VLOOKUP(sales[[#This Row],[Product]],products[#All],3,FALSE)</f>
        <v>6.31</v>
      </c>
      <c r="H1911" s="1">
        <f>sales[[#This Row],[Amount]]-sales[[#This Row],[COGS]]</f>
        <v>5880.69</v>
      </c>
    </row>
    <row r="1912" spans="1:8" x14ac:dyDescent="0.25">
      <c r="A1912" t="s">
        <v>70</v>
      </c>
      <c r="B1912" t="s">
        <v>37</v>
      </c>
      <c r="C1912" t="s">
        <v>23</v>
      </c>
      <c r="D1912" s="4">
        <v>44300</v>
      </c>
      <c r="E1912" s="1">
        <v>2828</v>
      </c>
      <c r="F1912">
        <v>149</v>
      </c>
      <c r="G1912" s="10">
        <f>VLOOKUP(sales[[#This Row],[Product]],products[#All],3,FALSE)</f>
        <v>4.74</v>
      </c>
      <c r="H1912" s="1">
        <f>sales[[#This Row],[Amount]]-sales[[#This Row],[COGS]]</f>
        <v>2823.26</v>
      </c>
    </row>
    <row r="1913" spans="1:8" x14ac:dyDescent="0.25">
      <c r="A1913" t="s">
        <v>92</v>
      </c>
      <c r="B1913" t="s">
        <v>36</v>
      </c>
      <c r="C1913" t="s">
        <v>31</v>
      </c>
      <c r="D1913" s="4">
        <v>44300</v>
      </c>
      <c r="E1913" s="1">
        <v>7161</v>
      </c>
      <c r="F1913">
        <v>551</v>
      </c>
      <c r="G1913" s="10">
        <f>VLOOKUP(sales[[#This Row],[Product]],products[#All],3,FALSE)</f>
        <v>2.76</v>
      </c>
      <c r="H1913" s="1">
        <f>sales[[#This Row],[Amount]]-sales[[#This Row],[COGS]]</f>
        <v>7158.24</v>
      </c>
    </row>
    <row r="1914" spans="1:8" x14ac:dyDescent="0.25">
      <c r="A1914" t="s">
        <v>90</v>
      </c>
      <c r="B1914" t="s">
        <v>38</v>
      </c>
      <c r="C1914" t="s">
        <v>26</v>
      </c>
      <c r="D1914" s="4">
        <v>44300</v>
      </c>
      <c r="E1914" s="1">
        <v>7602</v>
      </c>
      <c r="F1914">
        <v>263</v>
      </c>
      <c r="G1914" s="10">
        <f>VLOOKUP(sales[[#This Row],[Product]],products[#All],3,FALSE)</f>
        <v>12.41</v>
      </c>
      <c r="H1914" s="1">
        <f>sales[[#This Row],[Amount]]-sales[[#This Row],[COGS]]</f>
        <v>7589.59</v>
      </c>
    </row>
    <row r="1915" spans="1:8" x14ac:dyDescent="0.25">
      <c r="A1915" t="s">
        <v>5</v>
      </c>
      <c r="B1915" t="s">
        <v>36</v>
      </c>
      <c r="C1915" t="s">
        <v>29</v>
      </c>
      <c r="D1915" s="4">
        <v>44300</v>
      </c>
      <c r="E1915" s="1">
        <v>10430</v>
      </c>
      <c r="F1915">
        <v>770.00000000000011</v>
      </c>
      <c r="G1915" s="10">
        <f>VLOOKUP(sales[[#This Row],[Product]],products[#All],3,FALSE)</f>
        <v>6.8</v>
      </c>
      <c r="H1915" s="1">
        <f>sales[[#This Row],[Amount]]-sales[[#This Row],[COGS]]</f>
        <v>10423.200000000001</v>
      </c>
    </row>
    <row r="1916" spans="1:8" x14ac:dyDescent="0.25">
      <c r="A1916" t="s">
        <v>10</v>
      </c>
      <c r="B1916" t="s">
        <v>37</v>
      </c>
      <c r="C1916" t="s">
        <v>15</v>
      </c>
      <c r="D1916" s="4">
        <v>44300</v>
      </c>
      <c r="E1916" s="1">
        <v>1302</v>
      </c>
      <c r="F1916">
        <v>77</v>
      </c>
      <c r="G1916" s="10">
        <f>VLOOKUP(sales[[#This Row],[Product]],products[#All],3,FALSE)</f>
        <v>3.85</v>
      </c>
      <c r="H1916" s="1">
        <f>sales[[#This Row],[Amount]]-sales[[#This Row],[COGS]]</f>
        <v>1298.1500000000001</v>
      </c>
    </row>
    <row r="1917" spans="1:8" x14ac:dyDescent="0.25">
      <c r="A1917" t="s">
        <v>71</v>
      </c>
      <c r="B1917" t="s">
        <v>35</v>
      </c>
      <c r="C1917" t="s">
        <v>25</v>
      </c>
      <c r="D1917" s="4">
        <v>44300</v>
      </c>
      <c r="E1917" s="1">
        <v>8001</v>
      </c>
      <c r="F1917">
        <v>667</v>
      </c>
      <c r="G1917" s="10">
        <f>VLOOKUP(sales[[#This Row],[Product]],products[#All],3,FALSE)</f>
        <v>6.43</v>
      </c>
      <c r="H1917" s="1">
        <f>sales[[#This Row],[Amount]]-sales[[#This Row],[COGS]]</f>
        <v>7994.57</v>
      </c>
    </row>
    <row r="1918" spans="1:8" x14ac:dyDescent="0.25">
      <c r="A1918" t="s">
        <v>8</v>
      </c>
      <c r="B1918" t="s">
        <v>36</v>
      </c>
      <c r="C1918" t="s">
        <v>14</v>
      </c>
      <c r="D1918" s="4">
        <v>44300</v>
      </c>
      <c r="E1918" s="1">
        <v>4585</v>
      </c>
      <c r="F1918">
        <v>192</v>
      </c>
      <c r="G1918" s="10">
        <f>VLOOKUP(sales[[#This Row],[Product]],products[#All],3,FALSE)</f>
        <v>7.48</v>
      </c>
      <c r="H1918" s="1">
        <f>sales[[#This Row],[Amount]]-sales[[#This Row],[COGS]]</f>
        <v>4577.5200000000004</v>
      </c>
    </row>
    <row r="1919" spans="1:8" x14ac:dyDescent="0.25">
      <c r="A1919" t="s">
        <v>70</v>
      </c>
      <c r="B1919" t="s">
        <v>37</v>
      </c>
      <c r="C1919" t="s">
        <v>18</v>
      </c>
      <c r="D1919" s="4">
        <v>44300</v>
      </c>
      <c r="E1919" s="1">
        <v>973</v>
      </c>
      <c r="F1919">
        <v>30</v>
      </c>
      <c r="G1919" s="10">
        <f>VLOOKUP(sales[[#This Row],[Product]],products[#All],3,FALSE)</f>
        <v>9.94</v>
      </c>
      <c r="H1919" s="1">
        <f>sales[[#This Row],[Amount]]-sales[[#This Row],[COGS]]</f>
        <v>963.06</v>
      </c>
    </row>
    <row r="1920" spans="1:8" x14ac:dyDescent="0.25">
      <c r="A1920" t="s">
        <v>72</v>
      </c>
      <c r="B1920" t="s">
        <v>38</v>
      </c>
      <c r="C1920" t="s">
        <v>30</v>
      </c>
      <c r="D1920" s="4">
        <v>44300</v>
      </c>
      <c r="E1920" s="1">
        <v>2723</v>
      </c>
      <c r="F1920">
        <v>83</v>
      </c>
      <c r="G1920" s="10">
        <f>VLOOKUP(sales[[#This Row],[Product]],products[#All],3,FALSE)</f>
        <v>5.04</v>
      </c>
      <c r="H1920" s="1">
        <f>sales[[#This Row],[Amount]]-sales[[#This Row],[COGS]]</f>
        <v>2717.96</v>
      </c>
    </row>
    <row r="1921" spans="1:8" x14ac:dyDescent="0.25">
      <c r="A1921" t="s">
        <v>74</v>
      </c>
      <c r="B1921" t="s">
        <v>35</v>
      </c>
      <c r="C1921" t="s">
        <v>19</v>
      </c>
      <c r="D1921" s="4">
        <v>44300</v>
      </c>
      <c r="E1921" s="1">
        <v>9527</v>
      </c>
      <c r="F1921">
        <v>561</v>
      </c>
      <c r="G1921" s="10">
        <f>VLOOKUP(sales[[#This Row],[Product]],products[#All],3,FALSE)</f>
        <v>7.73</v>
      </c>
      <c r="H1921" s="1">
        <f>sales[[#This Row],[Amount]]-sales[[#This Row],[COGS]]</f>
        <v>9519.27</v>
      </c>
    </row>
    <row r="1922" spans="1:8" x14ac:dyDescent="0.25">
      <c r="A1922" t="s">
        <v>5</v>
      </c>
      <c r="B1922" t="s">
        <v>35</v>
      </c>
      <c r="C1922" t="s">
        <v>29</v>
      </c>
      <c r="D1922" s="4">
        <v>44300</v>
      </c>
      <c r="E1922" s="1">
        <v>5789</v>
      </c>
      <c r="F1922">
        <v>264</v>
      </c>
      <c r="G1922" s="10">
        <f>VLOOKUP(sales[[#This Row],[Product]],products[#All],3,FALSE)</f>
        <v>6.8</v>
      </c>
      <c r="H1922" s="1">
        <f>sales[[#This Row],[Amount]]-sales[[#This Row],[COGS]]</f>
        <v>5782.2</v>
      </c>
    </row>
    <row r="1923" spans="1:8" x14ac:dyDescent="0.25">
      <c r="A1923" t="s">
        <v>94</v>
      </c>
      <c r="B1923" t="s">
        <v>34</v>
      </c>
      <c r="C1923" t="s">
        <v>4</v>
      </c>
      <c r="D1923" s="4">
        <v>44300</v>
      </c>
      <c r="E1923" s="1">
        <v>2716</v>
      </c>
      <c r="F1923">
        <v>105</v>
      </c>
      <c r="G1923" s="10">
        <f>VLOOKUP(sales[[#This Row],[Product]],products[#All],3,FALSE)</f>
        <v>5.15</v>
      </c>
      <c r="H1923" s="1">
        <f>sales[[#This Row],[Amount]]-sales[[#This Row],[COGS]]</f>
        <v>2710.85</v>
      </c>
    </row>
    <row r="1924" spans="1:8" x14ac:dyDescent="0.25">
      <c r="A1924" t="s">
        <v>68</v>
      </c>
      <c r="B1924" t="s">
        <v>39</v>
      </c>
      <c r="C1924" t="s">
        <v>23</v>
      </c>
      <c r="D1924" s="4">
        <v>44300</v>
      </c>
      <c r="E1924" s="1">
        <v>11935</v>
      </c>
      <c r="F1924">
        <v>840</v>
      </c>
      <c r="G1924" s="10">
        <f>VLOOKUP(sales[[#This Row],[Product]],products[#All],3,FALSE)</f>
        <v>4.74</v>
      </c>
      <c r="H1924" s="1">
        <f>sales[[#This Row],[Amount]]-sales[[#This Row],[COGS]]</f>
        <v>11930.26</v>
      </c>
    </row>
    <row r="1925" spans="1:8" x14ac:dyDescent="0.25">
      <c r="A1925" t="s">
        <v>67</v>
      </c>
      <c r="B1925" t="s">
        <v>34</v>
      </c>
      <c r="C1925" t="s">
        <v>21</v>
      </c>
      <c r="D1925" s="4">
        <v>44301</v>
      </c>
      <c r="E1925" s="1">
        <v>812</v>
      </c>
      <c r="F1925">
        <v>116</v>
      </c>
      <c r="G1925" s="10">
        <f>VLOOKUP(sales[[#This Row],[Product]],products[#All],3,FALSE)</f>
        <v>8.2200000000000006</v>
      </c>
      <c r="H1925" s="1">
        <f>sales[[#This Row],[Amount]]-sales[[#This Row],[COGS]]</f>
        <v>803.78</v>
      </c>
    </row>
    <row r="1926" spans="1:8" x14ac:dyDescent="0.25">
      <c r="A1926" t="s">
        <v>75</v>
      </c>
      <c r="B1926" t="s">
        <v>37</v>
      </c>
      <c r="C1926" t="s">
        <v>18</v>
      </c>
      <c r="D1926" s="4">
        <v>44301</v>
      </c>
      <c r="E1926" s="1">
        <v>10521</v>
      </c>
      <c r="F1926">
        <v>658</v>
      </c>
      <c r="G1926" s="10">
        <f>VLOOKUP(sales[[#This Row],[Product]],products[#All],3,FALSE)</f>
        <v>9.94</v>
      </c>
      <c r="H1926" s="1">
        <f>sales[[#This Row],[Amount]]-sales[[#This Row],[COGS]]</f>
        <v>10511.06</v>
      </c>
    </row>
    <row r="1927" spans="1:8" x14ac:dyDescent="0.25">
      <c r="A1927" t="s">
        <v>74</v>
      </c>
      <c r="B1927" t="s">
        <v>38</v>
      </c>
      <c r="C1927" t="s">
        <v>18</v>
      </c>
      <c r="D1927" s="4">
        <v>44301</v>
      </c>
      <c r="E1927" s="1">
        <v>2387</v>
      </c>
      <c r="F1927">
        <v>133</v>
      </c>
      <c r="G1927" s="10">
        <f>VLOOKUP(sales[[#This Row],[Product]],products[#All],3,FALSE)</f>
        <v>9.94</v>
      </c>
      <c r="H1927" s="1">
        <f>sales[[#This Row],[Amount]]-sales[[#This Row],[COGS]]</f>
        <v>2377.06</v>
      </c>
    </row>
    <row r="1928" spans="1:8" x14ac:dyDescent="0.25">
      <c r="A1928" t="s">
        <v>3</v>
      </c>
      <c r="B1928" t="s">
        <v>34</v>
      </c>
      <c r="C1928" t="s">
        <v>20</v>
      </c>
      <c r="D1928" s="4">
        <v>44301</v>
      </c>
      <c r="E1928" s="1">
        <v>8113</v>
      </c>
      <c r="F1928">
        <v>625</v>
      </c>
      <c r="G1928" s="10">
        <f>VLOOKUP(sales[[#This Row],[Product]],products[#All],3,FALSE)</f>
        <v>3.68</v>
      </c>
      <c r="H1928" s="1">
        <f>sales[[#This Row],[Amount]]-sales[[#This Row],[COGS]]</f>
        <v>8109.32</v>
      </c>
    </row>
    <row r="1929" spans="1:8" x14ac:dyDescent="0.25">
      <c r="A1929" t="s">
        <v>75</v>
      </c>
      <c r="B1929" t="s">
        <v>35</v>
      </c>
      <c r="C1929" t="s">
        <v>22</v>
      </c>
      <c r="D1929" s="4">
        <v>44301</v>
      </c>
      <c r="E1929" s="1">
        <v>5586</v>
      </c>
      <c r="F1929">
        <v>910</v>
      </c>
      <c r="G1929" s="10">
        <f>VLOOKUP(sales[[#This Row],[Product]],products[#All],3,FALSE)</f>
        <v>10.23</v>
      </c>
      <c r="H1929" s="1">
        <f>sales[[#This Row],[Amount]]-sales[[#This Row],[COGS]]</f>
        <v>5575.77</v>
      </c>
    </row>
    <row r="1930" spans="1:8" x14ac:dyDescent="0.25">
      <c r="A1930" t="s">
        <v>69</v>
      </c>
      <c r="B1930" t="s">
        <v>34</v>
      </c>
      <c r="C1930" t="s">
        <v>23</v>
      </c>
      <c r="D1930" s="4">
        <v>44301</v>
      </c>
      <c r="E1930" s="1">
        <v>1239</v>
      </c>
      <c r="F1930">
        <v>52</v>
      </c>
      <c r="G1930" s="10">
        <f>VLOOKUP(sales[[#This Row],[Product]],products[#All],3,FALSE)</f>
        <v>4.74</v>
      </c>
      <c r="H1930" s="1">
        <f>sales[[#This Row],[Amount]]-sales[[#This Row],[COGS]]</f>
        <v>1234.26</v>
      </c>
    </row>
    <row r="1931" spans="1:8" x14ac:dyDescent="0.25">
      <c r="A1931" t="s">
        <v>65</v>
      </c>
      <c r="B1931" t="s">
        <v>34</v>
      </c>
      <c r="C1931" t="s">
        <v>20</v>
      </c>
      <c r="D1931" s="4">
        <v>44301</v>
      </c>
      <c r="E1931" s="1">
        <v>3108</v>
      </c>
      <c r="F1931">
        <v>240</v>
      </c>
      <c r="G1931" s="10">
        <f>VLOOKUP(sales[[#This Row],[Product]],products[#All],3,FALSE)</f>
        <v>3.68</v>
      </c>
      <c r="H1931" s="1">
        <f>sales[[#This Row],[Amount]]-sales[[#This Row],[COGS]]</f>
        <v>3104.32</v>
      </c>
    </row>
    <row r="1932" spans="1:8" x14ac:dyDescent="0.25">
      <c r="A1932" t="s">
        <v>2</v>
      </c>
      <c r="B1932" t="s">
        <v>36</v>
      </c>
      <c r="C1932" t="s">
        <v>24</v>
      </c>
      <c r="D1932" s="4">
        <v>44301</v>
      </c>
      <c r="E1932" s="1">
        <v>784</v>
      </c>
      <c r="F1932">
        <v>49</v>
      </c>
      <c r="G1932" s="10">
        <f>VLOOKUP(sales[[#This Row],[Product]],products[#All],3,FALSE)</f>
        <v>10.51</v>
      </c>
      <c r="H1932" s="1">
        <f>sales[[#This Row],[Amount]]-sales[[#This Row],[COGS]]</f>
        <v>773.49</v>
      </c>
    </row>
    <row r="1933" spans="1:8" x14ac:dyDescent="0.25">
      <c r="A1933" t="s">
        <v>5</v>
      </c>
      <c r="B1933" t="s">
        <v>34</v>
      </c>
      <c r="C1933" t="s">
        <v>19</v>
      </c>
      <c r="D1933" s="4">
        <v>44301</v>
      </c>
      <c r="E1933" s="1">
        <v>8645</v>
      </c>
      <c r="F1933">
        <v>376</v>
      </c>
      <c r="G1933" s="10">
        <f>VLOOKUP(sales[[#This Row],[Product]],products[#All],3,FALSE)</f>
        <v>7.73</v>
      </c>
      <c r="H1933" s="1">
        <f>sales[[#This Row],[Amount]]-sales[[#This Row],[COGS]]</f>
        <v>8637.27</v>
      </c>
    </row>
    <row r="1934" spans="1:8" x14ac:dyDescent="0.25">
      <c r="A1934" t="s">
        <v>65</v>
      </c>
      <c r="B1934" t="s">
        <v>36</v>
      </c>
      <c r="C1934" t="s">
        <v>21</v>
      </c>
      <c r="D1934" s="4">
        <v>44301</v>
      </c>
      <c r="E1934" s="1">
        <v>2254</v>
      </c>
      <c r="F1934">
        <v>282</v>
      </c>
      <c r="G1934" s="10">
        <f>VLOOKUP(sales[[#This Row],[Product]],products[#All],3,FALSE)</f>
        <v>8.2200000000000006</v>
      </c>
      <c r="H1934" s="1">
        <f>sales[[#This Row],[Amount]]-sales[[#This Row],[COGS]]</f>
        <v>2245.7800000000002</v>
      </c>
    </row>
    <row r="1935" spans="1:8" x14ac:dyDescent="0.25">
      <c r="A1935" t="s">
        <v>71</v>
      </c>
      <c r="B1935" t="s">
        <v>35</v>
      </c>
      <c r="C1935" t="s">
        <v>15</v>
      </c>
      <c r="D1935" s="4">
        <v>44301</v>
      </c>
      <c r="E1935" s="1">
        <v>1246</v>
      </c>
      <c r="F1935">
        <v>125</v>
      </c>
      <c r="G1935" s="10">
        <f>VLOOKUP(sales[[#This Row],[Product]],products[#All],3,FALSE)</f>
        <v>3.85</v>
      </c>
      <c r="H1935" s="1">
        <f>sales[[#This Row],[Amount]]-sales[[#This Row],[COGS]]</f>
        <v>1242.1500000000001</v>
      </c>
    </row>
    <row r="1936" spans="1:8" x14ac:dyDescent="0.25">
      <c r="A1936" t="s">
        <v>73</v>
      </c>
      <c r="B1936" t="s">
        <v>36</v>
      </c>
      <c r="C1936" t="s">
        <v>27</v>
      </c>
      <c r="D1936" s="4">
        <v>44301</v>
      </c>
      <c r="E1936" s="1">
        <v>1071</v>
      </c>
      <c r="F1936">
        <v>119</v>
      </c>
      <c r="G1936" s="10">
        <f>VLOOKUP(sales[[#This Row],[Product]],products[#All],3,FALSE)</f>
        <v>9.57</v>
      </c>
      <c r="H1936" s="1">
        <f>sales[[#This Row],[Amount]]-sales[[#This Row],[COGS]]</f>
        <v>1061.43</v>
      </c>
    </row>
    <row r="1937" spans="1:8" x14ac:dyDescent="0.25">
      <c r="A1937" t="s">
        <v>2</v>
      </c>
      <c r="B1937" t="s">
        <v>35</v>
      </c>
      <c r="C1937" t="s">
        <v>22</v>
      </c>
      <c r="D1937" s="4">
        <v>44301</v>
      </c>
      <c r="E1937" s="1">
        <v>2023</v>
      </c>
      <c r="F1937">
        <v>253</v>
      </c>
      <c r="G1937" s="10">
        <f>VLOOKUP(sales[[#This Row],[Product]],products[#All],3,FALSE)</f>
        <v>10.23</v>
      </c>
      <c r="H1937" s="1">
        <f>sales[[#This Row],[Amount]]-sales[[#This Row],[COGS]]</f>
        <v>2012.77</v>
      </c>
    </row>
    <row r="1938" spans="1:8" x14ac:dyDescent="0.25">
      <c r="A1938" t="s">
        <v>9</v>
      </c>
      <c r="B1938" t="s">
        <v>39</v>
      </c>
      <c r="C1938" t="s">
        <v>30</v>
      </c>
      <c r="D1938" s="4">
        <v>44301</v>
      </c>
      <c r="E1938" s="1">
        <v>7462</v>
      </c>
      <c r="F1938">
        <v>533</v>
      </c>
      <c r="G1938" s="10">
        <f>VLOOKUP(sales[[#This Row],[Product]],products[#All],3,FALSE)</f>
        <v>5.04</v>
      </c>
      <c r="H1938" s="1">
        <f>sales[[#This Row],[Amount]]-sales[[#This Row],[COGS]]</f>
        <v>7456.96</v>
      </c>
    </row>
    <row r="1939" spans="1:8" x14ac:dyDescent="0.25">
      <c r="A1939" t="s">
        <v>71</v>
      </c>
      <c r="B1939" t="s">
        <v>34</v>
      </c>
      <c r="C1939" t="s">
        <v>33</v>
      </c>
      <c r="D1939" s="4">
        <v>44301</v>
      </c>
      <c r="E1939" s="1">
        <v>3087</v>
      </c>
      <c r="F1939">
        <v>129</v>
      </c>
      <c r="G1939" s="10">
        <f>VLOOKUP(sales[[#This Row],[Product]],products[#All],3,FALSE)</f>
        <v>2.65</v>
      </c>
      <c r="H1939" s="1">
        <f>sales[[#This Row],[Amount]]-sales[[#This Row],[COGS]]</f>
        <v>3084.35</v>
      </c>
    </row>
    <row r="1940" spans="1:8" x14ac:dyDescent="0.25">
      <c r="A1940" t="s">
        <v>6</v>
      </c>
      <c r="B1940" t="s">
        <v>39</v>
      </c>
      <c r="C1940" t="s">
        <v>13</v>
      </c>
      <c r="D1940" s="4">
        <v>44301</v>
      </c>
      <c r="E1940" s="1">
        <v>679</v>
      </c>
      <c r="F1940">
        <v>46</v>
      </c>
      <c r="G1940" s="10">
        <f>VLOOKUP(sales[[#This Row],[Product]],products[#All],3,FALSE)</f>
        <v>5.26</v>
      </c>
      <c r="H1940" s="1">
        <f>sales[[#This Row],[Amount]]-sales[[#This Row],[COGS]]</f>
        <v>673.74</v>
      </c>
    </row>
    <row r="1941" spans="1:8" x14ac:dyDescent="0.25">
      <c r="A1941" t="s">
        <v>7</v>
      </c>
      <c r="B1941" t="s">
        <v>35</v>
      </c>
      <c r="C1941" t="s">
        <v>22</v>
      </c>
      <c r="D1941" s="4">
        <v>44301</v>
      </c>
      <c r="E1941" s="1">
        <v>5285</v>
      </c>
      <c r="F1941">
        <v>770.00000000000011</v>
      </c>
      <c r="G1941" s="10">
        <f>VLOOKUP(sales[[#This Row],[Product]],products[#All],3,FALSE)</f>
        <v>10.23</v>
      </c>
      <c r="H1941" s="1">
        <f>sales[[#This Row],[Amount]]-sales[[#This Row],[COGS]]</f>
        <v>5274.77</v>
      </c>
    </row>
    <row r="1942" spans="1:8" x14ac:dyDescent="0.25">
      <c r="A1942" t="s">
        <v>75</v>
      </c>
      <c r="B1942" t="s">
        <v>36</v>
      </c>
      <c r="C1942" t="s">
        <v>16</v>
      </c>
      <c r="D1942" s="4">
        <v>44301</v>
      </c>
      <c r="E1942" s="1">
        <v>98</v>
      </c>
      <c r="F1942">
        <v>6</v>
      </c>
      <c r="G1942" s="10">
        <f>VLOOKUP(sales[[#This Row],[Product]],products[#All],3,FALSE)</f>
        <v>5.72</v>
      </c>
      <c r="H1942" s="1">
        <f>sales[[#This Row],[Amount]]-sales[[#This Row],[COGS]]</f>
        <v>92.28</v>
      </c>
    </row>
    <row r="1943" spans="1:8" x14ac:dyDescent="0.25">
      <c r="A1943" t="s">
        <v>72</v>
      </c>
      <c r="B1943" t="s">
        <v>36</v>
      </c>
      <c r="C1943" t="s">
        <v>20</v>
      </c>
      <c r="D1943" s="4">
        <v>44301</v>
      </c>
      <c r="E1943" s="1">
        <v>6363</v>
      </c>
      <c r="F1943">
        <v>579</v>
      </c>
      <c r="G1943" s="10">
        <f>VLOOKUP(sales[[#This Row],[Product]],products[#All],3,FALSE)</f>
        <v>3.68</v>
      </c>
      <c r="H1943" s="1">
        <f>sales[[#This Row],[Amount]]-sales[[#This Row],[COGS]]</f>
        <v>6359.32</v>
      </c>
    </row>
    <row r="1944" spans="1:8" x14ac:dyDescent="0.25">
      <c r="A1944" t="s">
        <v>66</v>
      </c>
      <c r="B1944" t="s">
        <v>36</v>
      </c>
      <c r="C1944" t="s">
        <v>21</v>
      </c>
      <c r="D1944" s="4">
        <v>44301</v>
      </c>
      <c r="E1944" s="1">
        <v>3885</v>
      </c>
      <c r="F1944">
        <v>648</v>
      </c>
      <c r="G1944" s="10">
        <f>VLOOKUP(sales[[#This Row],[Product]],products[#All],3,FALSE)</f>
        <v>8.2200000000000006</v>
      </c>
      <c r="H1944" s="1">
        <f>sales[[#This Row],[Amount]]-sales[[#This Row],[COGS]]</f>
        <v>3876.78</v>
      </c>
    </row>
    <row r="1945" spans="1:8" x14ac:dyDescent="0.25">
      <c r="A1945" t="s">
        <v>10</v>
      </c>
      <c r="B1945" t="s">
        <v>35</v>
      </c>
      <c r="C1945" t="s">
        <v>30</v>
      </c>
      <c r="D1945" s="4">
        <v>44301</v>
      </c>
      <c r="E1945" s="1">
        <v>1995</v>
      </c>
      <c r="F1945">
        <v>133</v>
      </c>
      <c r="G1945" s="10">
        <f>VLOOKUP(sales[[#This Row],[Product]],products[#All],3,FALSE)</f>
        <v>5.04</v>
      </c>
      <c r="H1945" s="1">
        <f>sales[[#This Row],[Amount]]-sales[[#This Row],[COGS]]</f>
        <v>1989.96</v>
      </c>
    </row>
    <row r="1946" spans="1:8" x14ac:dyDescent="0.25">
      <c r="A1946" t="s">
        <v>70</v>
      </c>
      <c r="B1946" t="s">
        <v>39</v>
      </c>
      <c r="C1946" t="s">
        <v>22</v>
      </c>
      <c r="D1946" s="4">
        <v>44301</v>
      </c>
      <c r="E1946" s="1">
        <v>6069</v>
      </c>
      <c r="F1946">
        <v>840</v>
      </c>
      <c r="G1946" s="10">
        <f>VLOOKUP(sales[[#This Row],[Product]],products[#All],3,FALSE)</f>
        <v>10.23</v>
      </c>
      <c r="H1946" s="1">
        <f>sales[[#This Row],[Amount]]-sales[[#This Row],[COGS]]</f>
        <v>6058.77</v>
      </c>
    </row>
    <row r="1947" spans="1:8" x14ac:dyDescent="0.25">
      <c r="A1947" t="s">
        <v>65</v>
      </c>
      <c r="B1947" t="s">
        <v>34</v>
      </c>
      <c r="C1947" t="s">
        <v>32</v>
      </c>
      <c r="D1947" s="4">
        <v>44301</v>
      </c>
      <c r="E1947" s="1">
        <v>1337</v>
      </c>
      <c r="F1947">
        <v>54</v>
      </c>
      <c r="G1947" s="10">
        <f>VLOOKUP(sales[[#This Row],[Product]],products[#All],3,FALSE)</f>
        <v>3.32</v>
      </c>
      <c r="H1947" s="1">
        <f>sales[[#This Row],[Amount]]-sales[[#This Row],[COGS]]</f>
        <v>1333.68</v>
      </c>
    </row>
    <row r="1948" spans="1:8" x14ac:dyDescent="0.25">
      <c r="A1948" t="s">
        <v>65</v>
      </c>
      <c r="B1948" t="s">
        <v>35</v>
      </c>
      <c r="C1948" t="s">
        <v>29</v>
      </c>
      <c r="D1948" s="4">
        <v>44301</v>
      </c>
      <c r="E1948" s="1">
        <v>1316</v>
      </c>
      <c r="F1948">
        <v>120</v>
      </c>
      <c r="G1948" s="10">
        <f>VLOOKUP(sales[[#This Row],[Product]],products[#All],3,FALSE)</f>
        <v>6.8</v>
      </c>
      <c r="H1948" s="1">
        <f>sales[[#This Row],[Amount]]-sales[[#This Row],[COGS]]</f>
        <v>1309.2</v>
      </c>
    </row>
    <row r="1949" spans="1:8" x14ac:dyDescent="0.25">
      <c r="A1949" t="s">
        <v>66</v>
      </c>
      <c r="B1949" t="s">
        <v>35</v>
      </c>
      <c r="C1949" t="s">
        <v>16</v>
      </c>
      <c r="D1949" s="4">
        <v>44301</v>
      </c>
      <c r="E1949" s="1">
        <v>1554</v>
      </c>
      <c r="F1949">
        <v>87</v>
      </c>
      <c r="G1949" s="10">
        <f>VLOOKUP(sales[[#This Row],[Product]],products[#All],3,FALSE)</f>
        <v>5.72</v>
      </c>
      <c r="H1949" s="1">
        <f>sales[[#This Row],[Amount]]-sales[[#This Row],[COGS]]</f>
        <v>1548.28</v>
      </c>
    </row>
    <row r="1950" spans="1:8" x14ac:dyDescent="0.25">
      <c r="A1950" t="s">
        <v>74</v>
      </c>
      <c r="B1950" t="s">
        <v>38</v>
      </c>
      <c r="C1950" t="s">
        <v>26</v>
      </c>
      <c r="D1950" s="4">
        <v>44301</v>
      </c>
      <c r="E1950" s="1">
        <v>4277</v>
      </c>
      <c r="F1950">
        <v>357</v>
      </c>
      <c r="G1950" s="10">
        <f>VLOOKUP(sales[[#This Row],[Product]],products[#All],3,FALSE)</f>
        <v>12.41</v>
      </c>
      <c r="H1950" s="1">
        <f>sales[[#This Row],[Amount]]-sales[[#This Row],[COGS]]</f>
        <v>4264.59</v>
      </c>
    </row>
    <row r="1951" spans="1:8" x14ac:dyDescent="0.25">
      <c r="A1951" t="s">
        <v>7</v>
      </c>
      <c r="B1951" t="s">
        <v>38</v>
      </c>
      <c r="C1951" t="s">
        <v>15</v>
      </c>
      <c r="D1951" s="4">
        <v>44301</v>
      </c>
      <c r="E1951" s="1">
        <v>1498</v>
      </c>
      <c r="F1951">
        <v>150</v>
      </c>
      <c r="G1951" s="10">
        <f>VLOOKUP(sales[[#This Row],[Product]],products[#All],3,FALSE)</f>
        <v>3.85</v>
      </c>
      <c r="H1951" s="1">
        <f>sales[[#This Row],[Amount]]-sales[[#This Row],[COGS]]</f>
        <v>1494.15</v>
      </c>
    </row>
    <row r="1952" spans="1:8" x14ac:dyDescent="0.25">
      <c r="A1952" t="s">
        <v>71</v>
      </c>
      <c r="B1952" t="s">
        <v>38</v>
      </c>
      <c r="C1952" t="s">
        <v>27</v>
      </c>
      <c r="D1952" s="4">
        <v>44301</v>
      </c>
      <c r="E1952" s="1">
        <v>3241</v>
      </c>
      <c r="F1952">
        <v>361</v>
      </c>
      <c r="G1952" s="10">
        <f>VLOOKUP(sales[[#This Row],[Product]],products[#All],3,FALSE)</f>
        <v>9.57</v>
      </c>
      <c r="H1952" s="1">
        <f>sales[[#This Row],[Amount]]-sales[[#This Row],[COGS]]</f>
        <v>3231.43</v>
      </c>
    </row>
    <row r="1953" spans="1:8" x14ac:dyDescent="0.25">
      <c r="A1953" t="s">
        <v>7</v>
      </c>
      <c r="B1953" t="s">
        <v>35</v>
      </c>
      <c r="C1953" t="s">
        <v>20</v>
      </c>
      <c r="D1953" s="4">
        <v>44301</v>
      </c>
      <c r="E1953" s="1">
        <v>1106</v>
      </c>
      <c r="F1953">
        <v>86</v>
      </c>
      <c r="G1953" s="10">
        <f>VLOOKUP(sales[[#This Row],[Product]],products[#All],3,FALSE)</f>
        <v>3.68</v>
      </c>
      <c r="H1953" s="1">
        <f>sales[[#This Row],[Amount]]-sales[[#This Row],[COGS]]</f>
        <v>1102.32</v>
      </c>
    </row>
    <row r="1954" spans="1:8" x14ac:dyDescent="0.25">
      <c r="A1954" t="s">
        <v>71</v>
      </c>
      <c r="B1954" t="s">
        <v>36</v>
      </c>
      <c r="C1954" t="s">
        <v>16</v>
      </c>
      <c r="D1954" s="4">
        <v>44301</v>
      </c>
      <c r="E1954" s="1">
        <v>1498</v>
      </c>
      <c r="F1954">
        <v>84</v>
      </c>
      <c r="G1954" s="10">
        <f>VLOOKUP(sales[[#This Row],[Product]],products[#All],3,FALSE)</f>
        <v>5.72</v>
      </c>
      <c r="H1954" s="1">
        <f>sales[[#This Row],[Amount]]-sales[[#This Row],[COGS]]</f>
        <v>1492.28</v>
      </c>
    </row>
    <row r="1955" spans="1:8" x14ac:dyDescent="0.25">
      <c r="A1955" t="s">
        <v>5</v>
      </c>
      <c r="B1955" t="s">
        <v>34</v>
      </c>
      <c r="C1955" t="s">
        <v>28</v>
      </c>
      <c r="D1955" s="4">
        <v>44301</v>
      </c>
      <c r="E1955" s="1">
        <v>4543</v>
      </c>
      <c r="F1955">
        <v>182</v>
      </c>
      <c r="G1955" s="10">
        <f>VLOOKUP(sales[[#This Row],[Product]],products[#All],3,FALSE)</f>
        <v>8.43</v>
      </c>
      <c r="H1955" s="1">
        <f>sales[[#This Row],[Amount]]-sales[[#This Row],[COGS]]</f>
        <v>4534.57</v>
      </c>
    </row>
    <row r="1956" spans="1:8" x14ac:dyDescent="0.25">
      <c r="A1956" t="s">
        <v>8</v>
      </c>
      <c r="B1956" t="s">
        <v>39</v>
      </c>
      <c r="C1956" t="s">
        <v>29</v>
      </c>
      <c r="D1956" s="4">
        <v>44301</v>
      </c>
      <c r="E1956" s="1">
        <v>9058</v>
      </c>
      <c r="F1956">
        <v>647</v>
      </c>
      <c r="G1956" s="10">
        <f>VLOOKUP(sales[[#This Row],[Product]],products[#All],3,FALSE)</f>
        <v>6.8</v>
      </c>
      <c r="H1956" s="1">
        <f>sales[[#This Row],[Amount]]-sales[[#This Row],[COGS]]</f>
        <v>9051.2000000000007</v>
      </c>
    </row>
    <row r="1957" spans="1:8" x14ac:dyDescent="0.25">
      <c r="A1957" t="s">
        <v>92</v>
      </c>
      <c r="B1957" t="s">
        <v>37</v>
      </c>
      <c r="C1957" t="s">
        <v>15</v>
      </c>
      <c r="D1957" s="4">
        <v>44301</v>
      </c>
      <c r="E1957" s="1">
        <v>476</v>
      </c>
      <c r="F1957">
        <v>30</v>
      </c>
      <c r="G1957" s="10">
        <f>VLOOKUP(sales[[#This Row],[Product]],products[#All],3,FALSE)</f>
        <v>3.85</v>
      </c>
      <c r="H1957" s="1">
        <f>sales[[#This Row],[Amount]]-sales[[#This Row],[COGS]]</f>
        <v>472.15</v>
      </c>
    </row>
    <row r="1958" spans="1:8" x14ac:dyDescent="0.25">
      <c r="A1958" t="s">
        <v>64</v>
      </c>
      <c r="B1958" t="s">
        <v>38</v>
      </c>
      <c r="C1958" t="s">
        <v>28</v>
      </c>
      <c r="D1958" s="4">
        <v>44301</v>
      </c>
      <c r="E1958" s="1">
        <v>6916</v>
      </c>
      <c r="F1958">
        <v>301</v>
      </c>
      <c r="G1958" s="10">
        <f>VLOOKUP(sales[[#This Row],[Product]],products[#All],3,FALSE)</f>
        <v>8.43</v>
      </c>
      <c r="H1958" s="1">
        <f>sales[[#This Row],[Amount]]-sales[[#This Row],[COGS]]</f>
        <v>6907.57</v>
      </c>
    </row>
    <row r="1959" spans="1:8" x14ac:dyDescent="0.25">
      <c r="A1959" t="s">
        <v>64</v>
      </c>
      <c r="B1959" t="s">
        <v>35</v>
      </c>
      <c r="C1959" t="s">
        <v>26</v>
      </c>
      <c r="D1959" s="4">
        <v>44301</v>
      </c>
      <c r="E1959" s="1">
        <v>3997</v>
      </c>
      <c r="F1959">
        <v>160</v>
      </c>
      <c r="G1959" s="10">
        <f>VLOOKUP(sales[[#This Row],[Product]],products[#All],3,FALSE)</f>
        <v>12.41</v>
      </c>
      <c r="H1959" s="1">
        <f>sales[[#This Row],[Amount]]-sales[[#This Row],[COGS]]</f>
        <v>3984.59</v>
      </c>
    </row>
    <row r="1960" spans="1:8" x14ac:dyDescent="0.25">
      <c r="A1960" t="s">
        <v>68</v>
      </c>
      <c r="B1960" t="s">
        <v>36</v>
      </c>
      <c r="C1960" t="s">
        <v>32</v>
      </c>
      <c r="D1960" s="4">
        <v>44301</v>
      </c>
      <c r="E1960" s="1">
        <v>6713</v>
      </c>
      <c r="F1960">
        <v>210</v>
      </c>
      <c r="G1960" s="10">
        <f>VLOOKUP(sales[[#This Row],[Product]],products[#All],3,FALSE)</f>
        <v>3.32</v>
      </c>
      <c r="H1960" s="1">
        <f>sales[[#This Row],[Amount]]-sales[[#This Row],[COGS]]</f>
        <v>6709.68</v>
      </c>
    </row>
    <row r="1961" spans="1:8" x14ac:dyDescent="0.25">
      <c r="A1961" t="s">
        <v>72</v>
      </c>
      <c r="B1961" t="s">
        <v>34</v>
      </c>
      <c r="C1961" t="s">
        <v>32</v>
      </c>
      <c r="D1961" s="4">
        <v>44302</v>
      </c>
      <c r="E1961" s="1">
        <v>1876</v>
      </c>
      <c r="F1961">
        <v>79</v>
      </c>
      <c r="G1961" s="10">
        <f>VLOOKUP(sales[[#This Row],[Product]],products[#All],3,FALSE)</f>
        <v>3.32</v>
      </c>
      <c r="H1961" s="1">
        <f>sales[[#This Row],[Amount]]-sales[[#This Row],[COGS]]</f>
        <v>1872.68</v>
      </c>
    </row>
    <row r="1962" spans="1:8" x14ac:dyDescent="0.25">
      <c r="A1962" t="s">
        <v>5</v>
      </c>
      <c r="B1962" t="s">
        <v>38</v>
      </c>
      <c r="C1962" t="s">
        <v>31</v>
      </c>
      <c r="D1962" s="4">
        <v>44302</v>
      </c>
      <c r="E1962" s="1">
        <v>1687</v>
      </c>
      <c r="F1962">
        <v>74</v>
      </c>
      <c r="G1962" s="10">
        <f>VLOOKUP(sales[[#This Row],[Product]],products[#All],3,FALSE)</f>
        <v>2.76</v>
      </c>
      <c r="H1962" s="1">
        <f>sales[[#This Row],[Amount]]-sales[[#This Row],[COGS]]</f>
        <v>1684.24</v>
      </c>
    </row>
    <row r="1963" spans="1:8" x14ac:dyDescent="0.25">
      <c r="A1963" t="s">
        <v>68</v>
      </c>
      <c r="B1963" t="s">
        <v>36</v>
      </c>
      <c r="C1963" t="s">
        <v>21</v>
      </c>
      <c r="D1963" s="4">
        <v>44302</v>
      </c>
      <c r="E1963" s="1">
        <v>175</v>
      </c>
      <c r="F1963">
        <v>25</v>
      </c>
      <c r="G1963" s="10">
        <f>VLOOKUP(sales[[#This Row],[Product]],products[#All],3,FALSE)</f>
        <v>8.2200000000000006</v>
      </c>
      <c r="H1963" s="1">
        <f>sales[[#This Row],[Amount]]-sales[[#This Row],[COGS]]</f>
        <v>166.78</v>
      </c>
    </row>
    <row r="1964" spans="1:8" x14ac:dyDescent="0.25">
      <c r="A1964" t="s">
        <v>66</v>
      </c>
      <c r="B1964" t="s">
        <v>38</v>
      </c>
      <c r="C1964" t="s">
        <v>28</v>
      </c>
      <c r="D1964" s="4">
        <v>44302</v>
      </c>
      <c r="E1964" s="1">
        <v>2478</v>
      </c>
      <c r="F1964">
        <v>100</v>
      </c>
      <c r="G1964" s="10">
        <f>VLOOKUP(sales[[#This Row],[Product]],products[#All],3,FALSE)</f>
        <v>8.43</v>
      </c>
      <c r="H1964" s="1">
        <f>sales[[#This Row],[Amount]]-sales[[#This Row],[COGS]]</f>
        <v>2469.5700000000002</v>
      </c>
    </row>
    <row r="1965" spans="1:8" x14ac:dyDescent="0.25">
      <c r="A1965" t="s">
        <v>75</v>
      </c>
      <c r="B1965" t="s">
        <v>36</v>
      </c>
      <c r="C1965" t="s">
        <v>17</v>
      </c>
      <c r="D1965" s="4">
        <v>44302</v>
      </c>
      <c r="E1965" s="1">
        <v>728</v>
      </c>
      <c r="F1965">
        <v>73</v>
      </c>
      <c r="G1965" s="10">
        <f>VLOOKUP(sales[[#This Row],[Product]],products[#All],3,FALSE)</f>
        <v>6.31</v>
      </c>
      <c r="H1965" s="1">
        <f>sales[[#This Row],[Amount]]-sales[[#This Row],[COGS]]</f>
        <v>721.69</v>
      </c>
    </row>
    <row r="1966" spans="1:8" x14ac:dyDescent="0.25">
      <c r="A1966" t="s">
        <v>2</v>
      </c>
      <c r="B1966" t="s">
        <v>37</v>
      </c>
      <c r="C1966" t="s">
        <v>26</v>
      </c>
      <c r="D1966" s="4">
        <v>44302</v>
      </c>
      <c r="E1966" s="1">
        <v>11151</v>
      </c>
      <c r="F1966">
        <v>910</v>
      </c>
      <c r="G1966" s="10">
        <f>VLOOKUP(sales[[#This Row],[Product]],products[#All],3,FALSE)</f>
        <v>12.41</v>
      </c>
      <c r="H1966" s="1">
        <f>sales[[#This Row],[Amount]]-sales[[#This Row],[COGS]]</f>
        <v>11138.59</v>
      </c>
    </row>
    <row r="1967" spans="1:8" x14ac:dyDescent="0.25">
      <c r="A1967" t="s">
        <v>73</v>
      </c>
      <c r="B1967" t="s">
        <v>39</v>
      </c>
      <c r="C1967" t="s">
        <v>27</v>
      </c>
      <c r="D1967" s="4">
        <v>44302</v>
      </c>
      <c r="E1967" s="1">
        <v>3164</v>
      </c>
      <c r="F1967">
        <v>352</v>
      </c>
      <c r="G1967" s="10">
        <f>VLOOKUP(sales[[#This Row],[Product]],products[#All],3,FALSE)</f>
        <v>9.57</v>
      </c>
      <c r="H1967" s="1">
        <f>sales[[#This Row],[Amount]]-sales[[#This Row],[COGS]]</f>
        <v>3154.43</v>
      </c>
    </row>
    <row r="1968" spans="1:8" x14ac:dyDescent="0.25">
      <c r="A1968" t="s">
        <v>74</v>
      </c>
      <c r="B1968" t="s">
        <v>38</v>
      </c>
      <c r="C1968" t="s">
        <v>16</v>
      </c>
      <c r="D1968" s="4">
        <v>44302</v>
      </c>
      <c r="E1968" s="1">
        <v>5292</v>
      </c>
      <c r="F1968">
        <v>279</v>
      </c>
      <c r="G1968" s="10">
        <f>VLOOKUP(sales[[#This Row],[Product]],products[#All],3,FALSE)</f>
        <v>5.72</v>
      </c>
      <c r="H1968" s="1">
        <f>sales[[#This Row],[Amount]]-sales[[#This Row],[COGS]]</f>
        <v>5286.28</v>
      </c>
    </row>
    <row r="1969" spans="1:8" x14ac:dyDescent="0.25">
      <c r="A1969" t="s">
        <v>8</v>
      </c>
      <c r="B1969" t="s">
        <v>36</v>
      </c>
      <c r="C1969" t="s">
        <v>21</v>
      </c>
      <c r="D1969" s="4">
        <v>44302</v>
      </c>
      <c r="E1969" s="1">
        <v>2730</v>
      </c>
      <c r="F1969">
        <v>455</v>
      </c>
      <c r="G1969" s="10">
        <f>VLOOKUP(sales[[#This Row],[Product]],products[#All],3,FALSE)</f>
        <v>8.2200000000000006</v>
      </c>
      <c r="H1969" s="1">
        <f>sales[[#This Row],[Amount]]-sales[[#This Row],[COGS]]</f>
        <v>2721.78</v>
      </c>
    </row>
    <row r="1970" spans="1:8" x14ac:dyDescent="0.25">
      <c r="A1970" t="s">
        <v>3</v>
      </c>
      <c r="B1970" t="s">
        <v>36</v>
      </c>
      <c r="C1970" t="s">
        <v>4</v>
      </c>
      <c r="D1970" s="4">
        <v>44302</v>
      </c>
      <c r="E1970" s="1">
        <v>4886</v>
      </c>
      <c r="F1970">
        <v>376</v>
      </c>
      <c r="G1970" s="10">
        <f>VLOOKUP(sales[[#This Row],[Product]],products[#All],3,FALSE)</f>
        <v>5.15</v>
      </c>
      <c r="H1970" s="1">
        <f>sales[[#This Row],[Amount]]-sales[[#This Row],[COGS]]</f>
        <v>4880.8500000000004</v>
      </c>
    </row>
    <row r="1971" spans="1:8" x14ac:dyDescent="0.25">
      <c r="A1971" t="s">
        <v>71</v>
      </c>
      <c r="B1971" t="s">
        <v>37</v>
      </c>
      <c r="C1971" t="s">
        <v>13</v>
      </c>
      <c r="D1971" s="4">
        <v>44302</v>
      </c>
      <c r="E1971" s="1">
        <v>5551</v>
      </c>
      <c r="F1971">
        <v>397</v>
      </c>
      <c r="G1971" s="10">
        <f>VLOOKUP(sales[[#This Row],[Product]],products[#All],3,FALSE)</f>
        <v>5.26</v>
      </c>
      <c r="H1971" s="1">
        <f>sales[[#This Row],[Amount]]-sales[[#This Row],[COGS]]</f>
        <v>5545.74</v>
      </c>
    </row>
    <row r="1972" spans="1:8" x14ac:dyDescent="0.25">
      <c r="A1972" t="s">
        <v>65</v>
      </c>
      <c r="B1972" t="s">
        <v>34</v>
      </c>
      <c r="C1972" t="s">
        <v>14</v>
      </c>
      <c r="D1972" s="4">
        <v>44302</v>
      </c>
      <c r="E1972" s="1">
        <v>7385</v>
      </c>
      <c r="F1972">
        <v>462</v>
      </c>
      <c r="G1972" s="10">
        <f>VLOOKUP(sales[[#This Row],[Product]],products[#All],3,FALSE)</f>
        <v>7.48</v>
      </c>
      <c r="H1972" s="1">
        <f>sales[[#This Row],[Amount]]-sales[[#This Row],[COGS]]</f>
        <v>7377.52</v>
      </c>
    </row>
    <row r="1973" spans="1:8" x14ac:dyDescent="0.25">
      <c r="A1973" t="s">
        <v>68</v>
      </c>
      <c r="B1973" t="s">
        <v>37</v>
      </c>
      <c r="C1973" t="s">
        <v>31</v>
      </c>
      <c r="D1973" s="4">
        <v>44302</v>
      </c>
      <c r="E1973" s="1">
        <v>5908</v>
      </c>
      <c r="F1973">
        <v>257</v>
      </c>
      <c r="G1973" s="10">
        <f>VLOOKUP(sales[[#This Row],[Product]],products[#All],3,FALSE)</f>
        <v>2.76</v>
      </c>
      <c r="H1973" s="1">
        <f>sales[[#This Row],[Amount]]-sales[[#This Row],[COGS]]</f>
        <v>5905.24</v>
      </c>
    </row>
    <row r="1974" spans="1:8" x14ac:dyDescent="0.25">
      <c r="A1974" t="s">
        <v>73</v>
      </c>
      <c r="B1974" t="s">
        <v>34</v>
      </c>
      <c r="C1974" t="s">
        <v>32</v>
      </c>
      <c r="D1974" s="4">
        <v>44302</v>
      </c>
      <c r="E1974" s="1">
        <v>252</v>
      </c>
      <c r="F1974">
        <v>10</v>
      </c>
      <c r="G1974" s="10">
        <f>VLOOKUP(sales[[#This Row],[Product]],products[#All],3,FALSE)</f>
        <v>3.32</v>
      </c>
      <c r="H1974" s="1">
        <f>sales[[#This Row],[Amount]]-sales[[#This Row],[COGS]]</f>
        <v>248.68</v>
      </c>
    </row>
    <row r="1975" spans="1:8" x14ac:dyDescent="0.25">
      <c r="A1975" t="s">
        <v>9</v>
      </c>
      <c r="B1975" t="s">
        <v>37</v>
      </c>
      <c r="C1975" t="s">
        <v>15</v>
      </c>
      <c r="D1975" s="4">
        <v>44302</v>
      </c>
      <c r="E1975" s="1">
        <v>770</v>
      </c>
      <c r="F1975">
        <v>77</v>
      </c>
      <c r="G1975" s="10">
        <f>VLOOKUP(sales[[#This Row],[Product]],products[#All],3,FALSE)</f>
        <v>3.85</v>
      </c>
      <c r="H1975" s="1">
        <f>sales[[#This Row],[Amount]]-sales[[#This Row],[COGS]]</f>
        <v>766.15</v>
      </c>
    </row>
    <row r="1976" spans="1:8" x14ac:dyDescent="0.25">
      <c r="A1976" t="s">
        <v>8</v>
      </c>
      <c r="B1976" t="s">
        <v>39</v>
      </c>
      <c r="C1976" t="s">
        <v>31</v>
      </c>
      <c r="D1976" s="4">
        <v>44302</v>
      </c>
      <c r="E1976" s="1">
        <v>903</v>
      </c>
      <c r="F1976">
        <v>42</v>
      </c>
      <c r="G1976" s="10">
        <f>VLOOKUP(sales[[#This Row],[Product]],products[#All],3,FALSE)</f>
        <v>2.76</v>
      </c>
      <c r="H1976" s="1">
        <f>sales[[#This Row],[Amount]]-sales[[#This Row],[COGS]]</f>
        <v>900.24</v>
      </c>
    </row>
    <row r="1977" spans="1:8" x14ac:dyDescent="0.25">
      <c r="A1977" t="s">
        <v>7</v>
      </c>
      <c r="B1977" t="s">
        <v>39</v>
      </c>
      <c r="C1977" t="s">
        <v>30</v>
      </c>
      <c r="D1977" s="4">
        <v>44302</v>
      </c>
      <c r="E1977" s="1">
        <v>1050</v>
      </c>
      <c r="F1977">
        <v>32</v>
      </c>
      <c r="G1977" s="10">
        <f>VLOOKUP(sales[[#This Row],[Product]],products[#All],3,FALSE)</f>
        <v>5.04</v>
      </c>
      <c r="H1977" s="1">
        <f>sales[[#This Row],[Amount]]-sales[[#This Row],[COGS]]</f>
        <v>1044.96</v>
      </c>
    </row>
    <row r="1978" spans="1:8" x14ac:dyDescent="0.25">
      <c r="A1978" t="s">
        <v>6</v>
      </c>
      <c r="B1978" t="s">
        <v>38</v>
      </c>
      <c r="C1978" t="s">
        <v>22</v>
      </c>
      <c r="D1978" s="4">
        <v>44302</v>
      </c>
      <c r="E1978" s="1">
        <v>8995</v>
      </c>
      <c r="F1978">
        <v>409</v>
      </c>
      <c r="G1978" s="10">
        <f>VLOOKUP(sales[[#This Row],[Product]],products[#All],3,FALSE)</f>
        <v>10.23</v>
      </c>
      <c r="H1978" s="1">
        <f>sales[[#This Row],[Amount]]-sales[[#This Row],[COGS]]</f>
        <v>8984.77</v>
      </c>
    </row>
    <row r="1979" spans="1:8" x14ac:dyDescent="0.25">
      <c r="A1979" t="s">
        <v>71</v>
      </c>
      <c r="B1979" t="s">
        <v>38</v>
      </c>
      <c r="C1979" t="s">
        <v>20</v>
      </c>
      <c r="D1979" s="4">
        <v>44302</v>
      </c>
      <c r="E1979" s="1">
        <v>3360</v>
      </c>
      <c r="F1979">
        <v>280</v>
      </c>
      <c r="G1979" s="10">
        <f>VLOOKUP(sales[[#This Row],[Product]],products[#All],3,FALSE)</f>
        <v>3.68</v>
      </c>
      <c r="H1979" s="1">
        <f>sales[[#This Row],[Amount]]-sales[[#This Row],[COGS]]</f>
        <v>3356.32</v>
      </c>
    </row>
    <row r="1980" spans="1:8" x14ac:dyDescent="0.25">
      <c r="A1980" t="s">
        <v>90</v>
      </c>
      <c r="B1980" t="s">
        <v>34</v>
      </c>
      <c r="C1980" t="s">
        <v>28</v>
      </c>
      <c r="D1980" s="4">
        <v>44302</v>
      </c>
      <c r="E1980" s="1">
        <v>7770</v>
      </c>
      <c r="F1980">
        <v>389</v>
      </c>
      <c r="G1980" s="10">
        <f>VLOOKUP(sales[[#This Row],[Product]],products[#All],3,FALSE)</f>
        <v>8.43</v>
      </c>
      <c r="H1980" s="1">
        <f>sales[[#This Row],[Amount]]-sales[[#This Row],[COGS]]</f>
        <v>7761.57</v>
      </c>
    </row>
    <row r="1981" spans="1:8" x14ac:dyDescent="0.25">
      <c r="A1981" t="s">
        <v>10</v>
      </c>
      <c r="B1981" t="s">
        <v>39</v>
      </c>
      <c r="C1981" t="s">
        <v>15</v>
      </c>
      <c r="D1981" s="4">
        <v>44302</v>
      </c>
      <c r="E1981" s="1">
        <v>1162</v>
      </c>
      <c r="F1981">
        <v>73</v>
      </c>
      <c r="G1981" s="10">
        <f>VLOOKUP(sales[[#This Row],[Product]],products[#All],3,FALSE)</f>
        <v>3.85</v>
      </c>
      <c r="H1981" s="1">
        <f>sales[[#This Row],[Amount]]-sales[[#This Row],[COGS]]</f>
        <v>1158.1500000000001</v>
      </c>
    </row>
    <row r="1982" spans="1:8" x14ac:dyDescent="0.25">
      <c r="A1982" t="s">
        <v>5</v>
      </c>
      <c r="B1982" t="s">
        <v>37</v>
      </c>
      <c r="C1982" t="s">
        <v>27</v>
      </c>
      <c r="D1982" s="4">
        <v>44305</v>
      </c>
      <c r="E1982" s="1">
        <v>11347</v>
      </c>
      <c r="F1982">
        <v>1260</v>
      </c>
      <c r="G1982" s="10">
        <f>VLOOKUP(sales[[#This Row],[Product]],products[#All],3,FALSE)</f>
        <v>9.57</v>
      </c>
      <c r="H1982" s="1">
        <f>sales[[#This Row],[Amount]]-sales[[#This Row],[COGS]]</f>
        <v>11337.43</v>
      </c>
    </row>
    <row r="1983" spans="1:8" x14ac:dyDescent="0.25">
      <c r="A1983" t="s">
        <v>67</v>
      </c>
      <c r="B1983" t="s">
        <v>38</v>
      </c>
      <c r="C1983" t="s">
        <v>4</v>
      </c>
      <c r="D1983" s="4">
        <v>44305</v>
      </c>
      <c r="E1983" s="1">
        <v>7217</v>
      </c>
      <c r="F1983">
        <v>556</v>
      </c>
      <c r="G1983" s="10">
        <f>VLOOKUP(sales[[#This Row],[Product]],products[#All],3,FALSE)</f>
        <v>5.15</v>
      </c>
      <c r="H1983" s="1">
        <f>sales[[#This Row],[Amount]]-sales[[#This Row],[COGS]]</f>
        <v>7211.85</v>
      </c>
    </row>
    <row r="1984" spans="1:8" x14ac:dyDescent="0.25">
      <c r="A1984" t="s">
        <v>9</v>
      </c>
      <c r="B1984" t="s">
        <v>36</v>
      </c>
      <c r="C1984" t="s">
        <v>29</v>
      </c>
      <c r="D1984" s="4">
        <v>44305</v>
      </c>
      <c r="E1984" s="1">
        <v>2737</v>
      </c>
      <c r="F1984">
        <v>211</v>
      </c>
      <c r="G1984" s="10">
        <f>VLOOKUP(sales[[#This Row],[Product]],products[#All],3,FALSE)</f>
        <v>6.8</v>
      </c>
      <c r="H1984" s="1">
        <f>sales[[#This Row],[Amount]]-sales[[#This Row],[COGS]]</f>
        <v>2730.2</v>
      </c>
    </row>
    <row r="1985" spans="1:8" x14ac:dyDescent="0.25">
      <c r="A1985" t="s">
        <v>69</v>
      </c>
      <c r="B1985" t="s">
        <v>35</v>
      </c>
      <c r="C1985" t="s">
        <v>30</v>
      </c>
      <c r="D1985" s="4">
        <v>44305</v>
      </c>
      <c r="E1985" s="1">
        <v>4991</v>
      </c>
      <c r="F1985">
        <v>333</v>
      </c>
      <c r="G1985" s="10">
        <f>VLOOKUP(sales[[#This Row],[Product]],products[#All],3,FALSE)</f>
        <v>5.04</v>
      </c>
      <c r="H1985" s="1">
        <f>sales[[#This Row],[Amount]]-sales[[#This Row],[COGS]]</f>
        <v>4985.96</v>
      </c>
    </row>
    <row r="1986" spans="1:8" x14ac:dyDescent="0.25">
      <c r="A1986" t="s">
        <v>64</v>
      </c>
      <c r="B1986" t="s">
        <v>37</v>
      </c>
      <c r="C1986" t="s">
        <v>27</v>
      </c>
      <c r="D1986" s="4">
        <v>44305</v>
      </c>
      <c r="E1986" s="1">
        <v>1589</v>
      </c>
      <c r="F1986">
        <v>145</v>
      </c>
      <c r="G1986" s="10">
        <f>VLOOKUP(sales[[#This Row],[Product]],products[#All],3,FALSE)</f>
        <v>9.57</v>
      </c>
      <c r="H1986" s="1">
        <f>sales[[#This Row],[Amount]]-sales[[#This Row],[COGS]]</f>
        <v>1579.43</v>
      </c>
    </row>
    <row r="1987" spans="1:8" x14ac:dyDescent="0.25">
      <c r="A1987" t="s">
        <v>10</v>
      </c>
      <c r="B1987" t="s">
        <v>36</v>
      </c>
      <c r="C1987" t="s">
        <v>21</v>
      </c>
      <c r="D1987" s="4">
        <v>44305</v>
      </c>
      <c r="E1987" s="1">
        <v>1232</v>
      </c>
      <c r="F1987">
        <v>206</v>
      </c>
      <c r="G1987" s="10">
        <f>VLOOKUP(sales[[#This Row],[Product]],products[#All],3,FALSE)</f>
        <v>8.2200000000000006</v>
      </c>
      <c r="H1987" s="1">
        <f>sales[[#This Row],[Amount]]-sales[[#This Row],[COGS]]</f>
        <v>1223.78</v>
      </c>
    </row>
    <row r="1988" spans="1:8" x14ac:dyDescent="0.25">
      <c r="A1988" t="s">
        <v>72</v>
      </c>
      <c r="B1988" t="s">
        <v>39</v>
      </c>
      <c r="C1988" t="s">
        <v>28</v>
      </c>
      <c r="D1988" s="4">
        <v>44305</v>
      </c>
      <c r="E1988" s="1">
        <v>2765</v>
      </c>
      <c r="F1988">
        <v>103</v>
      </c>
      <c r="G1988" s="10">
        <f>VLOOKUP(sales[[#This Row],[Product]],products[#All],3,FALSE)</f>
        <v>8.43</v>
      </c>
      <c r="H1988" s="1">
        <f>sales[[#This Row],[Amount]]-sales[[#This Row],[COGS]]</f>
        <v>2756.57</v>
      </c>
    </row>
    <row r="1989" spans="1:8" x14ac:dyDescent="0.25">
      <c r="A1989" t="s">
        <v>72</v>
      </c>
      <c r="B1989" t="s">
        <v>38</v>
      </c>
      <c r="C1989" t="s">
        <v>25</v>
      </c>
      <c r="D1989" s="4">
        <v>44305</v>
      </c>
      <c r="E1989" s="1">
        <v>1736</v>
      </c>
      <c r="F1989">
        <v>116</v>
      </c>
      <c r="G1989" s="10">
        <f>VLOOKUP(sales[[#This Row],[Product]],products[#All],3,FALSE)</f>
        <v>6.43</v>
      </c>
      <c r="H1989" s="1">
        <f>sales[[#This Row],[Amount]]-sales[[#This Row],[COGS]]</f>
        <v>1729.57</v>
      </c>
    </row>
    <row r="1990" spans="1:8" x14ac:dyDescent="0.25">
      <c r="A1990" t="s">
        <v>9</v>
      </c>
      <c r="B1990" t="s">
        <v>39</v>
      </c>
      <c r="C1990" t="s">
        <v>24</v>
      </c>
      <c r="D1990" s="4">
        <v>44305</v>
      </c>
      <c r="E1990" s="1">
        <v>364</v>
      </c>
      <c r="F1990">
        <v>25</v>
      </c>
      <c r="G1990" s="10">
        <f>VLOOKUP(sales[[#This Row],[Product]],products[#All],3,FALSE)</f>
        <v>10.51</v>
      </c>
      <c r="H1990" s="1">
        <f>sales[[#This Row],[Amount]]-sales[[#This Row],[COGS]]</f>
        <v>353.49</v>
      </c>
    </row>
    <row r="1991" spans="1:8" x14ac:dyDescent="0.25">
      <c r="A1991" t="s">
        <v>70</v>
      </c>
      <c r="B1991" t="s">
        <v>38</v>
      </c>
      <c r="C1991" t="s">
        <v>31</v>
      </c>
      <c r="D1991" s="4">
        <v>44305</v>
      </c>
      <c r="E1991" s="1">
        <v>3899</v>
      </c>
      <c r="F1991">
        <v>186</v>
      </c>
      <c r="G1991" s="10">
        <f>VLOOKUP(sales[[#This Row],[Product]],products[#All],3,FALSE)</f>
        <v>2.76</v>
      </c>
      <c r="H1991" s="1">
        <f>sales[[#This Row],[Amount]]-sales[[#This Row],[COGS]]</f>
        <v>3896.24</v>
      </c>
    </row>
    <row r="1992" spans="1:8" x14ac:dyDescent="0.25">
      <c r="A1992" t="s">
        <v>8</v>
      </c>
      <c r="B1992" t="s">
        <v>37</v>
      </c>
      <c r="C1992" t="s">
        <v>31</v>
      </c>
      <c r="D1992" s="4">
        <v>44305</v>
      </c>
      <c r="E1992" s="1">
        <v>3115</v>
      </c>
      <c r="F1992">
        <v>142</v>
      </c>
      <c r="G1992" s="10">
        <f>VLOOKUP(sales[[#This Row],[Product]],products[#All],3,FALSE)</f>
        <v>2.76</v>
      </c>
      <c r="H1992" s="1">
        <f>sales[[#This Row],[Amount]]-sales[[#This Row],[COGS]]</f>
        <v>3112.24</v>
      </c>
    </row>
    <row r="1993" spans="1:8" x14ac:dyDescent="0.25">
      <c r="A1993" t="s">
        <v>70</v>
      </c>
      <c r="B1993" t="s">
        <v>37</v>
      </c>
      <c r="C1993" t="s">
        <v>30</v>
      </c>
      <c r="D1993" s="4">
        <v>44305</v>
      </c>
      <c r="E1993" s="1">
        <v>105</v>
      </c>
      <c r="F1993">
        <v>8</v>
      </c>
      <c r="G1993" s="10">
        <f>VLOOKUP(sales[[#This Row],[Product]],products[#All],3,FALSE)</f>
        <v>5.04</v>
      </c>
      <c r="H1993" s="1">
        <f>sales[[#This Row],[Amount]]-sales[[#This Row],[COGS]]</f>
        <v>99.96</v>
      </c>
    </row>
    <row r="1994" spans="1:8" x14ac:dyDescent="0.25">
      <c r="A1994" t="s">
        <v>9</v>
      </c>
      <c r="B1994" t="s">
        <v>39</v>
      </c>
      <c r="C1994" t="s">
        <v>21</v>
      </c>
      <c r="D1994" s="4">
        <v>44305</v>
      </c>
      <c r="E1994" s="1">
        <v>6692</v>
      </c>
      <c r="F1994">
        <v>1120</v>
      </c>
      <c r="G1994" s="10">
        <f>VLOOKUP(sales[[#This Row],[Product]],products[#All],3,FALSE)</f>
        <v>8.2200000000000006</v>
      </c>
      <c r="H1994" s="1">
        <f>sales[[#This Row],[Amount]]-sales[[#This Row],[COGS]]</f>
        <v>6683.78</v>
      </c>
    </row>
    <row r="1995" spans="1:8" x14ac:dyDescent="0.25">
      <c r="A1995" t="s">
        <v>8</v>
      </c>
      <c r="B1995" t="s">
        <v>35</v>
      </c>
      <c r="C1995" t="s">
        <v>32</v>
      </c>
      <c r="D1995" s="4">
        <v>44305</v>
      </c>
      <c r="E1995" s="1">
        <v>3983</v>
      </c>
      <c r="F1995">
        <v>160</v>
      </c>
      <c r="G1995" s="10">
        <f>VLOOKUP(sales[[#This Row],[Product]],products[#All],3,FALSE)</f>
        <v>3.32</v>
      </c>
      <c r="H1995" s="1">
        <f>sales[[#This Row],[Amount]]-sales[[#This Row],[COGS]]</f>
        <v>3979.68</v>
      </c>
    </row>
    <row r="1996" spans="1:8" x14ac:dyDescent="0.25">
      <c r="A1996" t="s">
        <v>2</v>
      </c>
      <c r="B1996" t="s">
        <v>36</v>
      </c>
      <c r="C1996" t="s">
        <v>16</v>
      </c>
      <c r="D1996" s="4">
        <v>44305</v>
      </c>
      <c r="E1996" s="1">
        <v>2401</v>
      </c>
      <c r="F1996">
        <v>134</v>
      </c>
      <c r="G1996" s="10">
        <f>VLOOKUP(sales[[#This Row],[Product]],products[#All],3,FALSE)</f>
        <v>5.72</v>
      </c>
      <c r="H1996" s="1">
        <f>sales[[#This Row],[Amount]]-sales[[#This Row],[COGS]]</f>
        <v>2395.2800000000002</v>
      </c>
    </row>
    <row r="1997" spans="1:8" x14ac:dyDescent="0.25">
      <c r="A1997" t="s">
        <v>72</v>
      </c>
      <c r="B1997" t="s">
        <v>36</v>
      </c>
      <c r="C1997" t="s">
        <v>19</v>
      </c>
      <c r="D1997" s="4">
        <v>44305</v>
      </c>
      <c r="E1997" s="1">
        <v>8204</v>
      </c>
      <c r="F1997">
        <v>513</v>
      </c>
      <c r="G1997" s="10">
        <f>VLOOKUP(sales[[#This Row],[Product]],products[#All],3,FALSE)</f>
        <v>7.73</v>
      </c>
      <c r="H1997" s="1">
        <f>sales[[#This Row],[Amount]]-sales[[#This Row],[COGS]]</f>
        <v>8196.27</v>
      </c>
    </row>
    <row r="1998" spans="1:8" x14ac:dyDescent="0.25">
      <c r="A1998" t="s">
        <v>65</v>
      </c>
      <c r="B1998" t="s">
        <v>38</v>
      </c>
      <c r="C1998" t="s">
        <v>29</v>
      </c>
      <c r="D1998" s="4">
        <v>44305</v>
      </c>
      <c r="E1998" s="1">
        <v>2156</v>
      </c>
      <c r="F1998">
        <v>135</v>
      </c>
      <c r="G1998" s="10">
        <f>VLOOKUP(sales[[#This Row],[Product]],products[#All],3,FALSE)</f>
        <v>6.8</v>
      </c>
      <c r="H1998" s="1">
        <f>sales[[#This Row],[Amount]]-sales[[#This Row],[COGS]]</f>
        <v>2149.1999999999998</v>
      </c>
    </row>
    <row r="1999" spans="1:8" x14ac:dyDescent="0.25">
      <c r="A1999" t="s">
        <v>65</v>
      </c>
      <c r="B1999" t="s">
        <v>36</v>
      </c>
      <c r="C1999" t="s">
        <v>27</v>
      </c>
      <c r="D1999" s="4">
        <v>44306</v>
      </c>
      <c r="E1999" s="1">
        <v>4298</v>
      </c>
      <c r="F1999">
        <v>430</v>
      </c>
      <c r="G1999" s="10">
        <f>VLOOKUP(sales[[#This Row],[Product]],products[#All],3,FALSE)</f>
        <v>9.57</v>
      </c>
      <c r="H1999" s="1">
        <f>sales[[#This Row],[Amount]]-sales[[#This Row],[COGS]]</f>
        <v>4288.43</v>
      </c>
    </row>
    <row r="2000" spans="1:8" x14ac:dyDescent="0.25">
      <c r="A2000" t="s">
        <v>9</v>
      </c>
      <c r="B2000" t="s">
        <v>39</v>
      </c>
      <c r="C2000" t="s">
        <v>25</v>
      </c>
      <c r="D2000" s="4">
        <v>44306</v>
      </c>
      <c r="E2000" s="1">
        <v>13839</v>
      </c>
      <c r="F2000">
        <v>979.99999999999989</v>
      </c>
      <c r="G2000" s="10">
        <f>VLOOKUP(sales[[#This Row],[Product]],products[#All],3,FALSE)</f>
        <v>6.43</v>
      </c>
      <c r="H2000" s="1">
        <f>sales[[#This Row],[Amount]]-sales[[#This Row],[COGS]]</f>
        <v>13832.57</v>
      </c>
    </row>
    <row r="2001" spans="1:8" x14ac:dyDescent="0.25">
      <c r="A2001" t="s">
        <v>70</v>
      </c>
      <c r="B2001" t="s">
        <v>38</v>
      </c>
      <c r="C2001" t="s">
        <v>28</v>
      </c>
      <c r="D2001" s="4">
        <v>44306</v>
      </c>
      <c r="E2001" s="1">
        <v>1414</v>
      </c>
      <c r="F2001">
        <v>53</v>
      </c>
      <c r="G2001" s="10">
        <f>VLOOKUP(sales[[#This Row],[Product]],products[#All],3,FALSE)</f>
        <v>8.43</v>
      </c>
      <c r="H2001" s="1">
        <f>sales[[#This Row],[Amount]]-sales[[#This Row],[COGS]]</f>
        <v>1405.57</v>
      </c>
    </row>
    <row r="2002" spans="1:8" x14ac:dyDescent="0.25">
      <c r="A2002" t="s">
        <v>74</v>
      </c>
      <c r="B2002" t="s">
        <v>36</v>
      </c>
      <c r="C2002" t="s">
        <v>13</v>
      </c>
      <c r="D2002" s="4">
        <v>44306</v>
      </c>
      <c r="E2002" s="1">
        <v>182</v>
      </c>
      <c r="F2002">
        <v>13</v>
      </c>
      <c r="G2002" s="10">
        <f>VLOOKUP(sales[[#This Row],[Product]],products[#All],3,FALSE)</f>
        <v>5.26</v>
      </c>
      <c r="H2002" s="1">
        <f>sales[[#This Row],[Amount]]-sales[[#This Row],[COGS]]</f>
        <v>176.74</v>
      </c>
    </row>
    <row r="2003" spans="1:8" x14ac:dyDescent="0.25">
      <c r="A2003" t="s">
        <v>70</v>
      </c>
      <c r="B2003" t="s">
        <v>34</v>
      </c>
      <c r="C2003" t="s">
        <v>18</v>
      </c>
      <c r="D2003" s="4">
        <v>44306</v>
      </c>
      <c r="E2003" s="1">
        <v>9457</v>
      </c>
      <c r="F2003">
        <v>557</v>
      </c>
      <c r="G2003" s="10">
        <f>VLOOKUP(sales[[#This Row],[Product]],products[#All],3,FALSE)</f>
        <v>9.94</v>
      </c>
      <c r="H2003" s="1">
        <f>sales[[#This Row],[Amount]]-sales[[#This Row],[COGS]]</f>
        <v>9447.06</v>
      </c>
    </row>
    <row r="2004" spans="1:8" x14ac:dyDescent="0.25">
      <c r="A2004" t="s">
        <v>73</v>
      </c>
      <c r="B2004" t="s">
        <v>36</v>
      </c>
      <c r="C2004" t="s">
        <v>19</v>
      </c>
      <c r="D2004" s="4">
        <v>44306</v>
      </c>
      <c r="E2004" s="1">
        <v>1071</v>
      </c>
      <c r="F2004">
        <v>47</v>
      </c>
      <c r="G2004" s="10">
        <f>VLOOKUP(sales[[#This Row],[Product]],products[#All],3,FALSE)</f>
        <v>7.73</v>
      </c>
      <c r="H2004" s="1">
        <f>sales[[#This Row],[Amount]]-sales[[#This Row],[COGS]]</f>
        <v>1063.27</v>
      </c>
    </row>
    <row r="2005" spans="1:8" x14ac:dyDescent="0.25">
      <c r="A2005" t="s">
        <v>73</v>
      </c>
      <c r="B2005" t="s">
        <v>36</v>
      </c>
      <c r="C2005" t="s">
        <v>31</v>
      </c>
      <c r="D2005" s="4">
        <v>44306</v>
      </c>
      <c r="E2005" s="1">
        <v>6944</v>
      </c>
      <c r="F2005">
        <v>302</v>
      </c>
      <c r="G2005" s="10">
        <f>VLOOKUP(sales[[#This Row],[Product]],products[#All],3,FALSE)</f>
        <v>2.76</v>
      </c>
      <c r="H2005" s="1">
        <f>sales[[#This Row],[Amount]]-sales[[#This Row],[COGS]]</f>
        <v>6941.24</v>
      </c>
    </row>
    <row r="2006" spans="1:8" x14ac:dyDescent="0.25">
      <c r="A2006" t="s">
        <v>65</v>
      </c>
      <c r="B2006" t="s">
        <v>37</v>
      </c>
      <c r="C2006" t="s">
        <v>19</v>
      </c>
      <c r="D2006" s="4">
        <v>44306</v>
      </c>
      <c r="E2006" s="1">
        <v>5005</v>
      </c>
      <c r="F2006">
        <v>228</v>
      </c>
      <c r="G2006" s="10">
        <f>VLOOKUP(sales[[#This Row],[Product]],products[#All],3,FALSE)</f>
        <v>7.73</v>
      </c>
      <c r="H2006" s="1">
        <f>sales[[#This Row],[Amount]]-sales[[#This Row],[COGS]]</f>
        <v>4997.2700000000004</v>
      </c>
    </row>
    <row r="2007" spans="1:8" x14ac:dyDescent="0.25">
      <c r="A2007" t="s">
        <v>73</v>
      </c>
      <c r="B2007" t="s">
        <v>38</v>
      </c>
      <c r="C2007" t="s">
        <v>33</v>
      </c>
      <c r="D2007" s="4">
        <v>44306</v>
      </c>
      <c r="E2007" s="1">
        <v>8757</v>
      </c>
      <c r="F2007">
        <v>381</v>
      </c>
      <c r="G2007" s="10">
        <f>VLOOKUP(sales[[#This Row],[Product]],products[#All],3,FALSE)</f>
        <v>2.65</v>
      </c>
      <c r="H2007" s="1">
        <f>sales[[#This Row],[Amount]]-sales[[#This Row],[COGS]]</f>
        <v>8754.35</v>
      </c>
    </row>
    <row r="2008" spans="1:8" x14ac:dyDescent="0.25">
      <c r="A2008" t="s">
        <v>7</v>
      </c>
      <c r="B2008" t="s">
        <v>35</v>
      </c>
      <c r="C2008" t="s">
        <v>16</v>
      </c>
      <c r="D2008" s="4">
        <v>44306</v>
      </c>
      <c r="E2008" s="1">
        <v>2275</v>
      </c>
      <c r="F2008">
        <v>127</v>
      </c>
      <c r="G2008" s="10">
        <f>VLOOKUP(sales[[#This Row],[Product]],products[#All],3,FALSE)</f>
        <v>5.72</v>
      </c>
      <c r="H2008" s="1">
        <f>sales[[#This Row],[Amount]]-sales[[#This Row],[COGS]]</f>
        <v>2269.2800000000002</v>
      </c>
    </row>
    <row r="2009" spans="1:8" x14ac:dyDescent="0.25">
      <c r="A2009" t="s">
        <v>66</v>
      </c>
      <c r="B2009" t="s">
        <v>39</v>
      </c>
      <c r="C2009" t="s">
        <v>28</v>
      </c>
      <c r="D2009" s="4">
        <v>44306</v>
      </c>
      <c r="E2009" s="1">
        <v>2611</v>
      </c>
      <c r="F2009">
        <v>97</v>
      </c>
      <c r="G2009" s="10">
        <f>VLOOKUP(sales[[#This Row],[Product]],products[#All],3,FALSE)</f>
        <v>8.43</v>
      </c>
      <c r="H2009" s="1">
        <f>sales[[#This Row],[Amount]]-sales[[#This Row],[COGS]]</f>
        <v>2602.5700000000002</v>
      </c>
    </row>
    <row r="2010" spans="1:8" x14ac:dyDescent="0.25">
      <c r="A2010" t="s">
        <v>2</v>
      </c>
      <c r="B2010" t="s">
        <v>39</v>
      </c>
      <c r="C2010" t="s">
        <v>22</v>
      </c>
      <c r="D2010" s="4">
        <v>44306</v>
      </c>
      <c r="E2010" s="1">
        <v>2884</v>
      </c>
      <c r="F2010">
        <v>412</v>
      </c>
      <c r="G2010" s="10">
        <f>VLOOKUP(sales[[#This Row],[Product]],products[#All],3,FALSE)</f>
        <v>10.23</v>
      </c>
      <c r="H2010" s="1">
        <f>sales[[#This Row],[Amount]]-sales[[#This Row],[COGS]]</f>
        <v>2873.77</v>
      </c>
    </row>
    <row r="2011" spans="1:8" x14ac:dyDescent="0.25">
      <c r="A2011" t="s">
        <v>8</v>
      </c>
      <c r="B2011" t="s">
        <v>38</v>
      </c>
      <c r="C2011" t="s">
        <v>18</v>
      </c>
      <c r="D2011" s="4">
        <v>44306</v>
      </c>
      <c r="E2011" s="1">
        <v>833</v>
      </c>
      <c r="F2011">
        <v>28</v>
      </c>
      <c r="G2011" s="10">
        <f>VLOOKUP(sales[[#This Row],[Product]],products[#All],3,FALSE)</f>
        <v>9.94</v>
      </c>
      <c r="H2011" s="1">
        <f>sales[[#This Row],[Amount]]-sales[[#This Row],[COGS]]</f>
        <v>823.06</v>
      </c>
    </row>
    <row r="2012" spans="1:8" x14ac:dyDescent="0.25">
      <c r="A2012" t="s">
        <v>90</v>
      </c>
      <c r="B2012" t="s">
        <v>37</v>
      </c>
      <c r="C2012" t="s">
        <v>4</v>
      </c>
      <c r="D2012" s="4">
        <v>44306</v>
      </c>
      <c r="E2012" s="1">
        <v>10521</v>
      </c>
      <c r="F2012">
        <v>376</v>
      </c>
      <c r="G2012" s="10">
        <f>VLOOKUP(sales[[#This Row],[Product]],products[#All],3,FALSE)</f>
        <v>5.15</v>
      </c>
      <c r="H2012" s="1">
        <f>sales[[#This Row],[Amount]]-sales[[#This Row],[COGS]]</f>
        <v>10515.85</v>
      </c>
    </row>
    <row r="2013" spans="1:8" x14ac:dyDescent="0.25">
      <c r="A2013" t="s">
        <v>70</v>
      </c>
      <c r="B2013" t="s">
        <v>39</v>
      </c>
      <c r="C2013" t="s">
        <v>15</v>
      </c>
      <c r="D2013" s="4">
        <v>44306</v>
      </c>
      <c r="E2013" s="1">
        <v>13083</v>
      </c>
      <c r="F2013">
        <v>910</v>
      </c>
      <c r="G2013" s="10">
        <f>VLOOKUP(sales[[#This Row],[Product]],products[#All],3,FALSE)</f>
        <v>3.85</v>
      </c>
      <c r="H2013" s="1">
        <f>sales[[#This Row],[Amount]]-sales[[#This Row],[COGS]]</f>
        <v>13079.15</v>
      </c>
    </row>
    <row r="2014" spans="1:8" x14ac:dyDescent="0.25">
      <c r="A2014" t="s">
        <v>66</v>
      </c>
      <c r="B2014" t="s">
        <v>34</v>
      </c>
      <c r="C2014" t="s">
        <v>14</v>
      </c>
      <c r="D2014" s="4">
        <v>44306</v>
      </c>
      <c r="E2014" s="1">
        <v>2429</v>
      </c>
      <c r="F2014">
        <v>98</v>
      </c>
      <c r="G2014" s="10">
        <f>VLOOKUP(sales[[#This Row],[Product]],products[#All],3,FALSE)</f>
        <v>7.48</v>
      </c>
      <c r="H2014" s="1">
        <f>sales[[#This Row],[Amount]]-sales[[#This Row],[COGS]]</f>
        <v>2421.52</v>
      </c>
    </row>
    <row r="2015" spans="1:8" x14ac:dyDescent="0.25">
      <c r="A2015" t="s">
        <v>10</v>
      </c>
      <c r="B2015" t="s">
        <v>34</v>
      </c>
      <c r="C2015" t="s">
        <v>23</v>
      </c>
      <c r="D2015" s="4">
        <v>44306</v>
      </c>
      <c r="E2015" s="1">
        <v>3913</v>
      </c>
      <c r="F2015">
        <v>218</v>
      </c>
      <c r="G2015" s="10">
        <f>VLOOKUP(sales[[#This Row],[Product]],products[#All],3,FALSE)</f>
        <v>4.74</v>
      </c>
      <c r="H2015" s="1">
        <f>sales[[#This Row],[Amount]]-sales[[#This Row],[COGS]]</f>
        <v>3908.26</v>
      </c>
    </row>
    <row r="2016" spans="1:8" x14ac:dyDescent="0.25">
      <c r="A2016" t="s">
        <v>10</v>
      </c>
      <c r="B2016" t="s">
        <v>38</v>
      </c>
      <c r="C2016" t="s">
        <v>29</v>
      </c>
      <c r="D2016" s="4">
        <v>44306</v>
      </c>
      <c r="E2016" s="1">
        <v>6860</v>
      </c>
      <c r="F2016">
        <v>490</v>
      </c>
      <c r="G2016" s="10">
        <f>VLOOKUP(sales[[#This Row],[Product]],products[#All],3,FALSE)</f>
        <v>6.8</v>
      </c>
      <c r="H2016" s="1">
        <f>sales[[#This Row],[Amount]]-sales[[#This Row],[COGS]]</f>
        <v>6853.2</v>
      </c>
    </row>
    <row r="2017" spans="1:8" x14ac:dyDescent="0.25">
      <c r="A2017" t="s">
        <v>3</v>
      </c>
      <c r="B2017" t="s">
        <v>37</v>
      </c>
      <c r="C2017" t="s">
        <v>25</v>
      </c>
      <c r="D2017" s="4">
        <v>44306</v>
      </c>
      <c r="E2017" s="1">
        <v>7189</v>
      </c>
      <c r="F2017">
        <v>1470</v>
      </c>
      <c r="G2017" s="10">
        <f>VLOOKUP(sales[[#This Row],[Product]],products[#All],3,FALSE)</f>
        <v>6.43</v>
      </c>
      <c r="H2017" s="1">
        <f>sales[[#This Row],[Amount]]-sales[[#This Row],[COGS]]</f>
        <v>7182.57</v>
      </c>
    </row>
    <row r="2018" spans="1:8" x14ac:dyDescent="0.25">
      <c r="A2018" t="s">
        <v>73</v>
      </c>
      <c r="B2018" t="s">
        <v>35</v>
      </c>
      <c r="C2018" t="s">
        <v>19</v>
      </c>
      <c r="D2018" s="4">
        <v>44306</v>
      </c>
      <c r="E2018" s="1">
        <v>3941</v>
      </c>
      <c r="F2018">
        <v>158</v>
      </c>
      <c r="G2018" s="10">
        <f>VLOOKUP(sales[[#This Row],[Product]],products[#All],3,FALSE)</f>
        <v>7.73</v>
      </c>
      <c r="H2018" s="1">
        <f>sales[[#This Row],[Amount]]-sales[[#This Row],[COGS]]</f>
        <v>3933.27</v>
      </c>
    </row>
    <row r="2019" spans="1:8" x14ac:dyDescent="0.25">
      <c r="A2019" t="s">
        <v>67</v>
      </c>
      <c r="B2019" t="s">
        <v>39</v>
      </c>
      <c r="C2019" t="s">
        <v>21</v>
      </c>
      <c r="D2019" s="4">
        <v>44306</v>
      </c>
      <c r="E2019" s="1">
        <v>10850</v>
      </c>
      <c r="F2019">
        <v>375</v>
      </c>
      <c r="G2019" s="10">
        <f>VLOOKUP(sales[[#This Row],[Product]],products[#All],3,FALSE)</f>
        <v>8.2200000000000006</v>
      </c>
      <c r="H2019" s="1">
        <f>sales[[#This Row],[Amount]]-sales[[#This Row],[COGS]]</f>
        <v>10841.78</v>
      </c>
    </row>
    <row r="2020" spans="1:8" x14ac:dyDescent="0.25">
      <c r="A2020" t="s">
        <v>91</v>
      </c>
      <c r="B2020" t="s">
        <v>37</v>
      </c>
      <c r="C2020" t="s">
        <v>14</v>
      </c>
      <c r="D2020" s="4">
        <v>44306</v>
      </c>
      <c r="E2020" s="1">
        <v>3682</v>
      </c>
      <c r="F2020">
        <v>142</v>
      </c>
      <c r="G2020" s="10">
        <f>VLOOKUP(sales[[#This Row],[Product]],products[#All],3,FALSE)</f>
        <v>7.48</v>
      </c>
      <c r="H2020" s="1">
        <f>sales[[#This Row],[Amount]]-sales[[#This Row],[COGS]]</f>
        <v>3674.52</v>
      </c>
    </row>
    <row r="2021" spans="1:8" x14ac:dyDescent="0.25">
      <c r="A2021" t="s">
        <v>70</v>
      </c>
      <c r="B2021" t="s">
        <v>39</v>
      </c>
      <c r="C2021" t="s">
        <v>33</v>
      </c>
      <c r="D2021" s="4">
        <v>44306</v>
      </c>
      <c r="E2021" s="1">
        <v>4270</v>
      </c>
      <c r="F2021">
        <v>700</v>
      </c>
      <c r="G2021" s="10">
        <f>VLOOKUP(sales[[#This Row],[Product]],products[#All],3,FALSE)</f>
        <v>2.65</v>
      </c>
      <c r="H2021" s="1">
        <f>sales[[#This Row],[Amount]]-sales[[#This Row],[COGS]]</f>
        <v>4267.3500000000004</v>
      </c>
    </row>
    <row r="2022" spans="1:8" x14ac:dyDescent="0.25">
      <c r="A2022" t="s">
        <v>10</v>
      </c>
      <c r="B2022" t="s">
        <v>35</v>
      </c>
      <c r="C2022" t="s">
        <v>23</v>
      </c>
      <c r="D2022" s="4">
        <v>44307</v>
      </c>
      <c r="E2022" s="1">
        <v>3073</v>
      </c>
      <c r="F2022">
        <v>129</v>
      </c>
      <c r="G2022" s="10">
        <f>VLOOKUP(sales[[#This Row],[Product]],products[#All],3,FALSE)</f>
        <v>4.74</v>
      </c>
      <c r="H2022" s="1">
        <f>sales[[#This Row],[Amount]]-sales[[#This Row],[COGS]]</f>
        <v>3068.26</v>
      </c>
    </row>
    <row r="2023" spans="1:8" x14ac:dyDescent="0.25">
      <c r="A2023" t="s">
        <v>75</v>
      </c>
      <c r="B2023" t="s">
        <v>35</v>
      </c>
      <c r="C2023" t="s">
        <v>4</v>
      </c>
      <c r="D2023" s="4">
        <v>44307</v>
      </c>
      <c r="E2023" s="1">
        <v>1589</v>
      </c>
      <c r="F2023">
        <v>123</v>
      </c>
      <c r="G2023" s="10">
        <f>VLOOKUP(sales[[#This Row],[Product]],products[#All],3,FALSE)</f>
        <v>5.15</v>
      </c>
      <c r="H2023" s="1">
        <f>sales[[#This Row],[Amount]]-sales[[#This Row],[COGS]]</f>
        <v>1583.85</v>
      </c>
    </row>
    <row r="2024" spans="1:8" x14ac:dyDescent="0.25">
      <c r="A2024" t="s">
        <v>67</v>
      </c>
      <c r="B2024" t="s">
        <v>35</v>
      </c>
      <c r="C2024" t="s">
        <v>27</v>
      </c>
      <c r="D2024" s="4">
        <v>44307</v>
      </c>
      <c r="E2024" s="1">
        <v>7070</v>
      </c>
      <c r="F2024">
        <v>770.00000000000011</v>
      </c>
      <c r="G2024" s="10">
        <f>VLOOKUP(sales[[#This Row],[Product]],products[#All],3,FALSE)</f>
        <v>9.57</v>
      </c>
      <c r="H2024" s="1">
        <f>sales[[#This Row],[Amount]]-sales[[#This Row],[COGS]]</f>
        <v>7060.43</v>
      </c>
    </row>
    <row r="2025" spans="1:8" x14ac:dyDescent="0.25">
      <c r="A2025" t="s">
        <v>75</v>
      </c>
      <c r="B2025" t="s">
        <v>39</v>
      </c>
      <c r="C2025" t="s">
        <v>17</v>
      </c>
      <c r="D2025" s="4">
        <v>44307</v>
      </c>
      <c r="E2025" s="1">
        <v>5733</v>
      </c>
      <c r="F2025">
        <v>574</v>
      </c>
      <c r="G2025" s="10">
        <f>VLOOKUP(sales[[#This Row],[Product]],products[#All],3,FALSE)</f>
        <v>6.31</v>
      </c>
      <c r="H2025" s="1">
        <f>sales[[#This Row],[Amount]]-sales[[#This Row],[COGS]]</f>
        <v>5726.69</v>
      </c>
    </row>
    <row r="2026" spans="1:8" x14ac:dyDescent="0.25">
      <c r="A2026" t="s">
        <v>67</v>
      </c>
      <c r="B2026" t="s">
        <v>35</v>
      </c>
      <c r="C2026" t="s">
        <v>25</v>
      </c>
      <c r="D2026" s="4">
        <v>44307</v>
      </c>
      <c r="E2026" s="1">
        <v>343</v>
      </c>
      <c r="F2026">
        <v>22</v>
      </c>
      <c r="G2026" s="10">
        <f>VLOOKUP(sales[[#This Row],[Product]],products[#All],3,FALSE)</f>
        <v>6.43</v>
      </c>
      <c r="H2026" s="1">
        <f>sales[[#This Row],[Amount]]-sales[[#This Row],[COGS]]</f>
        <v>336.57</v>
      </c>
    </row>
    <row r="2027" spans="1:8" x14ac:dyDescent="0.25">
      <c r="A2027" t="s">
        <v>8</v>
      </c>
      <c r="B2027" t="s">
        <v>37</v>
      </c>
      <c r="C2027" t="s">
        <v>23</v>
      </c>
      <c r="D2027" s="4">
        <v>44307</v>
      </c>
      <c r="E2027" s="1">
        <v>8456</v>
      </c>
      <c r="F2027">
        <v>339</v>
      </c>
      <c r="G2027" s="10">
        <f>VLOOKUP(sales[[#This Row],[Product]],products[#All],3,FALSE)</f>
        <v>4.74</v>
      </c>
      <c r="H2027" s="1">
        <f>sales[[#This Row],[Amount]]-sales[[#This Row],[COGS]]</f>
        <v>8451.26</v>
      </c>
    </row>
    <row r="2028" spans="1:8" x14ac:dyDescent="0.25">
      <c r="A2028" t="s">
        <v>65</v>
      </c>
      <c r="B2028" t="s">
        <v>35</v>
      </c>
      <c r="C2028" t="s">
        <v>18</v>
      </c>
      <c r="D2028" s="4">
        <v>44307</v>
      </c>
      <c r="E2028" s="1">
        <v>7070</v>
      </c>
      <c r="F2028">
        <v>416</v>
      </c>
      <c r="G2028" s="10">
        <f>VLOOKUP(sales[[#This Row],[Product]],products[#All],3,FALSE)</f>
        <v>9.94</v>
      </c>
      <c r="H2028" s="1">
        <f>sales[[#This Row],[Amount]]-sales[[#This Row],[COGS]]</f>
        <v>7060.06</v>
      </c>
    </row>
    <row r="2029" spans="1:8" x14ac:dyDescent="0.25">
      <c r="A2029" t="s">
        <v>70</v>
      </c>
      <c r="B2029" t="s">
        <v>39</v>
      </c>
      <c r="C2029" t="s">
        <v>29</v>
      </c>
      <c r="D2029" s="4">
        <v>44307</v>
      </c>
      <c r="E2029" s="1">
        <v>1953</v>
      </c>
      <c r="F2029">
        <v>163</v>
      </c>
      <c r="G2029" s="10">
        <f>VLOOKUP(sales[[#This Row],[Product]],products[#All],3,FALSE)</f>
        <v>6.8</v>
      </c>
      <c r="H2029" s="1">
        <f>sales[[#This Row],[Amount]]-sales[[#This Row],[COGS]]</f>
        <v>1946.2</v>
      </c>
    </row>
    <row r="2030" spans="1:8" x14ac:dyDescent="0.25">
      <c r="A2030" t="s">
        <v>75</v>
      </c>
      <c r="B2030" t="s">
        <v>36</v>
      </c>
      <c r="C2030" t="s">
        <v>25</v>
      </c>
      <c r="D2030" s="4">
        <v>44307</v>
      </c>
      <c r="E2030" s="1">
        <v>2324</v>
      </c>
      <c r="F2030">
        <v>166</v>
      </c>
      <c r="G2030" s="10">
        <f>VLOOKUP(sales[[#This Row],[Product]],products[#All],3,FALSE)</f>
        <v>6.43</v>
      </c>
      <c r="H2030" s="1">
        <f>sales[[#This Row],[Amount]]-sales[[#This Row],[COGS]]</f>
        <v>2317.5700000000002</v>
      </c>
    </row>
    <row r="2031" spans="1:8" x14ac:dyDescent="0.25">
      <c r="A2031" t="s">
        <v>67</v>
      </c>
      <c r="B2031" t="s">
        <v>36</v>
      </c>
      <c r="C2031" t="s">
        <v>30</v>
      </c>
      <c r="D2031" s="4">
        <v>44307</v>
      </c>
      <c r="E2031" s="1">
        <v>3122</v>
      </c>
      <c r="F2031">
        <v>209</v>
      </c>
      <c r="G2031" s="10">
        <f>VLOOKUP(sales[[#This Row],[Product]],products[#All],3,FALSE)</f>
        <v>5.04</v>
      </c>
      <c r="H2031" s="1">
        <f>sales[[#This Row],[Amount]]-sales[[#This Row],[COGS]]</f>
        <v>3116.96</v>
      </c>
    </row>
    <row r="2032" spans="1:8" x14ac:dyDescent="0.25">
      <c r="A2032" t="s">
        <v>65</v>
      </c>
      <c r="B2032" t="s">
        <v>39</v>
      </c>
      <c r="C2032" t="s">
        <v>22</v>
      </c>
      <c r="D2032" s="4">
        <v>44307</v>
      </c>
      <c r="E2032" s="1">
        <v>4550</v>
      </c>
      <c r="F2032">
        <v>770.00000000000011</v>
      </c>
      <c r="G2032" s="10">
        <f>VLOOKUP(sales[[#This Row],[Product]],products[#All],3,FALSE)</f>
        <v>10.23</v>
      </c>
      <c r="H2032" s="1">
        <f>sales[[#This Row],[Amount]]-sales[[#This Row],[COGS]]</f>
        <v>4539.7700000000004</v>
      </c>
    </row>
    <row r="2033" spans="1:8" x14ac:dyDescent="0.25">
      <c r="A2033" t="s">
        <v>5</v>
      </c>
      <c r="B2033" t="s">
        <v>37</v>
      </c>
      <c r="C2033" t="s">
        <v>25</v>
      </c>
      <c r="D2033" s="4">
        <v>44307</v>
      </c>
      <c r="E2033" s="1">
        <v>2842</v>
      </c>
      <c r="F2033">
        <v>190</v>
      </c>
      <c r="G2033" s="10">
        <f>VLOOKUP(sales[[#This Row],[Product]],products[#All],3,FALSE)</f>
        <v>6.43</v>
      </c>
      <c r="H2033" s="1">
        <f>sales[[#This Row],[Amount]]-sales[[#This Row],[COGS]]</f>
        <v>2835.57</v>
      </c>
    </row>
    <row r="2034" spans="1:8" x14ac:dyDescent="0.25">
      <c r="A2034" t="s">
        <v>64</v>
      </c>
      <c r="B2034" t="s">
        <v>35</v>
      </c>
      <c r="C2034" t="s">
        <v>13</v>
      </c>
      <c r="D2034" s="4">
        <v>44307</v>
      </c>
      <c r="E2034" s="1">
        <v>2730</v>
      </c>
      <c r="F2034">
        <v>195</v>
      </c>
      <c r="G2034" s="10">
        <f>VLOOKUP(sales[[#This Row],[Product]],products[#All],3,FALSE)</f>
        <v>5.26</v>
      </c>
      <c r="H2034" s="1">
        <f>sales[[#This Row],[Amount]]-sales[[#This Row],[COGS]]</f>
        <v>2724.74</v>
      </c>
    </row>
    <row r="2035" spans="1:8" x14ac:dyDescent="0.25">
      <c r="A2035" t="s">
        <v>68</v>
      </c>
      <c r="B2035" t="s">
        <v>35</v>
      </c>
      <c r="C2035" t="s">
        <v>29</v>
      </c>
      <c r="D2035" s="4">
        <v>44307</v>
      </c>
      <c r="E2035" s="1">
        <v>4242</v>
      </c>
      <c r="F2035">
        <v>327</v>
      </c>
      <c r="G2035" s="10">
        <f>VLOOKUP(sales[[#This Row],[Product]],products[#All],3,FALSE)</f>
        <v>6.8</v>
      </c>
      <c r="H2035" s="1">
        <f>sales[[#This Row],[Amount]]-sales[[#This Row],[COGS]]</f>
        <v>4235.2</v>
      </c>
    </row>
    <row r="2036" spans="1:8" x14ac:dyDescent="0.25">
      <c r="A2036" t="s">
        <v>2</v>
      </c>
      <c r="B2036" t="s">
        <v>35</v>
      </c>
      <c r="C2036" t="s">
        <v>17</v>
      </c>
      <c r="D2036" s="4">
        <v>44307</v>
      </c>
      <c r="E2036" s="1">
        <v>1603</v>
      </c>
      <c r="F2036">
        <v>201</v>
      </c>
      <c r="G2036" s="10">
        <f>VLOOKUP(sales[[#This Row],[Product]],products[#All],3,FALSE)</f>
        <v>6.31</v>
      </c>
      <c r="H2036" s="1">
        <f>sales[[#This Row],[Amount]]-sales[[#This Row],[COGS]]</f>
        <v>1596.69</v>
      </c>
    </row>
    <row r="2037" spans="1:8" x14ac:dyDescent="0.25">
      <c r="A2037" t="s">
        <v>94</v>
      </c>
      <c r="B2037" t="s">
        <v>39</v>
      </c>
      <c r="C2037" t="s">
        <v>15</v>
      </c>
      <c r="D2037" s="4">
        <v>44307</v>
      </c>
      <c r="E2037" s="1">
        <v>1806</v>
      </c>
      <c r="F2037">
        <v>151</v>
      </c>
      <c r="G2037" s="10">
        <f>VLOOKUP(sales[[#This Row],[Product]],products[#All],3,FALSE)</f>
        <v>3.85</v>
      </c>
      <c r="H2037" s="1">
        <f>sales[[#This Row],[Amount]]-sales[[#This Row],[COGS]]</f>
        <v>1802.15</v>
      </c>
    </row>
    <row r="2038" spans="1:8" x14ac:dyDescent="0.25">
      <c r="A2038" t="s">
        <v>10</v>
      </c>
      <c r="B2038" t="s">
        <v>36</v>
      </c>
      <c r="C2038" t="s">
        <v>19</v>
      </c>
      <c r="D2038" s="4">
        <v>44307</v>
      </c>
      <c r="E2038" s="1">
        <v>4046</v>
      </c>
      <c r="F2038">
        <v>176</v>
      </c>
      <c r="G2038" s="10">
        <f>VLOOKUP(sales[[#This Row],[Product]],products[#All],3,FALSE)</f>
        <v>7.73</v>
      </c>
      <c r="H2038" s="1">
        <f>sales[[#This Row],[Amount]]-sales[[#This Row],[COGS]]</f>
        <v>4038.27</v>
      </c>
    </row>
    <row r="2039" spans="1:8" x14ac:dyDescent="0.25">
      <c r="A2039" t="s">
        <v>90</v>
      </c>
      <c r="B2039" t="s">
        <v>39</v>
      </c>
      <c r="C2039" t="s">
        <v>18</v>
      </c>
      <c r="D2039" s="4">
        <v>44307</v>
      </c>
      <c r="E2039" s="1">
        <v>8365</v>
      </c>
      <c r="F2039">
        <v>322</v>
      </c>
      <c r="G2039" s="10">
        <f>VLOOKUP(sales[[#This Row],[Product]],products[#All],3,FALSE)</f>
        <v>9.94</v>
      </c>
      <c r="H2039" s="1">
        <f>sales[[#This Row],[Amount]]-sales[[#This Row],[COGS]]</f>
        <v>8355.06</v>
      </c>
    </row>
    <row r="2040" spans="1:8" x14ac:dyDescent="0.25">
      <c r="A2040" t="s">
        <v>72</v>
      </c>
      <c r="B2040" t="s">
        <v>38</v>
      </c>
      <c r="C2040" t="s">
        <v>24</v>
      </c>
      <c r="D2040" s="4">
        <v>44307</v>
      </c>
      <c r="E2040" s="1">
        <v>4928</v>
      </c>
      <c r="F2040">
        <v>290</v>
      </c>
      <c r="G2040" s="10">
        <f>VLOOKUP(sales[[#This Row],[Product]],products[#All],3,FALSE)</f>
        <v>10.51</v>
      </c>
      <c r="H2040" s="1">
        <f>sales[[#This Row],[Amount]]-sales[[#This Row],[COGS]]</f>
        <v>4917.49</v>
      </c>
    </row>
    <row r="2041" spans="1:8" x14ac:dyDescent="0.25">
      <c r="A2041" t="s">
        <v>72</v>
      </c>
      <c r="B2041" t="s">
        <v>36</v>
      </c>
      <c r="C2041" t="s">
        <v>15</v>
      </c>
      <c r="D2041" s="4">
        <v>44307</v>
      </c>
      <c r="E2041" s="1">
        <v>11662</v>
      </c>
      <c r="F2041">
        <v>1330</v>
      </c>
      <c r="G2041" s="10">
        <f>VLOOKUP(sales[[#This Row],[Product]],products[#All],3,FALSE)</f>
        <v>3.85</v>
      </c>
      <c r="H2041" s="1">
        <f>sales[[#This Row],[Amount]]-sales[[#This Row],[COGS]]</f>
        <v>11658.15</v>
      </c>
    </row>
    <row r="2042" spans="1:8" x14ac:dyDescent="0.25">
      <c r="A2042" t="s">
        <v>8</v>
      </c>
      <c r="B2042" t="s">
        <v>38</v>
      </c>
      <c r="C2042" t="s">
        <v>27</v>
      </c>
      <c r="D2042" s="4">
        <v>44307</v>
      </c>
      <c r="E2042" s="1">
        <v>13181</v>
      </c>
      <c r="F2042">
        <v>455</v>
      </c>
      <c r="G2042" s="10">
        <f>VLOOKUP(sales[[#This Row],[Product]],products[#All],3,FALSE)</f>
        <v>9.57</v>
      </c>
      <c r="H2042" s="1">
        <f>sales[[#This Row],[Amount]]-sales[[#This Row],[COGS]]</f>
        <v>13171.43</v>
      </c>
    </row>
    <row r="2043" spans="1:8" x14ac:dyDescent="0.25">
      <c r="A2043" t="s">
        <v>75</v>
      </c>
      <c r="B2043" t="s">
        <v>34</v>
      </c>
      <c r="C2043" t="s">
        <v>33</v>
      </c>
      <c r="D2043" s="4">
        <v>44307</v>
      </c>
      <c r="E2043" s="1">
        <v>5117</v>
      </c>
      <c r="F2043">
        <v>466</v>
      </c>
      <c r="G2043" s="10">
        <f>VLOOKUP(sales[[#This Row],[Product]],products[#All],3,FALSE)</f>
        <v>2.65</v>
      </c>
      <c r="H2043" s="1">
        <f>sales[[#This Row],[Amount]]-sales[[#This Row],[COGS]]</f>
        <v>5114.3500000000004</v>
      </c>
    </row>
    <row r="2044" spans="1:8" x14ac:dyDescent="0.25">
      <c r="A2044" t="s">
        <v>9</v>
      </c>
      <c r="B2044" t="s">
        <v>36</v>
      </c>
      <c r="C2044" t="s">
        <v>33</v>
      </c>
      <c r="D2044" s="4">
        <v>44308</v>
      </c>
      <c r="E2044" s="1">
        <v>3234</v>
      </c>
      <c r="F2044">
        <v>135</v>
      </c>
      <c r="G2044" s="10">
        <f>VLOOKUP(sales[[#This Row],[Product]],products[#All],3,FALSE)</f>
        <v>2.65</v>
      </c>
      <c r="H2044" s="1">
        <f>sales[[#This Row],[Amount]]-sales[[#This Row],[COGS]]</f>
        <v>3231.35</v>
      </c>
    </row>
    <row r="2045" spans="1:8" x14ac:dyDescent="0.25">
      <c r="A2045" t="s">
        <v>70</v>
      </c>
      <c r="B2045" t="s">
        <v>38</v>
      </c>
      <c r="C2045" t="s">
        <v>22</v>
      </c>
      <c r="D2045" s="4">
        <v>44308</v>
      </c>
      <c r="E2045" s="1">
        <v>8820</v>
      </c>
      <c r="F2045">
        <v>1470</v>
      </c>
      <c r="G2045" s="10">
        <f>VLOOKUP(sales[[#This Row],[Product]],products[#All],3,FALSE)</f>
        <v>10.23</v>
      </c>
      <c r="H2045" s="1">
        <f>sales[[#This Row],[Amount]]-sales[[#This Row],[COGS]]</f>
        <v>8809.77</v>
      </c>
    </row>
    <row r="2046" spans="1:8" x14ac:dyDescent="0.25">
      <c r="A2046" t="s">
        <v>72</v>
      </c>
      <c r="B2046" t="s">
        <v>37</v>
      </c>
      <c r="C2046" t="s">
        <v>32</v>
      </c>
      <c r="D2046" s="4">
        <v>44308</v>
      </c>
      <c r="E2046" s="1">
        <v>5390</v>
      </c>
      <c r="F2046">
        <v>225</v>
      </c>
      <c r="G2046" s="10">
        <f>VLOOKUP(sales[[#This Row],[Product]],products[#All],3,FALSE)</f>
        <v>3.32</v>
      </c>
      <c r="H2046" s="1">
        <f>sales[[#This Row],[Amount]]-sales[[#This Row],[COGS]]</f>
        <v>5386.68</v>
      </c>
    </row>
    <row r="2047" spans="1:8" x14ac:dyDescent="0.25">
      <c r="A2047" t="s">
        <v>71</v>
      </c>
      <c r="B2047" t="s">
        <v>36</v>
      </c>
      <c r="C2047" t="s">
        <v>14</v>
      </c>
      <c r="D2047" s="4">
        <v>44308</v>
      </c>
      <c r="E2047" s="1">
        <v>2800</v>
      </c>
      <c r="F2047">
        <v>187</v>
      </c>
      <c r="G2047" s="10">
        <f>VLOOKUP(sales[[#This Row],[Product]],products[#All],3,FALSE)</f>
        <v>7.48</v>
      </c>
      <c r="H2047" s="1">
        <f>sales[[#This Row],[Amount]]-sales[[#This Row],[COGS]]</f>
        <v>2792.52</v>
      </c>
    </row>
    <row r="2048" spans="1:8" x14ac:dyDescent="0.25">
      <c r="A2048" t="s">
        <v>5</v>
      </c>
      <c r="B2048" t="s">
        <v>36</v>
      </c>
      <c r="C2048" t="s">
        <v>18</v>
      </c>
      <c r="D2048" s="4">
        <v>44308</v>
      </c>
      <c r="E2048" s="1">
        <v>504</v>
      </c>
      <c r="F2048">
        <v>32</v>
      </c>
      <c r="G2048" s="10">
        <f>VLOOKUP(sales[[#This Row],[Product]],products[#All],3,FALSE)</f>
        <v>9.94</v>
      </c>
      <c r="H2048" s="1">
        <f>sales[[#This Row],[Amount]]-sales[[#This Row],[COGS]]</f>
        <v>494.06</v>
      </c>
    </row>
    <row r="2049" spans="1:8" x14ac:dyDescent="0.25">
      <c r="A2049" t="s">
        <v>72</v>
      </c>
      <c r="B2049" t="s">
        <v>37</v>
      </c>
      <c r="C2049" t="s">
        <v>24</v>
      </c>
      <c r="D2049" s="4">
        <v>44308</v>
      </c>
      <c r="E2049" s="1">
        <v>5131</v>
      </c>
      <c r="F2049">
        <v>321</v>
      </c>
      <c r="G2049" s="10">
        <f>VLOOKUP(sales[[#This Row],[Product]],products[#All],3,FALSE)</f>
        <v>10.51</v>
      </c>
      <c r="H2049" s="1">
        <f>sales[[#This Row],[Amount]]-sales[[#This Row],[COGS]]</f>
        <v>5120.49</v>
      </c>
    </row>
    <row r="2050" spans="1:8" x14ac:dyDescent="0.25">
      <c r="A2050" t="s">
        <v>7</v>
      </c>
      <c r="B2050" t="s">
        <v>38</v>
      </c>
      <c r="C2050" t="s">
        <v>22</v>
      </c>
      <c r="D2050" s="4">
        <v>44308</v>
      </c>
      <c r="E2050" s="1">
        <v>2205</v>
      </c>
      <c r="F2050">
        <v>368</v>
      </c>
      <c r="G2050" s="10">
        <f>VLOOKUP(sales[[#This Row],[Product]],products[#All],3,FALSE)</f>
        <v>10.23</v>
      </c>
      <c r="H2050" s="1">
        <f>sales[[#This Row],[Amount]]-sales[[#This Row],[COGS]]</f>
        <v>2194.77</v>
      </c>
    </row>
    <row r="2051" spans="1:8" x14ac:dyDescent="0.25">
      <c r="A2051" t="s">
        <v>2</v>
      </c>
      <c r="B2051" t="s">
        <v>38</v>
      </c>
      <c r="C2051" t="s">
        <v>33</v>
      </c>
      <c r="D2051" s="4">
        <v>44308</v>
      </c>
      <c r="E2051" s="1">
        <v>238</v>
      </c>
      <c r="F2051">
        <v>10</v>
      </c>
      <c r="G2051" s="10">
        <f>VLOOKUP(sales[[#This Row],[Product]],products[#All],3,FALSE)</f>
        <v>2.65</v>
      </c>
      <c r="H2051" s="1">
        <f>sales[[#This Row],[Amount]]-sales[[#This Row],[COGS]]</f>
        <v>235.35</v>
      </c>
    </row>
    <row r="2052" spans="1:8" x14ac:dyDescent="0.25">
      <c r="A2052" t="s">
        <v>2</v>
      </c>
      <c r="B2052" t="s">
        <v>38</v>
      </c>
      <c r="C2052" t="s">
        <v>32</v>
      </c>
      <c r="D2052" s="4">
        <v>44308</v>
      </c>
      <c r="E2052" s="1">
        <v>3318</v>
      </c>
      <c r="F2052">
        <v>128</v>
      </c>
      <c r="G2052" s="10">
        <f>VLOOKUP(sales[[#This Row],[Product]],products[#All],3,FALSE)</f>
        <v>3.32</v>
      </c>
      <c r="H2052" s="1">
        <f>sales[[#This Row],[Amount]]-sales[[#This Row],[COGS]]</f>
        <v>3314.68</v>
      </c>
    </row>
    <row r="2053" spans="1:8" x14ac:dyDescent="0.25">
      <c r="A2053" t="s">
        <v>9</v>
      </c>
      <c r="B2053" t="s">
        <v>39</v>
      </c>
      <c r="C2053" t="s">
        <v>17</v>
      </c>
      <c r="D2053" s="4">
        <v>44308</v>
      </c>
      <c r="E2053" s="1">
        <v>4501</v>
      </c>
      <c r="F2053">
        <v>501</v>
      </c>
      <c r="G2053" s="10">
        <f>VLOOKUP(sales[[#This Row],[Product]],products[#All],3,FALSE)</f>
        <v>6.31</v>
      </c>
      <c r="H2053" s="1">
        <f>sales[[#This Row],[Amount]]-sales[[#This Row],[COGS]]</f>
        <v>4494.6899999999996</v>
      </c>
    </row>
    <row r="2054" spans="1:8" x14ac:dyDescent="0.25">
      <c r="A2054" t="s">
        <v>70</v>
      </c>
      <c r="B2054" t="s">
        <v>36</v>
      </c>
      <c r="C2054" t="s">
        <v>33</v>
      </c>
      <c r="D2054" s="4">
        <v>44308</v>
      </c>
      <c r="E2054" s="1">
        <v>5439</v>
      </c>
      <c r="F2054">
        <v>237</v>
      </c>
      <c r="G2054" s="10">
        <f>VLOOKUP(sales[[#This Row],[Product]],products[#All],3,FALSE)</f>
        <v>2.65</v>
      </c>
      <c r="H2054" s="1">
        <f>sales[[#This Row],[Amount]]-sales[[#This Row],[COGS]]</f>
        <v>5436.35</v>
      </c>
    </row>
    <row r="2055" spans="1:8" x14ac:dyDescent="0.25">
      <c r="A2055" t="s">
        <v>74</v>
      </c>
      <c r="B2055" t="s">
        <v>35</v>
      </c>
      <c r="C2055" t="s">
        <v>32</v>
      </c>
      <c r="D2055" s="4">
        <v>44308</v>
      </c>
      <c r="E2055" s="1">
        <v>3563</v>
      </c>
      <c r="F2055">
        <v>149</v>
      </c>
      <c r="G2055" s="10">
        <f>VLOOKUP(sales[[#This Row],[Product]],products[#All],3,FALSE)</f>
        <v>3.32</v>
      </c>
      <c r="H2055" s="1">
        <f>sales[[#This Row],[Amount]]-sales[[#This Row],[COGS]]</f>
        <v>3559.68</v>
      </c>
    </row>
    <row r="2056" spans="1:8" x14ac:dyDescent="0.25">
      <c r="A2056" t="s">
        <v>73</v>
      </c>
      <c r="B2056" t="s">
        <v>36</v>
      </c>
      <c r="C2056" t="s">
        <v>18</v>
      </c>
      <c r="D2056" s="4">
        <v>44308</v>
      </c>
      <c r="E2056" s="1">
        <v>5425</v>
      </c>
      <c r="F2056">
        <v>340</v>
      </c>
      <c r="G2056" s="10">
        <f>VLOOKUP(sales[[#This Row],[Product]],products[#All],3,FALSE)</f>
        <v>9.94</v>
      </c>
      <c r="H2056" s="1">
        <f>sales[[#This Row],[Amount]]-sales[[#This Row],[COGS]]</f>
        <v>5415.06</v>
      </c>
    </row>
    <row r="2057" spans="1:8" x14ac:dyDescent="0.25">
      <c r="A2057" t="s">
        <v>64</v>
      </c>
      <c r="B2057" t="s">
        <v>37</v>
      </c>
      <c r="C2057" t="s">
        <v>25</v>
      </c>
      <c r="D2057" s="4">
        <v>44308</v>
      </c>
      <c r="E2057" s="1">
        <v>1477</v>
      </c>
      <c r="F2057">
        <v>93</v>
      </c>
      <c r="G2057" s="10">
        <f>VLOOKUP(sales[[#This Row],[Product]],products[#All],3,FALSE)</f>
        <v>6.43</v>
      </c>
      <c r="H2057" s="1">
        <f>sales[[#This Row],[Amount]]-sales[[#This Row],[COGS]]</f>
        <v>1470.57</v>
      </c>
    </row>
    <row r="2058" spans="1:8" x14ac:dyDescent="0.25">
      <c r="A2058" t="s">
        <v>74</v>
      </c>
      <c r="B2058" t="s">
        <v>35</v>
      </c>
      <c r="C2058" t="s">
        <v>18</v>
      </c>
      <c r="D2058" s="4">
        <v>44308</v>
      </c>
      <c r="E2058" s="1">
        <v>13510</v>
      </c>
      <c r="F2058">
        <v>770.00000000000011</v>
      </c>
      <c r="G2058" s="10">
        <f>VLOOKUP(sales[[#This Row],[Product]],products[#All],3,FALSE)</f>
        <v>9.94</v>
      </c>
      <c r="H2058" s="1">
        <f>sales[[#This Row],[Amount]]-sales[[#This Row],[COGS]]</f>
        <v>13500.06</v>
      </c>
    </row>
    <row r="2059" spans="1:8" x14ac:dyDescent="0.25">
      <c r="A2059" t="s">
        <v>64</v>
      </c>
      <c r="B2059" t="s">
        <v>39</v>
      </c>
      <c r="C2059" t="s">
        <v>24</v>
      </c>
      <c r="D2059" s="4">
        <v>44308</v>
      </c>
      <c r="E2059" s="1">
        <v>1946</v>
      </c>
      <c r="F2059">
        <v>139</v>
      </c>
      <c r="G2059" s="10">
        <f>VLOOKUP(sales[[#This Row],[Product]],products[#All],3,FALSE)</f>
        <v>10.51</v>
      </c>
      <c r="H2059" s="1">
        <f>sales[[#This Row],[Amount]]-sales[[#This Row],[COGS]]</f>
        <v>1935.49</v>
      </c>
    </row>
    <row r="2060" spans="1:8" x14ac:dyDescent="0.25">
      <c r="A2060" t="s">
        <v>66</v>
      </c>
      <c r="B2060" t="s">
        <v>37</v>
      </c>
      <c r="C2060" t="s">
        <v>20</v>
      </c>
      <c r="D2060" s="4">
        <v>44308</v>
      </c>
      <c r="E2060" s="1">
        <v>8078</v>
      </c>
      <c r="F2060">
        <v>674</v>
      </c>
      <c r="G2060" s="10">
        <f>VLOOKUP(sales[[#This Row],[Product]],products[#All],3,FALSE)</f>
        <v>3.68</v>
      </c>
      <c r="H2060" s="1">
        <f>sales[[#This Row],[Amount]]-sales[[#This Row],[COGS]]</f>
        <v>8074.32</v>
      </c>
    </row>
    <row r="2061" spans="1:8" x14ac:dyDescent="0.25">
      <c r="A2061" t="s">
        <v>75</v>
      </c>
      <c r="B2061" t="s">
        <v>35</v>
      </c>
      <c r="C2061" t="s">
        <v>14</v>
      </c>
      <c r="D2061" s="4">
        <v>44308</v>
      </c>
      <c r="E2061" s="1">
        <v>3829</v>
      </c>
      <c r="F2061">
        <v>256</v>
      </c>
      <c r="G2061" s="10">
        <f>VLOOKUP(sales[[#This Row],[Product]],products[#All],3,FALSE)</f>
        <v>7.48</v>
      </c>
      <c r="H2061" s="1">
        <f>sales[[#This Row],[Amount]]-sales[[#This Row],[COGS]]</f>
        <v>3821.52</v>
      </c>
    </row>
    <row r="2062" spans="1:8" x14ac:dyDescent="0.25">
      <c r="A2062" t="s">
        <v>66</v>
      </c>
      <c r="B2062" t="s">
        <v>37</v>
      </c>
      <c r="C2062" t="s">
        <v>22</v>
      </c>
      <c r="D2062" s="4">
        <v>44308</v>
      </c>
      <c r="E2062" s="1">
        <v>5005</v>
      </c>
      <c r="F2062">
        <v>626</v>
      </c>
      <c r="G2062" s="10">
        <f>VLOOKUP(sales[[#This Row],[Product]],products[#All],3,FALSE)</f>
        <v>10.23</v>
      </c>
      <c r="H2062" s="1">
        <f>sales[[#This Row],[Amount]]-sales[[#This Row],[COGS]]</f>
        <v>4994.7700000000004</v>
      </c>
    </row>
    <row r="2063" spans="1:8" x14ac:dyDescent="0.25">
      <c r="A2063" t="s">
        <v>67</v>
      </c>
      <c r="B2063" t="s">
        <v>36</v>
      </c>
      <c r="C2063" t="s">
        <v>33</v>
      </c>
      <c r="D2063" s="4">
        <v>44308</v>
      </c>
      <c r="E2063" s="1">
        <v>10367</v>
      </c>
      <c r="F2063">
        <v>1470</v>
      </c>
      <c r="G2063" s="10">
        <f>VLOOKUP(sales[[#This Row],[Product]],products[#All],3,FALSE)</f>
        <v>2.65</v>
      </c>
      <c r="H2063" s="1">
        <f>sales[[#This Row],[Amount]]-sales[[#This Row],[COGS]]</f>
        <v>10364.35</v>
      </c>
    </row>
    <row r="2064" spans="1:8" x14ac:dyDescent="0.25">
      <c r="A2064" t="s">
        <v>92</v>
      </c>
      <c r="B2064" t="s">
        <v>38</v>
      </c>
      <c r="C2064" t="s">
        <v>26</v>
      </c>
      <c r="D2064" s="4">
        <v>44308</v>
      </c>
      <c r="E2064" s="1">
        <v>2562</v>
      </c>
      <c r="F2064">
        <v>103</v>
      </c>
      <c r="G2064" s="10">
        <f>VLOOKUP(sales[[#This Row],[Product]],products[#All],3,FALSE)</f>
        <v>12.41</v>
      </c>
      <c r="H2064" s="1">
        <f>sales[[#This Row],[Amount]]-sales[[#This Row],[COGS]]</f>
        <v>2549.59</v>
      </c>
    </row>
    <row r="2065" spans="1:8" x14ac:dyDescent="0.25">
      <c r="A2065" t="s">
        <v>92</v>
      </c>
      <c r="B2065" t="s">
        <v>37</v>
      </c>
      <c r="C2065" t="s">
        <v>28</v>
      </c>
      <c r="D2065" s="4">
        <v>44308</v>
      </c>
      <c r="E2065" s="1">
        <v>8344</v>
      </c>
      <c r="F2065">
        <v>348</v>
      </c>
      <c r="G2065" s="10">
        <f>VLOOKUP(sales[[#This Row],[Product]],products[#All],3,FALSE)</f>
        <v>8.43</v>
      </c>
      <c r="H2065" s="1">
        <f>sales[[#This Row],[Amount]]-sales[[#This Row],[COGS]]</f>
        <v>8335.57</v>
      </c>
    </row>
    <row r="2066" spans="1:8" x14ac:dyDescent="0.25">
      <c r="A2066" t="s">
        <v>9</v>
      </c>
      <c r="B2066" t="s">
        <v>39</v>
      </c>
      <c r="C2066" t="s">
        <v>26</v>
      </c>
      <c r="D2066" s="4">
        <v>44308</v>
      </c>
      <c r="E2066" s="1">
        <v>5866</v>
      </c>
      <c r="F2066">
        <v>267</v>
      </c>
      <c r="G2066" s="10">
        <f>VLOOKUP(sales[[#This Row],[Product]],products[#All],3,FALSE)</f>
        <v>12.41</v>
      </c>
      <c r="H2066" s="1">
        <f>sales[[#This Row],[Amount]]-sales[[#This Row],[COGS]]</f>
        <v>5853.59</v>
      </c>
    </row>
    <row r="2067" spans="1:8" x14ac:dyDescent="0.25">
      <c r="A2067" t="s">
        <v>67</v>
      </c>
      <c r="B2067" t="s">
        <v>39</v>
      </c>
      <c r="C2067" t="s">
        <v>18</v>
      </c>
      <c r="D2067" s="4">
        <v>44308</v>
      </c>
      <c r="E2067" s="1">
        <v>14700</v>
      </c>
      <c r="F2067">
        <v>446</v>
      </c>
      <c r="G2067" s="10">
        <f>VLOOKUP(sales[[#This Row],[Product]],products[#All],3,FALSE)</f>
        <v>9.94</v>
      </c>
      <c r="H2067" s="1">
        <f>sales[[#This Row],[Amount]]-sales[[#This Row],[COGS]]</f>
        <v>14690.06</v>
      </c>
    </row>
    <row r="2068" spans="1:8" x14ac:dyDescent="0.25">
      <c r="A2068" t="s">
        <v>9</v>
      </c>
      <c r="B2068" t="s">
        <v>37</v>
      </c>
      <c r="C2068" t="s">
        <v>18</v>
      </c>
      <c r="D2068" s="4">
        <v>44308</v>
      </c>
      <c r="E2068" s="1">
        <v>3416</v>
      </c>
      <c r="F2068">
        <v>132</v>
      </c>
      <c r="G2068" s="10">
        <f>VLOOKUP(sales[[#This Row],[Product]],products[#All],3,FALSE)</f>
        <v>9.94</v>
      </c>
      <c r="H2068" s="1">
        <f>sales[[#This Row],[Amount]]-sales[[#This Row],[COGS]]</f>
        <v>3406.06</v>
      </c>
    </row>
    <row r="2069" spans="1:8" x14ac:dyDescent="0.25">
      <c r="A2069" t="s">
        <v>70</v>
      </c>
      <c r="B2069" t="s">
        <v>38</v>
      </c>
      <c r="C2069" t="s">
        <v>24</v>
      </c>
      <c r="D2069" s="4">
        <v>44308</v>
      </c>
      <c r="E2069" s="1">
        <v>588</v>
      </c>
      <c r="F2069">
        <v>74</v>
      </c>
      <c r="G2069" s="10">
        <f>VLOOKUP(sales[[#This Row],[Product]],products[#All],3,FALSE)</f>
        <v>10.51</v>
      </c>
      <c r="H2069" s="1">
        <f>sales[[#This Row],[Amount]]-sales[[#This Row],[COGS]]</f>
        <v>577.49</v>
      </c>
    </row>
    <row r="2070" spans="1:8" x14ac:dyDescent="0.25">
      <c r="A2070" t="s">
        <v>3</v>
      </c>
      <c r="B2070" t="s">
        <v>39</v>
      </c>
      <c r="C2070" t="s">
        <v>23</v>
      </c>
      <c r="D2070" s="4">
        <v>44308</v>
      </c>
      <c r="E2070" s="1">
        <v>693</v>
      </c>
      <c r="F2070">
        <v>44</v>
      </c>
      <c r="G2070" s="10">
        <f>VLOOKUP(sales[[#This Row],[Product]],products[#All],3,FALSE)</f>
        <v>4.74</v>
      </c>
      <c r="H2070" s="1">
        <f>sales[[#This Row],[Amount]]-sales[[#This Row],[COGS]]</f>
        <v>688.26</v>
      </c>
    </row>
    <row r="2071" spans="1:8" x14ac:dyDescent="0.25">
      <c r="A2071" t="s">
        <v>8</v>
      </c>
      <c r="B2071" t="s">
        <v>36</v>
      </c>
      <c r="C2071" t="s">
        <v>21</v>
      </c>
      <c r="D2071" s="4">
        <v>44308</v>
      </c>
      <c r="E2071" s="1">
        <v>294</v>
      </c>
      <c r="F2071">
        <v>14</v>
      </c>
      <c r="G2071" s="10">
        <f>VLOOKUP(sales[[#This Row],[Product]],products[#All],3,FALSE)</f>
        <v>8.2200000000000006</v>
      </c>
      <c r="H2071" s="1">
        <f>sales[[#This Row],[Amount]]-sales[[#This Row],[COGS]]</f>
        <v>285.77999999999997</v>
      </c>
    </row>
    <row r="2072" spans="1:8" x14ac:dyDescent="0.25">
      <c r="A2072" t="s">
        <v>74</v>
      </c>
      <c r="B2072" t="s">
        <v>36</v>
      </c>
      <c r="C2072" t="s">
        <v>16</v>
      </c>
      <c r="D2072" s="4">
        <v>44308</v>
      </c>
      <c r="E2072" s="1">
        <v>3213</v>
      </c>
      <c r="F2072">
        <v>161</v>
      </c>
      <c r="G2072" s="10">
        <f>VLOOKUP(sales[[#This Row],[Product]],products[#All],3,FALSE)</f>
        <v>5.72</v>
      </c>
      <c r="H2072" s="1">
        <f>sales[[#This Row],[Amount]]-sales[[#This Row],[COGS]]</f>
        <v>3207.28</v>
      </c>
    </row>
    <row r="2073" spans="1:8" x14ac:dyDescent="0.25">
      <c r="A2073" t="s">
        <v>71</v>
      </c>
      <c r="B2073" t="s">
        <v>39</v>
      </c>
      <c r="C2073" t="s">
        <v>25</v>
      </c>
      <c r="D2073" s="4">
        <v>44308</v>
      </c>
      <c r="E2073" s="1">
        <v>3346</v>
      </c>
      <c r="F2073">
        <v>239</v>
      </c>
      <c r="G2073" s="10">
        <f>VLOOKUP(sales[[#This Row],[Product]],products[#All],3,FALSE)</f>
        <v>6.43</v>
      </c>
      <c r="H2073" s="1">
        <f>sales[[#This Row],[Amount]]-sales[[#This Row],[COGS]]</f>
        <v>3339.57</v>
      </c>
    </row>
    <row r="2074" spans="1:8" x14ac:dyDescent="0.25">
      <c r="A2074" t="s">
        <v>10</v>
      </c>
      <c r="B2074" t="s">
        <v>38</v>
      </c>
      <c r="C2074" t="s">
        <v>21</v>
      </c>
      <c r="D2074" s="4">
        <v>44308</v>
      </c>
      <c r="E2074" s="1">
        <v>8841</v>
      </c>
      <c r="F2074">
        <v>286</v>
      </c>
      <c r="G2074" s="10">
        <f>VLOOKUP(sales[[#This Row],[Product]],products[#All],3,FALSE)</f>
        <v>8.2200000000000006</v>
      </c>
      <c r="H2074" s="1">
        <f>sales[[#This Row],[Amount]]-sales[[#This Row],[COGS]]</f>
        <v>8832.7800000000007</v>
      </c>
    </row>
    <row r="2075" spans="1:8" x14ac:dyDescent="0.25">
      <c r="A2075" t="s">
        <v>90</v>
      </c>
      <c r="B2075" t="s">
        <v>37</v>
      </c>
      <c r="C2075" t="s">
        <v>25</v>
      </c>
      <c r="D2075" s="4">
        <v>44308</v>
      </c>
      <c r="E2075" s="1">
        <v>434</v>
      </c>
      <c r="F2075">
        <v>37</v>
      </c>
      <c r="G2075" s="10">
        <f>VLOOKUP(sales[[#This Row],[Product]],products[#All],3,FALSE)</f>
        <v>6.43</v>
      </c>
      <c r="H2075" s="1">
        <f>sales[[#This Row],[Amount]]-sales[[#This Row],[COGS]]</f>
        <v>427.57</v>
      </c>
    </row>
    <row r="2076" spans="1:8" x14ac:dyDescent="0.25">
      <c r="A2076" t="s">
        <v>93</v>
      </c>
      <c r="B2076" t="s">
        <v>38</v>
      </c>
      <c r="C2076" t="s">
        <v>17</v>
      </c>
      <c r="D2076" s="4">
        <v>44308</v>
      </c>
      <c r="E2076" s="1">
        <v>4683</v>
      </c>
      <c r="F2076">
        <v>188</v>
      </c>
      <c r="G2076" s="10">
        <f>VLOOKUP(sales[[#This Row],[Product]],products[#All],3,FALSE)</f>
        <v>6.31</v>
      </c>
      <c r="H2076" s="1">
        <f>sales[[#This Row],[Amount]]-sales[[#This Row],[COGS]]</f>
        <v>4676.6899999999996</v>
      </c>
    </row>
    <row r="2077" spans="1:8" x14ac:dyDescent="0.25">
      <c r="A2077" t="s">
        <v>93</v>
      </c>
      <c r="B2077" t="s">
        <v>34</v>
      </c>
      <c r="C2077" t="s">
        <v>27</v>
      </c>
      <c r="D2077" s="4">
        <v>44308</v>
      </c>
      <c r="E2077" s="1">
        <v>7721</v>
      </c>
      <c r="F2077">
        <v>250</v>
      </c>
      <c r="G2077" s="10">
        <f>VLOOKUP(sales[[#This Row],[Product]],products[#All],3,FALSE)</f>
        <v>9.57</v>
      </c>
      <c r="H2077" s="1">
        <f>sales[[#This Row],[Amount]]-sales[[#This Row],[COGS]]</f>
        <v>7711.43</v>
      </c>
    </row>
    <row r="2078" spans="1:8" x14ac:dyDescent="0.25">
      <c r="A2078" t="s">
        <v>93</v>
      </c>
      <c r="B2078" t="s">
        <v>36</v>
      </c>
      <c r="C2078" t="s">
        <v>29</v>
      </c>
      <c r="D2078" s="4">
        <v>44308</v>
      </c>
      <c r="E2078" s="1">
        <v>2954</v>
      </c>
      <c r="F2078">
        <v>135</v>
      </c>
      <c r="G2078" s="10">
        <f>VLOOKUP(sales[[#This Row],[Product]],products[#All],3,FALSE)</f>
        <v>6.8</v>
      </c>
      <c r="H2078" s="1">
        <f>sales[[#This Row],[Amount]]-sales[[#This Row],[COGS]]</f>
        <v>2947.2</v>
      </c>
    </row>
    <row r="2079" spans="1:8" x14ac:dyDescent="0.25">
      <c r="A2079" t="s">
        <v>5</v>
      </c>
      <c r="B2079" t="s">
        <v>37</v>
      </c>
      <c r="C2079" t="s">
        <v>22</v>
      </c>
      <c r="D2079" s="4">
        <v>44308</v>
      </c>
      <c r="E2079" s="1">
        <v>3360</v>
      </c>
      <c r="F2079">
        <v>240</v>
      </c>
      <c r="G2079" s="10">
        <f>VLOOKUP(sales[[#This Row],[Product]],products[#All],3,FALSE)</f>
        <v>10.23</v>
      </c>
      <c r="H2079" s="1">
        <f>sales[[#This Row],[Amount]]-sales[[#This Row],[COGS]]</f>
        <v>3349.77</v>
      </c>
    </row>
    <row r="2080" spans="1:8" x14ac:dyDescent="0.25">
      <c r="A2080" t="s">
        <v>70</v>
      </c>
      <c r="B2080" t="s">
        <v>38</v>
      </c>
      <c r="C2080" t="s">
        <v>17</v>
      </c>
      <c r="D2080" s="4">
        <v>44308</v>
      </c>
      <c r="E2080" s="1">
        <v>3150</v>
      </c>
      <c r="F2080">
        <v>109</v>
      </c>
      <c r="G2080" s="10">
        <f>VLOOKUP(sales[[#This Row],[Product]],products[#All],3,FALSE)</f>
        <v>6.31</v>
      </c>
      <c r="H2080" s="1">
        <f>sales[[#This Row],[Amount]]-sales[[#This Row],[COGS]]</f>
        <v>3143.69</v>
      </c>
    </row>
    <row r="2081" spans="1:8" x14ac:dyDescent="0.25">
      <c r="A2081" t="s">
        <v>3</v>
      </c>
      <c r="B2081" t="s">
        <v>34</v>
      </c>
      <c r="C2081" t="s">
        <v>18</v>
      </c>
      <c r="D2081" s="4">
        <v>44308</v>
      </c>
      <c r="E2081" s="1">
        <v>2163</v>
      </c>
      <c r="F2081">
        <v>78</v>
      </c>
      <c r="G2081" s="10">
        <f>VLOOKUP(sales[[#This Row],[Product]],products[#All],3,FALSE)</f>
        <v>9.94</v>
      </c>
      <c r="H2081" s="1">
        <f>sales[[#This Row],[Amount]]-sales[[#This Row],[COGS]]</f>
        <v>2153.06</v>
      </c>
    </row>
    <row r="2082" spans="1:8" x14ac:dyDescent="0.25">
      <c r="A2082" t="s">
        <v>73</v>
      </c>
      <c r="B2082" t="s">
        <v>38</v>
      </c>
      <c r="C2082" t="s">
        <v>13</v>
      </c>
      <c r="D2082" s="4">
        <v>44308</v>
      </c>
      <c r="E2082" s="1">
        <v>3871</v>
      </c>
      <c r="F2082">
        <v>169</v>
      </c>
      <c r="G2082" s="10">
        <f>VLOOKUP(sales[[#This Row],[Product]],products[#All],3,FALSE)</f>
        <v>5.26</v>
      </c>
      <c r="H2082" s="1">
        <f>sales[[#This Row],[Amount]]-sales[[#This Row],[COGS]]</f>
        <v>3865.74</v>
      </c>
    </row>
    <row r="2083" spans="1:8" x14ac:dyDescent="0.25">
      <c r="A2083" t="s">
        <v>75</v>
      </c>
      <c r="B2083" t="s">
        <v>38</v>
      </c>
      <c r="C2083" t="s">
        <v>26</v>
      </c>
      <c r="D2083" s="4">
        <v>44308</v>
      </c>
      <c r="E2083" s="1">
        <v>1099</v>
      </c>
      <c r="F2083">
        <v>50</v>
      </c>
      <c r="G2083" s="10">
        <f>VLOOKUP(sales[[#This Row],[Product]],products[#All],3,FALSE)</f>
        <v>12.41</v>
      </c>
      <c r="H2083" s="1">
        <f>sales[[#This Row],[Amount]]-sales[[#This Row],[COGS]]</f>
        <v>1086.5899999999999</v>
      </c>
    </row>
    <row r="2084" spans="1:8" x14ac:dyDescent="0.25">
      <c r="A2084" t="s">
        <v>68</v>
      </c>
      <c r="B2084" t="s">
        <v>38</v>
      </c>
      <c r="C2084" t="s">
        <v>28</v>
      </c>
      <c r="D2084" s="4">
        <v>44308</v>
      </c>
      <c r="E2084" s="1">
        <v>672</v>
      </c>
      <c r="F2084">
        <v>26</v>
      </c>
      <c r="G2084" s="10">
        <f>VLOOKUP(sales[[#This Row],[Product]],products[#All],3,FALSE)</f>
        <v>8.43</v>
      </c>
      <c r="H2084" s="1">
        <f>sales[[#This Row],[Amount]]-sales[[#This Row],[COGS]]</f>
        <v>663.57</v>
      </c>
    </row>
    <row r="2085" spans="1:8" x14ac:dyDescent="0.25">
      <c r="A2085" t="s">
        <v>73</v>
      </c>
      <c r="B2085" t="s">
        <v>39</v>
      </c>
      <c r="C2085" t="s">
        <v>24</v>
      </c>
      <c r="D2085" s="4">
        <v>44309</v>
      </c>
      <c r="E2085" s="1">
        <v>3248</v>
      </c>
      <c r="F2085">
        <v>217</v>
      </c>
      <c r="G2085" s="10">
        <f>VLOOKUP(sales[[#This Row],[Product]],products[#All],3,FALSE)</f>
        <v>10.51</v>
      </c>
      <c r="H2085" s="1">
        <f>sales[[#This Row],[Amount]]-sales[[#This Row],[COGS]]</f>
        <v>3237.49</v>
      </c>
    </row>
    <row r="2086" spans="1:8" x14ac:dyDescent="0.25">
      <c r="A2086" t="s">
        <v>68</v>
      </c>
      <c r="B2086" t="s">
        <v>37</v>
      </c>
      <c r="C2086" t="s">
        <v>16</v>
      </c>
      <c r="D2086" s="4">
        <v>44309</v>
      </c>
      <c r="E2086" s="1">
        <v>2821</v>
      </c>
      <c r="F2086">
        <v>157</v>
      </c>
      <c r="G2086" s="10">
        <f>VLOOKUP(sales[[#This Row],[Product]],products[#All],3,FALSE)</f>
        <v>5.72</v>
      </c>
      <c r="H2086" s="1">
        <f>sales[[#This Row],[Amount]]-sales[[#This Row],[COGS]]</f>
        <v>2815.28</v>
      </c>
    </row>
    <row r="2087" spans="1:8" x14ac:dyDescent="0.25">
      <c r="A2087" t="s">
        <v>8</v>
      </c>
      <c r="B2087" t="s">
        <v>36</v>
      </c>
      <c r="C2087" t="s">
        <v>33</v>
      </c>
      <c r="D2087" s="4">
        <v>44309</v>
      </c>
      <c r="E2087" s="1">
        <v>1666</v>
      </c>
      <c r="F2087">
        <v>67</v>
      </c>
      <c r="G2087" s="10">
        <f>VLOOKUP(sales[[#This Row],[Product]],products[#All],3,FALSE)</f>
        <v>2.65</v>
      </c>
      <c r="H2087" s="1">
        <f>sales[[#This Row],[Amount]]-sales[[#This Row],[COGS]]</f>
        <v>1663.35</v>
      </c>
    </row>
    <row r="2088" spans="1:8" x14ac:dyDescent="0.25">
      <c r="A2088" t="s">
        <v>64</v>
      </c>
      <c r="B2088" t="s">
        <v>37</v>
      </c>
      <c r="C2088" t="s">
        <v>30</v>
      </c>
      <c r="D2088" s="4">
        <v>44309</v>
      </c>
      <c r="E2088" s="1">
        <v>546</v>
      </c>
      <c r="F2088">
        <v>42</v>
      </c>
      <c r="G2088" s="10">
        <f>VLOOKUP(sales[[#This Row],[Product]],products[#All],3,FALSE)</f>
        <v>5.04</v>
      </c>
      <c r="H2088" s="1">
        <f>sales[[#This Row],[Amount]]-sales[[#This Row],[COGS]]</f>
        <v>540.96</v>
      </c>
    </row>
    <row r="2089" spans="1:8" x14ac:dyDescent="0.25">
      <c r="A2089" t="s">
        <v>75</v>
      </c>
      <c r="B2089" t="s">
        <v>36</v>
      </c>
      <c r="C2089" t="s">
        <v>20</v>
      </c>
      <c r="D2089" s="4">
        <v>44309</v>
      </c>
      <c r="E2089" s="1">
        <v>16219</v>
      </c>
      <c r="F2089">
        <v>1260</v>
      </c>
      <c r="G2089" s="10">
        <f>VLOOKUP(sales[[#This Row],[Product]],products[#All],3,FALSE)</f>
        <v>3.68</v>
      </c>
      <c r="H2089" s="1">
        <f>sales[[#This Row],[Amount]]-sales[[#This Row],[COGS]]</f>
        <v>16215.32</v>
      </c>
    </row>
    <row r="2090" spans="1:8" x14ac:dyDescent="0.25">
      <c r="A2090" t="s">
        <v>74</v>
      </c>
      <c r="B2090" t="s">
        <v>34</v>
      </c>
      <c r="C2090" t="s">
        <v>25</v>
      </c>
      <c r="D2090" s="4">
        <v>44309</v>
      </c>
      <c r="E2090" s="1">
        <v>1505</v>
      </c>
      <c r="F2090">
        <v>95</v>
      </c>
      <c r="G2090" s="10">
        <f>VLOOKUP(sales[[#This Row],[Product]],products[#All],3,FALSE)</f>
        <v>6.43</v>
      </c>
      <c r="H2090" s="1">
        <f>sales[[#This Row],[Amount]]-sales[[#This Row],[COGS]]</f>
        <v>1498.57</v>
      </c>
    </row>
    <row r="2091" spans="1:8" x14ac:dyDescent="0.25">
      <c r="A2091" t="s">
        <v>3</v>
      </c>
      <c r="B2091" t="s">
        <v>38</v>
      </c>
      <c r="C2091" t="s">
        <v>29</v>
      </c>
      <c r="D2091" s="4">
        <v>44309</v>
      </c>
      <c r="E2091" s="1">
        <v>4074</v>
      </c>
      <c r="F2091">
        <v>371</v>
      </c>
      <c r="G2091" s="10">
        <f>VLOOKUP(sales[[#This Row],[Product]],products[#All],3,FALSE)</f>
        <v>6.8</v>
      </c>
      <c r="H2091" s="1">
        <f>sales[[#This Row],[Amount]]-sales[[#This Row],[COGS]]</f>
        <v>4067.2</v>
      </c>
    </row>
    <row r="2092" spans="1:8" x14ac:dyDescent="0.25">
      <c r="A2092" t="s">
        <v>10</v>
      </c>
      <c r="B2092" t="s">
        <v>39</v>
      </c>
      <c r="C2092" t="s">
        <v>20</v>
      </c>
      <c r="D2092" s="4">
        <v>44309</v>
      </c>
      <c r="E2092" s="1">
        <v>1134</v>
      </c>
      <c r="F2092">
        <v>104</v>
      </c>
      <c r="G2092" s="10">
        <f>VLOOKUP(sales[[#This Row],[Product]],products[#All],3,FALSE)</f>
        <v>3.68</v>
      </c>
      <c r="H2092" s="1">
        <f>sales[[#This Row],[Amount]]-sales[[#This Row],[COGS]]</f>
        <v>1130.32</v>
      </c>
    </row>
    <row r="2093" spans="1:8" x14ac:dyDescent="0.25">
      <c r="A2093" t="s">
        <v>3</v>
      </c>
      <c r="B2093" t="s">
        <v>36</v>
      </c>
      <c r="C2093" t="s">
        <v>18</v>
      </c>
      <c r="D2093" s="4">
        <v>44309</v>
      </c>
      <c r="E2093" s="1">
        <v>9100</v>
      </c>
      <c r="F2093">
        <v>569</v>
      </c>
      <c r="G2093" s="10">
        <f>VLOOKUP(sales[[#This Row],[Product]],products[#All],3,FALSE)</f>
        <v>9.94</v>
      </c>
      <c r="H2093" s="1">
        <f>sales[[#This Row],[Amount]]-sales[[#This Row],[COGS]]</f>
        <v>9090.06</v>
      </c>
    </row>
    <row r="2094" spans="1:8" x14ac:dyDescent="0.25">
      <c r="A2094" t="s">
        <v>72</v>
      </c>
      <c r="B2094" t="s">
        <v>38</v>
      </c>
      <c r="C2094" t="s">
        <v>14</v>
      </c>
      <c r="D2094" s="4">
        <v>44309</v>
      </c>
      <c r="E2094" s="1">
        <v>581</v>
      </c>
      <c r="F2094">
        <v>42</v>
      </c>
      <c r="G2094" s="10">
        <f>VLOOKUP(sales[[#This Row],[Product]],products[#All],3,FALSE)</f>
        <v>7.48</v>
      </c>
      <c r="H2094" s="1">
        <f>sales[[#This Row],[Amount]]-sales[[#This Row],[COGS]]</f>
        <v>573.52</v>
      </c>
    </row>
    <row r="2095" spans="1:8" x14ac:dyDescent="0.25">
      <c r="A2095" t="s">
        <v>70</v>
      </c>
      <c r="B2095" t="s">
        <v>34</v>
      </c>
      <c r="C2095" t="s">
        <v>4</v>
      </c>
      <c r="D2095" s="4">
        <v>44309</v>
      </c>
      <c r="E2095" s="1">
        <v>1141</v>
      </c>
      <c r="F2095">
        <v>82</v>
      </c>
      <c r="G2095" s="10">
        <f>VLOOKUP(sales[[#This Row],[Product]],products[#All],3,FALSE)</f>
        <v>5.15</v>
      </c>
      <c r="H2095" s="1">
        <f>sales[[#This Row],[Amount]]-sales[[#This Row],[COGS]]</f>
        <v>1135.8499999999999</v>
      </c>
    </row>
    <row r="2096" spans="1:8" x14ac:dyDescent="0.25">
      <c r="A2096" t="s">
        <v>69</v>
      </c>
      <c r="B2096" t="s">
        <v>34</v>
      </c>
      <c r="C2096" t="s">
        <v>19</v>
      </c>
      <c r="D2096" s="4">
        <v>44309</v>
      </c>
      <c r="E2096" s="1">
        <v>2086</v>
      </c>
      <c r="F2096">
        <v>91</v>
      </c>
      <c r="G2096" s="10">
        <f>VLOOKUP(sales[[#This Row],[Product]],products[#All],3,FALSE)</f>
        <v>7.73</v>
      </c>
      <c r="H2096" s="1">
        <f>sales[[#This Row],[Amount]]-sales[[#This Row],[COGS]]</f>
        <v>2078.27</v>
      </c>
    </row>
    <row r="2097" spans="1:8" x14ac:dyDescent="0.25">
      <c r="A2097" t="s">
        <v>7</v>
      </c>
      <c r="B2097" t="s">
        <v>35</v>
      </c>
      <c r="C2097" t="s">
        <v>23</v>
      </c>
      <c r="D2097" s="4">
        <v>44309</v>
      </c>
      <c r="E2097" s="1">
        <v>2730</v>
      </c>
      <c r="F2097">
        <v>119</v>
      </c>
      <c r="G2097" s="10">
        <f>VLOOKUP(sales[[#This Row],[Product]],products[#All],3,FALSE)</f>
        <v>4.74</v>
      </c>
      <c r="H2097" s="1">
        <f>sales[[#This Row],[Amount]]-sales[[#This Row],[COGS]]</f>
        <v>2725.26</v>
      </c>
    </row>
    <row r="2098" spans="1:8" x14ac:dyDescent="0.25">
      <c r="A2098" t="s">
        <v>5</v>
      </c>
      <c r="B2098" t="s">
        <v>34</v>
      </c>
      <c r="C2098" t="s">
        <v>18</v>
      </c>
      <c r="D2098" s="4">
        <v>44309</v>
      </c>
      <c r="E2098" s="1">
        <v>875</v>
      </c>
      <c r="F2098">
        <v>55</v>
      </c>
      <c r="G2098" s="10">
        <f>VLOOKUP(sales[[#This Row],[Product]],products[#All],3,FALSE)</f>
        <v>9.94</v>
      </c>
      <c r="H2098" s="1">
        <f>sales[[#This Row],[Amount]]-sales[[#This Row],[COGS]]</f>
        <v>865.06</v>
      </c>
    </row>
    <row r="2099" spans="1:8" x14ac:dyDescent="0.25">
      <c r="A2099" t="s">
        <v>73</v>
      </c>
      <c r="B2099" t="s">
        <v>34</v>
      </c>
      <c r="C2099" t="s">
        <v>30</v>
      </c>
      <c r="D2099" s="4">
        <v>44309</v>
      </c>
      <c r="E2099" s="1">
        <v>518</v>
      </c>
      <c r="F2099">
        <v>40</v>
      </c>
      <c r="G2099" s="10">
        <f>VLOOKUP(sales[[#This Row],[Product]],products[#All],3,FALSE)</f>
        <v>5.04</v>
      </c>
      <c r="H2099" s="1">
        <f>sales[[#This Row],[Amount]]-sales[[#This Row],[COGS]]</f>
        <v>512.96</v>
      </c>
    </row>
    <row r="2100" spans="1:8" x14ac:dyDescent="0.25">
      <c r="A2100" t="s">
        <v>69</v>
      </c>
      <c r="B2100" t="s">
        <v>35</v>
      </c>
      <c r="C2100" t="s">
        <v>25</v>
      </c>
      <c r="D2100" s="4">
        <v>44309</v>
      </c>
      <c r="E2100" s="1">
        <v>2233</v>
      </c>
      <c r="F2100">
        <v>160</v>
      </c>
      <c r="G2100" s="10">
        <f>VLOOKUP(sales[[#This Row],[Product]],products[#All],3,FALSE)</f>
        <v>6.43</v>
      </c>
      <c r="H2100" s="1">
        <f>sales[[#This Row],[Amount]]-sales[[#This Row],[COGS]]</f>
        <v>2226.5700000000002</v>
      </c>
    </row>
    <row r="2101" spans="1:8" x14ac:dyDescent="0.25">
      <c r="A2101" t="s">
        <v>66</v>
      </c>
      <c r="B2101" t="s">
        <v>37</v>
      </c>
      <c r="C2101" t="s">
        <v>28</v>
      </c>
      <c r="D2101" s="4">
        <v>44309</v>
      </c>
      <c r="E2101" s="1">
        <v>1337</v>
      </c>
      <c r="F2101">
        <v>54</v>
      </c>
      <c r="G2101" s="10">
        <f>VLOOKUP(sales[[#This Row],[Product]],products[#All],3,FALSE)</f>
        <v>8.43</v>
      </c>
      <c r="H2101" s="1">
        <f>sales[[#This Row],[Amount]]-sales[[#This Row],[COGS]]</f>
        <v>1328.57</v>
      </c>
    </row>
    <row r="2102" spans="1:8" x14ac:dyDescent="0.25">
      <c r="A2102" t="s">
        <v>9</v>
      </c>
      <c r="B2102" t="s">
        <v>35</v>
      </c>
      <c r="C2102" t="s">
        <v>17</v>
      </c>
      <c r="D2102" s="4">
        <v>44309</v>
      </c>
      <c r="E2102" s="1">
        <v>5740</v>
      </c>
      <c r="F2102">
        <v>700</v>
      </c>
      <c r="G2102" s="10">
        <f>VLOOKUP(sales[[#This Row],[Product]],products[#All],3,FALSE)</f>
        <v>6.31</v>
      </c>
      <c r="H2102" s="1">
        <f>sales[[#This Row],[Amount]]-sales[[#This Row],[COGS]]</f>
        <v>5733.69</v>
      </c>
    </row>
    <row r="2103" spans="1:8" x14ac:dyDescent="0.25">
      <c r="A2103" t="s">
        <v>9</v>
      </c>
      <c r="B2103" t="s">
        <v>35</v>
      </c>
      <c r="C2103" t="s">
        <v>21</v>
      </c>
      <c r="D2103" s="4">
        <v>44309</v>
      </c>
      <c r="E2103" s="1">
        <v>3017</v>
      </c>
      <c r="F2103">
        <v>431</v>
      </c>
      <c r="G2103" s="10">
        <f>VLOOKUP(sales[[#This Row],[Product]],products[#All],3,FALSE)</f>
        <v>8.2200000000000006</v>
      </c>
      <c r="H2103" s="1">
        <f>sales[[#This Row],[Amount]]-sales[[#This Row],[COGS]]</f>
        <v>3008.78</v>
      </c>
    </row>
    <row r="2104" spans="1:8" x14ac:dyDescent="0.25">
      <c r="A2104" t="s">
        <v>75</v>
      </c>
      <c r="B2104" t="s">
        <v>39</v>
      </c>
      <c r="C2104" t="s">
        <v>32</v>
      </c>
      <c r="D2104" s="4">
        <v>44309</v>
      </c>
      <c r="E2104" s="1">
        <v>10395</v>
      </c>
      <c r="F2104">
        <v>434</v>
      </c>
      <c r="G2104" s="10">
        <f>VLOOKUP(sales[[#This Row],[Product]],products[#All],3,FALSE)</f>
        <v>3.32</v>
      </c>
      <c r="H2104" s="1">
        <f>sales[[#This Row],[Amount]]-sales[[#This Row],[COGS]]</f>
        <v>10391.68</v>
      </c>
    </row>
    <row r="2105" spans="1:8" x14ac:dyDescent="0.25">
      <c r="A2105" t="s">
        <v>68</v>
      </c>
      <c r="B2105" t="s">
        <v>38</v>
      </c>
      <c r="C2105" t="s">
        <v>25</v>
      </c>
      <c r="D2105" s="4">
        <v>44309</v>
      </c>
      <c r="E2105" s="1">
        <v>560</v>
      </c>
      <c r="F2105">
        <v>35</v>
      </c>
      <c r="G2105" s="10">
        <f>VLOOKUP(sales[[#This Row],[Product]],products[#All],3,FALSE)</f>
        <v>6.43</v>
      </c>
      <c r="H2105" s="1">
        <f>sales[[#This Row],[Amount]]-sales[[#This Row],[COGS]]</f>
        <v>553.57000000000005</v>
      </c>
    </row>
    <row r="2106" spans="1:8" x14ac:dyDescent="0.25">
      <c r="A2106" t="s">
        <v>72</v>
      </c>
      <c r="B2106" t="s">
        <v>38</v>
      </c>
      <c r="C2106" t="s">
        <v>24</v>
      </c>
      <c r="D2106" s="4">
        <v>44309</v>
      </c>
      <c r="E2106" s="1">
        <v>756</v>
      </c>
      <c r="F2106">
        <v>48</v>
      </c>
      <c r="G2106" s="10">
        <f>VLOOKUP(sales[[#This Row],[Product]],products[#All],3,FALSE)</f>
        <v>10.51</v>
      </c>
      <c r="H2106" s="1">
        <f>sales[[#This Row],[Amount]]-sales[[#This Row],[COGS]]</f>
        <v>745.49</v>
      </c>
    </row>
    <row r="2107" spans="1:8" x14ac:dyDescent="0.25">
      <c r="A2107" t="s">
        <v>2</v>
      </c>
      <c r="B2107" t="s">
        <v>38</v>
      </c>
      <c r="C2107" t="s">
        <v>13</v>
      </c>
      <c r="D2107" s="4">
        <v>44309</v>
      </c>
      <c r="E2107" s="1">
        <v>791</v>
      </c>
      <c r="F2107">
        <v>57</v>
      </c>
      <c r="G2107" s="10">
        <f>VLOOKUP(sales[[#This Row],[Product]],products[#All],3,FALSE)</f>
        <v>5.26</v>
      </c>
      <c r="H2107" s="1">
        <f>sales[[#This Row],[Amount]]-sales[[#This Row],[COGS]]</f>
        <v>785.74</v>
      </c>
    </row>
    <row r="2108" spans="1:8" x14ac:dyDescent="0.25">
      <c r="A2108" t="s">
        <v>66</v>
      </c>
      <c r="B2108" t="s">
        <v>35</v>
      </c>
      <c r="C2108" t="s">
        <v>24</v>
      </c>
      <c r="D2108" s="4">
        <v>44309</v>
      </c>
      <c r="E2108" s="1">
        <v>2870</v>
      </c>
      <c r="F2108">
        <v>205</v>
      </c>
      <c r="G2108" s="10">
        <f>VLOOKUP(sales[[#This Row],[Product]],products[#All],3,FALSE)</f>
        <v>10.51</v>
      </c>
      <c r="H2108" s="1">
        <f>sales[[#This Row],[Amount]]-sales[[#This Row],[COGS]]</f>
        <v>2859.49</v>
      </c>
    </row>
    <row r="2109" spans="1:8" x14ac:dyDescent="0.25">
      <c r="A2109" t="s">
        <v>10</v>
      </c>
      <c r="B2109" t="s">
        <v>37</v>
      </c>
      <c r="C2109" t="s">
        <v>29</v>
      </c>
      <c r="D2109" s="4">
        <v>44309</v>
      </c>
      <c r="E2109" s="1">
        <v>910</v>
      </c>
      <c r="F2109">
        <v>83</v>
      </c>
      <c r="G2109" s="10">
        <f>VLOOKUP(sales[[#This Row],[Product]],products[#All],3,FALSE)</f>
        <v>6.8</v>
      </c>
      <c r="H2109" s="1">
        <f>sales[[#This Row],[Amount]]-sales[[#This Row],[COGS]]</f>
        <v>903.2</v>
      </c>
    </row>
    <row r="2110" spans="1:8" x14ac:dyDescent="0.25">
      <c r="A2110" t="s">
        <v>71</v>
      </c>
      <c r="B2110" t="s">
        <v>37</v>
      </c>
      <c r="C2110" t="s">
        <v>20</v>
      </c>
      <c r="D2110" s="4">
        <v>44309</v>
      </c>
      <c r="E2110" s="1">
        <v>9492</v>
      </c>
      <c r="F2110">
        <v>528</v>
      </c>
      <c r="G2110" s="10">
        <f>VLOOKUP(sales[[#This Row],[Product]],products[#All],3,FALSE)</f>
        <v>3.68</v>
      </c>
      <c r="H2110" s="1">
        <f>sales[[#This Row],[Amount]]-sales[[#This Row],[COGS]]</f>
        <v>9488.32</v>
      </c>
    </row>
    <row r="2111" spans="1:8" x14ac:dyDescent="0.25">
      <c r="A2111" t="s">
        <v>69</v>
      </c>
      <c r="B2111" t="s">
        <v>37</v>
      </c>
      <c r="C2111" t="s">
        <v>20</v>
      </c>
      <c r="D2111" s="4">
        <v>44309</v>
      </c>
      <c r="E2111" s="1">
        <v>4158</v>
      </c>
      <c r="F2111">
        <v>278</v>
      </c>
      <c r="G2111" s="10">
        <f>VLOOKUP(sales[[#This Row],[Product]],products[#All],3,FALSE)</f>
        <v>3.68</v>
      </c>
      <c r="H2111" s="1">
        <f>sales[[#This Row],[Amount]]-sales[[#This Row],[COGS]]</f>
        <v>4154.32</v>
      </c>
    </row>
    <row r="2112" spans="1:8" x14ac:dyDescent="0.25">
      <c r="A2112" t="s">
        <v>65</v>
      </c>
      <c r="B2112" t="s">
        <v>37</v>
      </c>
      <c r="C2112" t="s">
        <v>25</v>
      </c>
      <c r="D2112" s="4">
        <v>44309</v>
      </c>
      <c r="E2112" s="1">
        <v>4935</v>
      </c>
      <c r="F2112">
        <v>979.99999999999989</v>
      </c>
      <c r="G2112" s="10">
        <f>VLOOKUP(sales[[#This Row],[Product]],products[#All],3,FALSE)</f>
        <v>6.43</v>
      </c>
      <c r="H2112" s="1">
        <f>sales[[#This Row],[Amount]]-sales[[#This Row],[COGS]]</f>
        <v>4928.57</v>
      </c>
    </row>
    <row r="2113" spans="1:8" x14ac:dyDescent="0.25">
      <c r="A2113" t="s">
        <v>2</v>
      </c>
      <c r="B2113" t="s">
        <v>37</v>
      </c>
      <c r="C2113" t="s">
        <v>15</v>
      </c>
      <c r="D2113" s="4">
        <v>44309</v>
      </c>
      <c r="E2113" s="1">
        <v>5852</v>
      </c>
      <c r="F2113">
        <v>345</v>
      </c>
      <c r="G2113" s="10">
        <f>VLOOKUP(sales[[#This Row],[Product]],products[#All],3,FALSE)</f>
        <v>3.85</v>
      </c>
      <c r="H2113" s="1">
        <f>sales[[#This Row],[Amount]]-sales[[#This Row],[COGS]]</f>
        <v>5848.15</v>
      </c>
    </row>
    <row r="2114" spans="1:8" x14ac:dyDescent="0.25">
      <c r="A2114" t="s">
        <v>69</v>
      </c>
      <c r="B2114" t="s">
        <v>34</v>
      </c>
      <c r="C2114" t="s">
        <v>13</v>
      </c>
      <c r="D2114" s="4">
        <v>44309</v>
      </c>
      <c r="E2114" s="1">
        <v>973</v>
      </c>
      <c r="F2114">
        <v>61</v>
      </c>
      <c r="G2114" s="10">
        <f>VLOOKUP(sales[[#This Row],[Product]],products[#All],3,FALSE)</f>
        <v>5.26</v>
      </c>
      <c r="H2114" s="1">
        <f>sales[[#This Row],[Amount]]-sales[[#This Row],[COGS]]</f>
        <v>967.74</v>
      </c>
    </row>
    <row r="2115" spans="1:8" x14ac:dyDescent="0.25">
      <c r="A2115" t="s">
        <v>69</v>
      </c>
      <c r="B2115" t="s">
        <v>34</v>
      </c>
      <c r="C2115" t="s">
        <v>4</v>
      </c>
      <c r="D2115" s="4">
        <v>44309</v>
      </c>
      <c r="E2115" s="1">
        <v>3472</v>
      </c>
      <c r="F2115">
        <v>106</v>
      </c>
      <c r="G2115" s="10">
        <f>VLOOKUP(sales[[#This Row],[Product]],products[#All],3,FALSE)</f>
        <v>5.15</v>
      </c>
      <c r="H2115" s="1">
        <f>sales[[#This Row],[Amount]]-sales[[#This Row],[COGS]]</f>
        <v>3466.85</v>
      </c>
    </row>
    <row r="2116" spans="1:8" x14ac:dyDescent="0.25">
      <c r="A2116" t="s">
        <v>9</v>
      </c>
      <c r="B2116" t="s">
        <v>34</v>
      </c>
      <c r="C2116" t="s">
        <v>13</v>
      </c>
      <c r="D2116" s="4">
        <v>44309</v>
      </c>
      <c r="E2116" s="1">
        <v>6405</v>
      </c>
      <c r="F2116">
        <v>267</v>
      </c>
      <c r="G2116" s="10">
        <f>VLOOKUP(sales[[#This Row],[Product]],products[#All],3,FALSE)</f>
        <v>5.26</v>
      </c>
      <c r="H2116" s="1">
        <f>sales[[#This Row],[Amount]]-sales[[#This Row],[COGS]]</f>
        <v>6399.74</v>
      </c>
    </row>
    <row r="2117" spans="1:8" x14ac:dyDescent="0.25">
      <c r="A2117" t="s">
        <v>92</v>
      </c>
      <c r="B2117" t="s">
        <v>38</v>
      </c>
      <c r="C2117" t="s">
        <v>27</v>
      </c>
      <c r="D2117" s="4">
        <v>44309</v>
      </c>
      <c r="E2117" s="1">
        <v>9226</v>
      </c>
      <c r="F2117">
        <v>330</v>
      </c>
      <c r="G2117" s="10">
        <f>VLOOKUP(sales[[#This Row],[Product]],products[#All],3,FALSE)</f>
        <v>9.57</v>
      </c>
      <c r="H2117" s="1">
        <f>sales[[#This Row],[Amount]]-sales[[#This Row],[COGS]]</f>
        <v>9216.43</v>
      </c>
    </row>
    <row r="2118" spans="1:8" x14ac:dyDescent="0.25">
      <c r="A2118" t="s">
        <v>3</v>
      </c>
      <c r="B2118" t="s">
        <v>37</v>
      </c>
      <c r="C2118" t="s">
        <v>16</v>
      </c>
      <c r="D2118" s="4">
        <v>44309</v>
      </c>
      <c r="E2118" s="1">
        <v>882</v>
      </c>
      <c r="F2118">
        <v>36</v>
      </c>
      <c r="G2118" s="10">
        <f>VLOOKUP(sales[[#This Row],[Product]],products[#All],3,FALSE)</f>
        <v>5.72</v>
      </c>
      <c r="H2118" s="1">
        <f>sales[[#This Row],[Amount]]-sales[[#This Row],[COGS]]</f>
        <v>876.28</v>
      </c>
    </row>
    <row r="2119" spans="1:8" x14ac:dyDescent="0.25">
      <c r="A2119" t="s">
        <v>72</v>
      </c>
      <c r="B2119" t="s">
        <v>36</v>
      </c>
      <c r="C2119" t="s">
        <v>18</v>
      </c>
      <c r="D2119" s="4">
        <v>44309</v>
      </c>
      <c r="E2119" s="1">
        <v>5236</v>
      </c>
      <c r="F2119">
        <v>159</v>
      </c>
      <c r="G2119" s="10">
        <f>VLOOKUP(sales[[#This Row],[Product]],products[#All],3,FALSE)</f>
        <v>9.94</v>
      </c>
      <c r="H2119" s="1">
        <f>sales[[#This Row],[Amount]]-sales[[#This Row],[COGS]]</f>
        <v>5226.0600000000004</v>
      </c>
    </row>
    <row r="2120" spans="1:8" x14ac:dyDescent="0.25">
      <c r="A2120" t="s">
        <v>6</v>
      </c>
      <c r="B2120" t="s">
        <v>34</v>
      </c>
      <c r="C2120" t="s">
        <v>24</v>
      </c>
      <c r="D2120" s="4">
        <v>44312</v>
      </c>
      <c r="E2120" s="1">
        <v>1218</v>
      </c>
      <c r="F2120">
        <v>87</v>
      </c>
      <c r="G2120" s="10">
        <f>VLOOKUP(sales[[#This Row],[Product]],products[#All],3,FALSE)</f>
        <v>10.51</v>
      </c>
      <c r="H2120" s="1">
        <f>sales[[#This Row],[Amount]]-sales[[#This Row],[COGS]]</f>
        <v>1207.49</v>
      </c>
    </row>
    <row r="2121" spans="1:8" x14ac:dyDescent="0.25">
      <c r="A2121" t="s">
        <v>71</v>
      </c>
      <c r="B2121" t="s">
        <v>35</v>
      </c>
      <c r="C2121" t="s">
        <v>30</v>
      </c>
      <c r="D2121" s="4">
        <v>44312</v>
      </c>
      <c r="E2121" s="1">
        <v>3794</v>
      </c>
      <c r="F2121">
        <v>292</v>
      </c>
      <c r="G2121" s="10">
        <f>VLOOKUP(sales[[#This Row],[Product]],products[#All],3,FALSE)</f>
        <v>5.04</v>
      </c>
      <c r="H2121" s="1">
        <f>sales[[#This Row],[Amount]]-sales[[#This Row],[COGS]]</f>
        <v>3788.96</v>
      </c>
    </row>
    <row r="2122" spans="1:8" x14ac:dyDescent="0.25">
      <c r="A2122" t="s">
        <v>65</v>
      </c>
      <c r="B2122" t="s">
        <v>37</v>
      </c>
      <c r="C2122" t="s">
        <v>32</v>
      </c>
      <c r="D2122" s="4">
        <v>44312</v>
      </c>
      <c r="E2122" s="1">
        <v>7266</v>
      </c>
      <c r="F2122">
        <v>291</v>
      </c>
      <c r="G2122" s="10">
        <f>VLOOKUP(sales[[#This Row],[Product]],products[#All],3,FALSE)</f>
        <v>3.32</v>
      </c>
      <c r="H2122" s="1">
        <f>sales[[#This Row],[Amount]]-sales[[#This Row],[COGS]]</f>
        <v>7262.68</v>
      </c>
    </row>
    <row r="2123" spans="1:8" x14ac:dyDescent="0.25">
      <c r="A2123" t="s">
        <v>73</v>
      </c>
      <c r="B2123" t="s">
        <v>35</v>
      </c>
      <c r="C2123" t="s">
        <v>19</v>
      </c>
      <c r="D2123" s="4">
        <v>44312</v>
      </c>
      <c r="E2123" s="1">
        <v>3430</v>
      </c>
      <c r="F2123">
        <v>150</v>
      </c>
      <c r="G2123" s="10">
        <f>VLOOKUP(sales[[#This Row],[Product]],products[#All],3,FALSE)</f>
        <v>7.73</v>
      </c>
      <c r="H2123" s="1">
        <f>sales[[#This Row],[Amount]]-sales[[#This Row],[COGS]]</f>
        <v>3422.27</v>
      </c>
    </row>
    <row r="2124" spans="1:8" x14ac:dyDescent="0.25">
      <c r="A2124" t="s">
        <v>73</v>
      </c>
      <c r="B2124" t="s">
        <v>35</v>
      </c>
      <c r="C2124" t="s">
        <v>31</v>
      </c>
      <c r="D2124" s="4">
        <v>44312</v>
      </c>
      <c r="E2124" s="1">
        <v>10528</v>
      </c>
      <c r="F2124">
        <v>502</v>
      </c>
      <c r="G2124" s="10">
        <f>VLOOKUP(sales[[#This Row],[Product]],products[#All],3,FALSE)</f>
        <v>2.76</v>
      </c>
      <c r="H2124" s="1">
        <f>sales[[#This Row],[Amount]]-sales[[#This Row],[COGS]]</f>
        <v>10525.24</v>
      </c>
    </row>
    <row r="2125" spans="1:8" x14ac:dyDescent="0.25">
      <c r="A2125" t="s">
        <v>65</v>
      </c>
      <c r="B2125" t="s">
        <v>35</v>
      </c>
      <c r="C2125" t="s">
        <v>25</v>
      </c>
      <c r="D2125" s="4">
        <v>44312</v>
      </c>
      <c r="E2125" s="1">
        <v>3255</v>
      </c>
      <c r="F2125">
        <v>204</v>
      </c>
      <c r="G2125" s="10">
        <f>VLOOKUP(sales[[#This Row],[Product]],products[#All],3,FALSE)</f>
        <v>6.43</v>
      </c>
      <c r="H2125" s="1">
        <f>sales[[#This Row],[Amount]]-sales[[#This Row],[COGS]]</f>
        <v>3248.57</v>
      </c>
    </row>
    <row r="2126" spans="1:8" x14ac:dyDescent="0.25">
      <c r="A2126" t="s">
        <v>64</v>
      </c>
      <c r="B2126" t="s">
        <v>37</v>
      </c>
      <c r="C2126" t="s">
        <v>28</v>
      </c>
      <c r="D2126" s="4">
        <v>44312</v>
      </c>
      <c r="E2126" s="1">
        <v>4361</v>
      </c>
      <c r="F2126">
        <v>168</v>
      </c>
      <c r="G2126" s="10">
        <f>VLOOKUP(sales[[#This Row],[Product]],products[#All],3,FALSE)</f>
        <v>8.43</v>
      </c>
      <c r="H2126" s="1">
        <f>sales[[#This Row],[Amount]]-sales[[#This Row],[COGS]]</f>
        <v>4352.57</v>
      </c>
    </row>
    <row r="2127" spans="1:8" x14ac:dyDescent="0.25">
      <c r="A2127" t="s">
        <v>5</v>
      </c>
      <c r="B2127" t="s">
        <v>34</v>
      </c>
      <c r="C2127" t="s">
        <v>32</v>
      </c>
      <c r="D2127" s="4">
        <v>44312</v>
      </c>
      <c r="E2127" s="1">
        <v>658</v>
      </c>
      <c r="F2127">
        <v>26</v>
      </c>
      <c r="G2127" s="10">
        <f>VLOOKUP(sales[[#This Row],[Product]],products[#All],3,FALSE)</f>
        <v>3.32</v>
      </c>
      <c r="H2127" s="1">
        <f>sales[[#This Row],[Amount]]-sales[[#This Row],[COGS]]</f>
        <v>654.67999999999995</v>
      </c>
    </row>
    <row r="2128" spans="1:8" x14ac:dyDescent="0.25">
      <c r="A2128" t="s">
        <v>6</v>
      </c>
      <c r="B2128" t="s">
        <v>34</v>
      </c>
      <c r="C2128" t="s">
        <v>25</v>
      </c>
      <c r="D2128" s="4">
        <v>44312</v>
      </c>
      <c r="E2128" s="1">
        <v>4942</v>
      </c>
      <c r="F2128">
        <v>353</v>
      </c>
      <c r="G2128" s="10">
        <f>VLOOKUP(sales[[#This Row],[Product]],products[#All],3,FALSE)</f>
        <v>6.43</v>
      </c>
      <c r="H2128" s="1">
        <f>sales[[#This Row],[Amount]]-sales[[#This Row],[COGS]]</f>
        <v>4935.57</v>
      </c>
    </row>
    <row r="2129" spans="1:8" x14ac:dyDescent="0.25">
      <c r="A2129" t="s">
        <v>68</v>
      </c>
      <c r="B2129" t="s">
        <v>39</v>
      </c>
      <c r="C2129" t="s">
        <v>32</v>
      </c>
      <c r="D2129" s="4">
        <v>44312</v>
      </c>
      <c r="E2129" s="1">
        <v>5257</v>
      </c>
      <c r="F2129">
        <v>220</v>
      </c>
      <c r="G2129" s="10">
        <f>VLOOKUP(sales[[#This Row],[Product]],products[#All],3,FALSE)</f>
        <v>3.32</v>
      </c>
      <c r="H2129" s="1">
        <f>sales[[#This Row],[Amount]]-sales[[#This Row],[COGS]]</f>
        <v>5253.68</v>
      </c>
    </row>
    <row r="2130" spans="1:8" x14ac:dyDescent="0.25">
      <c r="A2130" t="s">
        <v>68</v>
      </c>
      <c r="B2130" t="s">
        <v>34</v>
      </c>
      <c r="C2130" t="s">
        <v>16</v>
      </c>
      <c r="D2130" s="4">
        <v>44312</v>
      </c>
      <c r="E2130" s="1">
        <v>8050</v>
      </c>
      <c r="F2130">
        <v>350</v>
      </c>
      <c r="G2130" s="10">
        <f>VLOOKUP(sales[[#This Row],[Product]],products[#All],3,FALSE)</f>
        <v>5.72</v>
      </c>
      <c r="H2130" s="1">
        <f>sales[[#This Row],[Amount]]-sales[[#This Row],[COGS]]</f>
        <v>8044.28</v>
      </c>
    </row>
    <row r="2131" spans="1:8" x14ac:dyDescent="0.25">
      <c r="A2131" t="s">
        <v>73</v>
      </c>
      <c r="B2131" t="s">
        <v>34</v>
      </c>
      <c r="C2131" t="s">
        <v>13</v>
      </c>
      <c r="D2131" s="4">
        <v>44312</v>
      </c>
      <c r="E2131" s="1">
        <v>4704</v>
      </c>
      <c r="F2131">
        <v>189</v>
      </c>
      <c r="G2131" s="10">
        <f>VLOOKUP(sales[[#This Row],[Product]],products[#All],3,FALSE)</f>
        <v>5.26</v>
      </c>
      <c r="H2131" s="1">
        <f>sales[[#This Row],[Amount]]-sales[[#This Row],[COGS]]</f>
        <v>4698.74</v>
      </c>
    </row>
    <row r="2132" spans="1:8" x14ac:dyDescent="0.25">
      <c r="A2132" t="s">
        <v>72</v>
      </c>
      <c r="B2132" t="s">
        <v>35</v>
      </c>
      <c r="C2132" t="s">
        <v>30</v>
      </c>
      <c r="D2132" s="4">
        <v>44312</v>
      </c>
      <c r="E2132" s="1">
        <v>4375</v>
      </c>
      <c r="F2132">
        <v>157</v>
      </c>
      <c r="G2132" s="10">
        <f>VLOOKUP(sales[[#This Row],[Product]],products[#All],3,FALSE)</f>
        <v>5.04</v>
      </c>
      <c r="H2132" s="1">
        <f>sales[[#This Row],[Amount]]-sales[[#This Row],[COGS]]</f>
        <v>4369.96</v>
      </c>
    </row>
    <row r="2133" spans="1:8" x14ac:dyDescent="0.25">
      <c r="A2133" t="s">
        <v>64</v>
      </c>
      <c r="B2133" t="s">
        <v>35</v>
      </c>
      <c r="C2133" t="s">
        <v>15</v>
      </c>
      <c r="D2133" s="4">
        <v>44312</v>
      </c>
      <c r="E2133" s="1">
        <v>1400</v>
      </c>
      <c r="F2133">
        <v>83</v>
      </c>
      <c r="G2133" s="10">
        <f>VLOOKUP(sales[[#This Row],[Product]],products[#All],3,FALSE)</f>
        <v>3.85</v>
      </c>
      <c r="H2133" s="1">
        <f>sales[[#This Row],[Amount]]-sales[[#This Row],[COGS]]</f>
        <v>1396.15</v>
      </c>
    </row>
    <row r="2134" spans="1:8" x14ac:dyDescent="0.25">
      <c r="A2134" t="s">
        <v>92</v>
      </c>
      <c r="B2134" t="s">
        <v>35</v>
      </c>
      <c r="C2134" t="s">
        <v>30</v>
      </c>
      <c r="D2134" s="4">
        <v>44312</v>
      </c>
      <c r="E2134" s="1">
        <v>5103</v>
      </c>
      <c r="F2134">
        <v>160</v>
      </c>
      <c r="G2134" s="10">
        <f>VLOOKUP(sales[[#This Row],[Product]],products[#All],3,FALSE)</f>
        <v>5.04</v>
      </c>
      <c r="H2134" s="1">
        <f>sales[[#This Row],[Amount]]-sales[[#This Row],[COGS]]</f>
        <v>5097.96</v>
      </c>
    </row>
    <row r="2135" spans="1:8" x14ac:dyDescent="0.25">
      <c r="A2135" t="s">
        <v>66</v>
      </c>
      <c r="B2135" t="s">
        <v>36</v>
      </c>
      <c r="C2135" t="s">
        <v>32</v>
      </c>
      <c r="D2135" s="4">
        <v>44313</v>
      </c>
      <c r="E2135" s="1">
        <v>4088</v>
      </c>
      <c r="F2135">
        <v>158</v>
      </c>
      <c r="G2135" s="10">
        <f>VLOOKUP(sales[[#This Row],[Product]],products[#All],3,FALSE)</f>
        <v>3.32</v>
      </c>
      <c r="H2135" s="1">
        <f>sales[[#This Row],[Amount]]-sales[[#This Row],[COGS]]</f>
        <v>4084.68</v>
      </c>
    </row>
    <row r="2136" spans="1:8" x14ac:dyDescent="0.25">
      <c r="A2136" t="s">
        <v>6</v>
      </c>
      <c r="B2136" t="s">
        <v>38</v>
      </c>
      <c r="C2136" t="s">
        <v>14</v>
      </c>
      <c r="D2136" s="4">
        <v>44313</v>
      </c>
      <c r="E2136" s="1">
        <v>784</v>
      </c>
      <c r="F2136">
        <v>53</v>
      </c>
      <c r="G2136" s="10">
        <f>VLOOKUP(sales[[#This Row],[Product]],products[#All],3,FALSE)</f>
        <v>7.48</v>
      </c>
      <c r="H2136" s="1">
        <f>sales[[#This Row],[Amount]]-sales[[#This Row],[COGS]]</f>
        <v>776.52</v>
      </c>
    </row>
    <row r="2137" spans="1:8" x14ac:dyDescent="0.25">
      <c r="A2137" t="s">
        <v>5</v>
      </c>
      <c r="B2137" t="s">
        <v>36</v>
      </c>
      <c r="C2137" t="s">
        <v>20</v>
      </c>
      <c r="D2137" s="4">
        <v>44313</v>
      </c>
      <c r="E2137" s="1">
        <v>6713</v>
      </c>
      <c r="F2137">
        <v>517</v>
      </c>
      <c r="G2137" s="10">
        <f>VLOOKUP(sales[[#This Row],[Product]],products[#All],3,FALSE)</f>
        <v>3.68</v>
      </c>
      <c r="H2137" s="1">
        <f>sales[[#This Row],[Amount]]-sales[[#This Row],[COGS]]</f>
        <v>6709.32</v>
      </c>
    </row>
    <row r="2138" spans="1:8" x14ac:dyDescent="0.25">
      <c r="A2138" t="s">
        <v>7</v>
      </c>
      <c r="B2138" t="s">
        <v>34</v>
      </c>
      <c r="C2138" t="s">
        <v>23</v>
      </c>
      <c r="D2138" s="4">
        <v>44313</v>
      </c>
      <c r="E2138" s="1">
        <v>3829</v>
      </c>
      <c r="F2138">
        <v>167</v>
      </c>
      <c r="G2138" s="10">
        <f>VLOOKUP(sales[[#This Row],[Product]],products[#All],3,FALSE)</f>
        <v>4.74</v>
      </c>
      <c r="H2138" s="1">
        <f>sales[[#This Row],[Amount]]-sales[[#This Row],[COGS]]</f>
        <v>3824.26</v>
      </c>
    </row>
    <row r="2139" spans="1:8" x14ac:dyDescent="0.25">
      <c r="A2139" t="s">
        <v>64</v>
      </c>
      <c r="B2139" t="s">
        <v>34</v>
      </c>
      <c r="C2139" t="s">
        <v>33</v>
      </c>
      <c r="D2139" s="4">
        <v>44313</v>
      </c>
      <c r="E2139" s="1">
        <v>1456</v>
      </c>
      <c r="F2139">
        <v>64</v>
      </c>
      <c r="G2139" s="10">
        <f>VLOOKUP(sales[[#This Row],[Product]],products[#All],3,FALSE)</f>
        <v>2.65</v>
      </c>
      <c r="H2139" s="1">
        <f>sales[[#This Row],[Amount]]-sales[[#This Row],[COGS]]</f>
        <v>1453.35</v>
      </c>
    </row>
    <row r="2140" spans="1:8" x14ac:dyDescent="0.25">
      <c r="A2140" t="s">
        <v>72</v>
      </c>
      <c r="B2140" t="s">
        <v>36</v>
      </c>
      <c r="C2140" t="s">
        <v>22</v>
      </c>
      <c r="D2140" s="4">
        <v>44313</v>
      </c>
      <c r="E2140" s="1">
        <v>2499</v>
      </c>
      <c r="F2140">
        <v>357</v>
      </c>
      <c r="G2140" s="10">
        <f>VLOOKUP(sales[[#This Row],[Product]],products[#All],3,FALSE)</f>
        <v>10.23</v>
      </c>
      <c r="H2140" s="1">
        <f>sales[[#This Row],[Amount]]-sales[[#This Row],[COGS]]</f>
        <v>2488.77</v>
      </c>
    </row>
    <row r="2141" spans="1:8" x14ac:dyDescent="0.25">
      <c r="A2141" t="s">
        <v>74</v>
      </c>
      <c r="B2141" t="s">
        <v>39</v>
      </c>
      <c r="C2141" t="s">
        <v>33</v>
      </c>
      <c r="D2141" s="4">
        <v>44313</v>
      </c>
      <c r="E2141" s="1">
        <v>1911</v>
      </c>
      <c r="F2141">
        <v>84</v>
      </c>
      <c r="G2141" s="10">
        <f>VLOOKUP(sales[[#This Row],[Product]],products[#All],3,FALSE)</f>
        <v>2.65</v>
      </c>
      <c r="H2141" s="1">
        <f>sales[[#This Row],[Amount]]-sales[[#This Row],[COGS]]</f>
        <v>1908.35</v>
      </c>
    </row>
    <row r="2142" spans="1:8" x14ac:dyDescent="0.25">
      <c r="A2142" t="s">
        <v>68</v>
      </c>
      <c r="B2142" t="s">
        <v>38</v>
      </c>
      <c r="C2142" t="s">
        <v>20</v>
      </c>
      <c r="D2142" s="4">
        <v>44313</v>
      </c>
      <c r="E2142" s="1">
        <v>9632</v>
      </c>
      <c r="F2142">
        <v>770.00000000000011</v>
      </c>
      <c r="G2142" s="10">
        <f>VLOOKUP(sales[[#This Row],[Product]],products[#All],3,FALSE)</f>
        <v>3.68</v>
      </c>
      <c r="H2142" s="1">
        <f>sales[[#This Row],[Amount]]-sales[[#This Row],[COGS]]</f>
        <v>9628.32</v>
      </c>
    </row>
    <row r="2143" spans="1:8" x14ac:dyDescent="0.25">
      <c r="A2143" t="s">
        <v>69</v>
      </c>
      <c r="B2143" t="s">
        <v>34</v>
      </c>
      <c r="C2143" t="s">
        <v>27</v>
      </c>
      <c r="D2143" s="4">
        <v>44313</v>
      </c>
      <c r="E2143" s="1">
        <v>7693</v>
      </c>
      <c r="F2143">
        <v>234</v>
      </c>
      <c r="G2143" s="10">
        <f>VLOOKUP(sales[[#This Row],[Product]],products[#All],3,FALSE)</f>
        <v>9.57</v>
      </c>
      <c r="H2143" s="1">
        <f>sales[[#This Row],[Amount]]-sales[[#This Row],[COGS]]</f>
        <v>7683.43</v>
      </c>
    </row>
    <row r="2144" spans="1:8" x14ac:dyDescent="0.25">
      <c r="A2144" t="s">
        <v>70</v>
      </c>
      <c r="B2144" t="s">
        <v>36</v>
      </c>
      <c r="C2144" t="s">
        <v>24</v>
      </c>
      <c r="D2144" s="4">
        <v>44313</v>
      </c>
      <c r="E2144" s="1">
        <v>5187</v>
      </c>
      <c r="F2144">
        <v>577</v>
      </c>
      <c r="G2144" s="10">
        <f>VLOOKUP(sales[[#This Row],[Product]],products[#All],3,FALSE)</f>
        <v>10.51</v>
      </c>
      <c r="H2144" s="1">
        <f>sales[[#This Row],[Amount]]-sales[[#This Row],[COGS]]</f>
        <v>5176.49</v>
      </c>
    </row>
    <row r="2145" spans="1:8" x14ac:dyDescent="0.25">
      <c r="A2145" t="s">
        <v>90</v>
      </c>
      <c r="B2145" t="s">
        <v>36</v>
      </c>
      <c r="C2145" t="s">
        <v>25</v>
      </c>
      <c r="D2145" s="4">
        <v>44313</v>
      </c>
      <c r="E2145" s="1">
        <v>91</v>
      </c>
      <c r="F2145">
        <v>11</v>
      </c>
      <c r="G2145" s="10">
        <f>VLOOKUP(sales[[#This Row],[Product]],products[#All],3,FALSE)</f>
        <v>6.43</v>
      </c>
      <c r="H2145" s="1">
        <f>sales[[#This Row],[Amount]]-sales[[#This Row],[COGS]]</f>
        <v>84.57</v>
      </c>
    </row>
    <row r="2146" spans="1:8" x14ac:dyDescent="0.25">
      <c r="A2146" t="s">
        <v>74</v>
      </c>
      <c r="B2146" t="s">
        <v>37</v>
      </c>
      <c r="C2146" t="s">
        <v>23</v>
      </c>
      <c r="D2146" s="4">
        <v>44313</v>
      </c>
      <c r="E2146" s="1">
        <v>5313</v>
      </c>
      <c r="F2146">
        <v>280</v>
      </c>
      <c r="G2146" s="10">
        <f>VLOOKUP(sales[[#This Row],[Product]],products[#All],3,FALSE)</f>
        <v>4.74</v>
      </c>
      <c r="H2146" s="1">
        <f>sales[[#This Row],[Amount]]-sales[[#This Row],[COGS]]</f>
        <v>5308.26</v>
      </c>
    </row>
    <row r="2147" spans="1:8" x14ac:dyDescent="0.25">
      <c r="A2147" t="s">
        <v>3</v>
      </c>
      <c r="B2147" t="s">
        <v>35</v>
      </c>
      <c r="C2147" t="s">
        <v>17</v>
      </c>
      <c r="D2147" s="4">
        <v>44313</v>
      </c>
      <c r="E2147" s="1">
        <v>8736</v>
      </c>
      <c r="F2147">
        <v>364</v>
      </c>
      <c r="G2147" s="10">
        <f>VLOOKUP(sales[[#This Row],[Product]],products[#All],3,FALSE)</f>
        <v>6.31</v>
      </c>
      <c r="H2147" s="1">
        <f>sales[[#This Row],[Amount]]-sales[[#This Row],[COGS]]</f>
        <v>8729.69</v>
      </c>
    </row>
    <row r="2148" spans="1:8" x14ac:dyDescent="0.25">
      <c r="A2148" t="s">
        <v>71</v>
      </c>
      <c r="B2148" t="s">
        <v>39</v>
      </c>
      <c r="C2148" t="s">
        <v>21</v>
      </c>
      <c r="D2148" s="4">
        <v>44313</v>
      </c>
      <c r="E2148" s="1">
        <v>8449</v>
      </c>
      <c r="F2148">
        <v>385</v>
      </c>
      <c r="G2148" s="10">
        <f>VLOOKUP(sales[[#This Row],[Product]],products[#All],3,FALSE)</f>
        <v>8.2200000000000006</v>
      </c>
      <c r="H2148" s="1">
        <f>sales[[#This Row],[Amount]]-sales[[#This Row],[COGS]]</f>
        <v>8440.7800000000007</v>
      </c>
    </row>
    <row r="2149" spans="1:8" x14ac:dyDescent="0.25">
      <c r="A2149" t="s">
        <v>10</v>
      </c>
      <c r="B2149" t="s">
        <v>34</v>
      </c>
      <c r="C2149" t="s">
        <v>19</v>
      </c>
      <c r="D2149" s="4">
        <v>44313</v>
      </c>
      <c r="E2149" s="1">
        <v>8519</v>
      </c>
      <c r="F2149">
        <v>406</v>
      </c>
      <c r="G2149" s="10">
        <f>VLOOKUP(sales[[#This Row],[Product]],products[#All],3,FALSE)</f>
        <v>7.73</v>
      </c>
      <c r="H2149" s="1">
        <f>sales[[#This Row],[Amount]]-sales[[#This Row],[COGS]]</f>
        <v>8511.27</v>
      </c>
    </row>
    <row r="2150" spans="1:8" x14ac:dyDescent="0.25">
      <c r="A2150" t="s">
        <v>74</v>
      </c>
      <c r="B2150" t="s">
        <v>36</v>
      </c>
      <c r="C2150" t="s">
        <v>33</v>
      </c>
      <c r="D2150" s="4">
        <v>44313</v>
      </c>
      <c r="E2150" s="1">
        <v>6832</v>
      </c>
      <c r="F2150">
        <v>622</v>
      </c>
      <c r="G2150" s="10">
        <f>VLOOKUP(sales[[#This Row],[Product]],products[#All],3,FALSE)</f>
        <v>2.65</v>
      </c>
      <c r="H2150" s="1">
        <f>sales[[#This Row],[Amount]]-sales[[#This Row],[COGS]]</f>
        <v>6829.35</v>
      </c>
    </row>
    <row r="2151" spans="1:8" x14ac:dyDescent="0.25">
      <c r="A2151" t="s">
        <v>10</v>
      </c>
      <c r="B2151" t="s">
        <v>36</v>
      </c>
      <c r="C2151" t="s">
        <v>18</v>
      </c>
      <c r="D2151" s="4">
        <v>44313</v>
      </c>
      <c r="E2151" s="1">
        <v>7217</v>
      </c>
      <c r="F2151">
        <v>289</v>
      </c>
      <c r="G2151" s="10">
        <f>VLOOKUP(sales[[#This Row],[Product]],products[#All],3,FALSE)</f>
        <v>9.94</v>
      </c>
      <c r="H2151" s="1">
        <f>sales[[#This Row],[Amount]]-sales[[#This Row],[COGS]]</f>
        <v>7207.06</v>
      </c>
    </row>
    <row r="2152" spans="1:8" x14ac:dyDescent="0.25">
      <c r="A2152" t="s">
        <v>66</v>
      </c>
      <c r="B2152" t="s">
        <v>39</v>
      </c>
      <c r="C2152" t="s">
        <v>15</v>
      </c>
      <c r="D2152" s="4">
        <v>44313</v>
      </c>
      <c r="E2152" s="1">
        <v>7637</v>
      </c>
      <c r="F2152">
        <v>770.00000000000011</v>
      </c>
      <c r="G2152" s="10">
        <f>VLOOKUP(sales[[#This Row],[Product]],products[#All],3,FALSE)</f>
        <v>3.85</v>
      </c>
      <c r="H2152" s="1">
        <f>sales[[#This Row],[Amount]]-sales[[#This Row],[COGS]]</f>
        <v>7633.15</v>
      </c>
    </row>
    <row r="2153" spans="1:8" x14ac:dyDescent="0.25">
      <c r="A2153" t="s">
        <v>7</v>
      </c>
      <c r="B2153" t="s">
        <v>37</v>
      </c>
      <c r="C2153" t="s">
        <v>29</v>
      </c>
      <c r="D2153" s="4">
        <v>44313</v>
      </c>
      <c r="E2153" s="1">
        <v>10682</v>
      </c>
      <c r="F2153">
        <v>700</v>
      </c>
      <c r="G2153" s="10">
        <f>VLOOKUP(sales[[#This Row],[Product]],products[#All],3,FALSE)</f>
        <v>6.8</v>
      </c>
      <c r="H2153" s="1">
        <f>sales[[#This Row],[Amount]]-sales[[#This Row],[COGS]]</f>
        <v>10675.2</v>
      </c>
    </row>
    <row r="2154" spans="1:8" x14ac:dyDescent="0.25">
      <c r="A2154" t="s">
        <v>75</v>
      </c>
      <c r="B2154" t="s">
        <v>39</v>
      </c>
      <c r="C2154" t="s">
        <v>19</v>
      </c>
      <c r="D2154" s="4">
        <v>44313</v>
      </c>
      <c r="E2154" s="1">
        <v>6720</v>
      </c>
      <c r="F2154">
        <v>293</v>
      </c>
      <c r="G2154" s="10">
        <f>VLOOKUP(sales[[#This Row],[Product]],products[#All],3,FALSE)</f>
        <v>7.73</v>
      </c>
      <c r="H2154" s="1">
        <f>sales[[#This Row],[Amount]]-sales[[#This Row],[COGS]]</f>
        <v>6712.27</v>
      </c>
    </row>
    <row r="2155" spans="1:8" x14ac:dyDescent="0.25">
      <c r="A2155" t="s">
        <v>2</v>
      </c>
      <c r="B2155" t="s">
        <v>37</v>
      </c>
      <c r="C2155" t="s">
        <v>4</v>
      </c>
      <c r="D2155" s="4">
        <v>44314</v>
      </c>
      <c r="E2155" s="1">
        <v>2289</v>
      </c>
      <c r="F2155">
        <v>191</v>
      </c>
      <c r="G2155" s="10">
        <f>VLOOKUP(sales[[#This Row],[Product]],products[#All],3,FALSE)</f>
        <v>5.15</v>
      </c>
      <c r="H2155" s="1">
        <f>sales[[#This Row],[Amount]]-sales[[#This Row],[COGS]]</f>
        <v>2283.85</v>
      </c>
    </row>
    <row r="2156" spans="1:8" x14ac:dyDescent="0.25">
      <c r="A2156" t="s">
        <v>6</v>
      </c>
      <c r="B2156" t="s">
        <v>39</v>
      </c>
      <c r="C2156" t="s">
        <v>14</v>
      </c>
      <c r="D2156" s="4">
        <v>44314</v>
      </c>
      <c r="E2156" s="1">
        <v>2751</v>
      </c>
      <c r="F2156">
        <v>184</v>
      </c>
      <c r="G2156" s="10">
        <f>VLOOKUP(sales[[#This Row],[Product]],products[#All],3,FALSE)</f>
        <v>7.48</v>
      </c>
      <c r="H2156" s="1">
        <f>sales[[#This Row],[Amount]]-sales[[#This Row],[COGS]]</f>
        <v>2743.52</v>
      </c>
    </row>
    <row r="2157" spans="1:8" x14ac:dyDescent="0.25">
      <c r="A2157" t="s">
        <v>69</v>
      </c>
      <c r="B2157" t="s">
        <v>37</v>
      </c>
      <c r="C2157" t="s">
        <v>13</v>
      </c>
      <c r="D2157" s="4">
        <v>44314</v>
      </c>
      <c r="E2157" s="1">
        <v>812</v>
      </c>
      <c r="F2157">
        <v>63</v>
      </c>
      <c r="G2157" s="10">
        <f>VLOOKUP(sales[[#This Row],[Product]],products[#All],3,FALSE)</f>
        <v>5.26</v>
      </c>
      <c r="H2157" s="1">
        <f>sales[[#This Row],[Amount]]-sales[[#This Row],[COGS]]</f>
        <v>806.74</v>
      </c>
    </row>
    <row r="2158" spans="1:8" x14ac:dyDescent="0.25">
      <c r="A2158" t="s">
        <v>3</v>
      </c>
      <c r="B2158" t="s">
        <v>39</v>
      </c>
      <c r="C2158" t="s">
        <v>25</v>
      </c>
      <c r="D2158" s="4">
        <v>44314</v>
      </c>
      <c r="E2158" s="1">
        <v>9520</v>
      </c>
      <c r="F2158">
        <v>635</v>
      </c>
      <c r="G2158" s="10">
        <f>VLOOKUP(sales[[#This Row],[Product]],products[#All],3,FALSE)</f>
        <v>6.43</v>
      </c>
      <c r="H2158" s="1">
        <f>sales[[#This Row],[Amount]]-sales[[#This Row],[COGS]]</f>
        <v>9513.57</v>
      </c>
    </row>
    <row r="2159" spans="1:8" x14ac:dyDescent="0.25">
      <c r="A2159" t="s">
        <v>8</v>
      </c>
      <c r="B2159" t="s">
        <v>36</v>
      </c>
      <c r="C2159" t="s">
        <v>22</v>
      </c>
      <c r="D2159" s="4">
        <v>44314</v>
      </c>
      <c r="E2159" s="1">
        <v>2744</v>
      </c>
      <c r="F2159">
        <v>392</v>
      </c>
      <c r="G2159" s="10">
        <f>VLOOKUP(sales[[#This Row],[Product]],products[#All],3,FALSE)</f>
        <v>10.23</v>
      </c>
      <c r="H2159" s="1">
        <f>sales[[#This Row],[Amount]]-sales[[#This Row],[COGS]]</f>
        <v>2733.77</v>
      </c>
    </row>
    <row r="2160" spans="1:8" x14ac:dyDescent="0.25">
      <c r="A2160" t="s">
        <v>2</v>
      </c>
      <c r="B2160" t="s">
        <v>37</v>
      </c>
      <c r="C2160" t="s">
        <v>27</v>
      </c>
      <c r="D2160" s="4">
        <v>44314</v>
      </c>
      <c r="E2160" s="1">
        <v>1519</v>
      </c>
      <c r="F2160">
        <v>169</v>
      </c>
      <c r="G2160" s="10">
        <f>VLOOKUP(sales[[#This Row],[Product]],products[#All],3,FALSE)</f>
        <v>9.57</v>
      </c>
      <c r="H2160" s="1">
        <f>sales[[#This Row],[Amount]]-sales[[#This Row],[COGS]]</f>
        <v>1509.43</v>
      </c>
    </row>
    <row r="2161" spans="1:8" x14ac:dyDescent="0.25">
      <c r="A2161" t="s">
        <v>65</v>
      </c>
      <c r="B2161" t="s">
        <v>36</v>
      </c>
      <c r="C2161" t="s">
        <v>26</v>
      </c>
      <c r="D2161" s="4">
        <v>44314</v>
      </c>
      <c r="E2161" s="1">
        <v>8722</v>
      </c>
      <c r="F2161">
        <v>700</v>
      </c>
      <c r="G2161" s="10">
        <f>VLOOKUP(sales[[#This Row],[Product]],products[#All],3,FALSE)</f>
        <v>12.41</v>
      </c>
      <c r="H2161" s="1">
        <f>sales[[#This Row],[Amount]]-sales[[#This Row],[COGS]]</f>
        <v>8709.59</v>
      </c>
    </row>
    <row r="2162" spans="1:8" x14ac:dyDescent="0.25">
      <c r="A2162" t="s">
        <v>9</v>
      </c>
      <c r="B2162" t="s">
        <v>38</v>
      </c>
      <c r="C2162" t="s">
        <v>32</v>
      </c>
      <c r="D2162" s="4">
        <v>44314</v>
      </c>
      <c r="E2162" s="1">
        <v>588</v>
      </c>
      <c r="F2162">
        <v>23</v>
      </c>
      <c r="G2162" s="10">
        <f>VLOOKUP(sales[[#This Row],[Product]],products[#All],3,FALSE)</f>
        <v>3.32</v>
      </c>
      <c r="H2162" s="1">
        <f>sales[[#This Row],[Amount]]-sales[[#This Row],[COGS]]</f>
        <v>584.67999999999995</v>
      </c>
    </row>
    <row r="2163" spans="1:8" x14ac:dyDescent="0.25">
      <c r="A2163" t="s">
        <v>66</v>
      </c>
      <c r="B2163" t="s">
        <v>39</v>
      </c>
      <c r="C2163" t="s">
        <v>19</v>
      </c>
      <c r="D2163" s="4">
        <v>44314</v>
      </c>
      <c r="E2163" s="1">
        <v>13384</v>
      </c>
      <c r="F2163">
        <v>638</v>
      </c>
      <c r="G2163" s="10">
        <f>VLOOKUP(sales[[#This Row],[Product]],products[#All],3,FALSE)</f>
        <v>7.73</v>
      </c>
      <c r="H2163" s="1">
        <f>sales[[#This Row],[Amount]]-sales[[#This Row],[COGS]]</f>
        <v>13376.27</v>
      </c>
    </row>
    <row r="2164" spans="1:8" x14ac:dyDescent="0.25">
      <c r="A2164" t="s">
        <v>2</v>
      </c>
      <c r="B2164" t="s">
        <v>35</v>
      </c>
      <c r="C2164" t="s">
        <v>4</v>
      </c>
      <c r="D2164" s="4">
        <v>44314</v>
      </c>
      <c r="E2164" s="1">
        <v>1043</v>
      </c>
      <c r="F2164">
        <v>75</v>
      </c>
      <c r="G2164" s="10">
        <f>VLOOKUP(sales[[#This Row],[Product]],products[#All],3,FALSE)</f>
        <v>5.15</v>
      </c>
      <c r="H2164" s="1">
        <f>sales[[#This Row],[Amount]]-sales[[#This Row],[COGS]]</f>
        <v>1037.8499999999999</v>
      </c>
    </row>
    <row r="2165" spans="1:8" x14ac:dyDescent="0.25">
      <c r="A2165" t="s">
        <v>75</v>
      </c>
      <c r="B2165" t="s">
        <v>34</v>
      </c>
      <c r="C2165" t="s">
        <v>24</v>
      </c>
      <c r="D2165" s="4">
        <v>44314</v>
      </c>
      <c r="E2165" s="1">
        <v>3262</v>
      </c>
      <c r="F2165">
        <v>233</v>
      </c>
      <c r="G2165" s="10">
        <f>VLOOKUP(sales[[#This Row],[Product]],products[#All],3,FALSE)</f>
        <v>10.51</v>
      </c>
      <c r="H2165" s="1">
        <f>sales[[#This Row],[Amount]]-sales[[#This Row],[COGS]]</f>
        <v>3251.49</v>
      </c>
    </row>
    <row r="2166" spans="1:8" x14ac:dyDescent="0.25">
      <c r="A2166" t="s">
        <v>71</v>
      </c>
      <c r="B2166" t="s">
        <v>39</v>
      </c>
      <c r="C2166" t="s">
        <v>27</v>
      </c>
      <c r="D2166" s="4">
        <v>44314</v>
      </c>
      <c r="E2166" s="1">
        <v>1827</v>
      </c>
      <c r="F2166">
        <v>167</v>
      </c>
      <c r="G2166" s="10">
        <f>VLOOKUP(sales[[#This Row],[Product]],products[#All],3,FALSE)</f>
        <v>9.57</v>
      </c>
      <c r="H2166" s="1">
        <f>sales[[#This Row],[Amount]]-sales[[#This Row],[COGS]]</f>
        <v>1817.43</v>
      </c>
    </row>
    <row r="2167" spans="1:8" x14ac:dyDescent="0.25">
      <c r="A2167" t="s">
        <v>74</v>
      </c>
      <c r="B2167" t="s">
        <v>35</v>
      </c>
      <c r="C2167" t="s">
        <v>21</v>
      </c>
      <c r="D2167" s="4">
        <v>44314</v>
      </c>
      <c r="E2167" s="1">
        <v>8680</v>
      </c>
      <c r="F2167">
        <v>1260</v>
      </c>
      <c r="G2167" s="10">
        <f>VLOOKUP(sales[[#This Row],[Product]],products[#All],3,FALSE)</f>
        <v>8.2200000000000006</v>
      </c>
      <c r="H2167" s="1">
        <f>sales[[#This Row],[Amount]]-sales[[#This Row],[COGS]]</f>
        <v>8671.7800000000007</v>
      </c>
    </row>
    <row r="2168" spans="1:8" x14ac:dyDescent="0.25">
      <c r="A2168" t="s">
        <v>65</v>
      </c>
      <c r="B2168" t="s">
        <v>39</v>
      </c>
      <c r="C2168" t="s">
        <v>31</v>
      </c>
      <c r="D2168" s="4">
        <v>44314</v>
      </c>
      <c r="E2168" s="1">
        <v>3185</v>
      </c>
      <c r="F2168">
        <v>145</v>
      </c>
      <c r="G2168" s="10">
        <f>VLOOKUP(sales[[#This Row],[Product]],products[#All],3,FALSE)</f>
        <v>2.76</v>
      </c>
      <c r="H2168" s="1">
        <f>sales[[#This Row],[Amount]]-sales[[#This Row],[COGS]]</f>
        <v>3182.24</v>
      </c>
    </row>
    <row r="2169" spans="1:8" x14ac:dyDescent="0.25">
      <c r="A2169" t="s">
        <v>70</v>
      </c>
      <c r="B2169" t="s">
        <v>37</v>
      </c>
      <c r="C2169" t="s">
        <v>17</v>
      </c>
      <c r="D2169" s="4">
        <v>44314</v>
      </c>
      <c r="E2169" s="1">
        <v>3955</v>
      </c>
      <c r="F2169">
        <v>440</v>
      </c>
      <c r="G2169" s="10">
        <f>VLOOKUP(sales[[#This Row],[Product]],products[#All],3,FALSE)</f>
        <v>6.31</v>
      </c>
      <c r="H2169" s="1">
        <f>sales[[#This Row],[Amount]]-sales[[#This Row],[COGS]]</f>
        <v>3948.69</v>
      </c>
    </row>
    <row r="2170" spans="1:8" x14ac:dyDescent="0.25">
      <c r="A2170" t="s">
        <v>70</v>
      </c>
      <c r="B2170" t="s">
        <v>36</v>
      </c>
      <c r="C2170" t="s">
        <v>21</v>
      </c>
      <c r="D2170" s="4">
        <v>44314</v>
      </c>
      <c r="E2170" s="1">
        <v>3878</v>
      </c>
      <c r="F2170">
        <v>647</v>
      </c>
      <c r="G2170" s="10">
        <f>VLOOKUP(sales[[#This Row],[Product]],products[#All],3,FALSE)</f>
        <v>8.2200000000000006</v>
      </c>
      <c r="H2170" s="1">
        <f>sales[[#This Row],[Amount]]-sales[[#This Row],[COGS]]</f>
        <v>3869.78</v>
      </c>
    </row>
    <row r="2171" spans="1:8" x14ac:dyDescent="0.25">
      <c r="A2171" t="s">
        <v>75</v>
      </c>
      <c r="B2171" t="s">
        <v>36</v>
      </c>
      <c r="C2171" t="s">
        <v>31</v>
      </c>
      <c r="D2171" s="4">
        <v>44314</v>
      </c>
      <c r="E2171" s="1">
        <v>1638</v>
      </c>
      <c r="F2171">
        <v>78</v>
      </c>
      <c r="G2171" s="10">
        <f>VLOOKUP(sales[[#This Row],[Product]],products[#All],3,FALSE)</f>
        <v>2.76</v>
      </c>
      <c r="H2171" s="1">
        <f>sales[[#This Row],[Amount]]-sales[[#This Row],[COGS]]</f>
        <v>1635.24</v>
      </c>
    </row>
    <row r="2172" spans="1:8" x14ac:dyDescent="0.25">
      <c r="A2172" t="s">
        <v>65</v>
      </c>
      <c r="B2172" t="s">
        <v>38</v>
      </c>
      <c r="C2172" t="s">
        <v>31</v>
      </c>
      <c r="D2172" s="4">
        <v>44314</v>
      </c>
      <c r="E2172" s="1">
        <v>10808</v>
      </c>
      <c r="F2172">
        <v>492</v>
      </c>
      <c r="G2172" s="10">
        <f>VLOOKUP(sales[[#This Row],[Product]],products[#All],3,FALSE)</f>
        <v>2.76</v>
      </c>
      <c r="H2172" s="1">
        <f>sales[[#This Row],[Amount]]-sales[[#This Row],[COGS]]</f>
        <v>10805.24</v>
      </c>
    </row>
    <row r="2173" spans="1:8" x14ac:dyDescent="0.25">
      <c r="A2173" t="s">
        <v>74</v>
      </c>
      <c r="B2173" t="s">
        <v>37</v>
      </c>
      <c r="C2173" t="s">
        <v>24</v>
      </c>
      <c r="D2173" s="4">
        <v>44314</v>
      </c>
      <c r="E2173" s="1">
        <v>4319</v>
      </c>
      <c r="F2173">
        <v>309</v>
      </c>
      <c r="G2173" s="10">
        <f>VLOOKUP(sales[[#This Row],[Product]],products[#All],3,FALSE)</f>
        <v>10.51</v>
      </c>
      <c r="H2173" s="1">
        <f>sales[[#This Row],[Amount]]-sales[[#This Row],[COGS]]</f>
        <v>4308.49</v>
      </c>
    </row>
    <row r="2174" spans="1:8" x14ac:dyDescent="0.25">
      <c r="A2174" t="s">
        <v>10</v>
      </c>
      <c r="B2174" t="s">
        <v>39</v>
      </c>
      <c r="C2174" t="s">
        <v>14</v>
      </c>
      <c r="D2174" s="4">
        <v>44314</v>
      </c>
      <c r="E2174" s="1">
        <v>6608</v>
      </c>
      <c r="F2174">
        <v>472</v>
      </c>
      <c r="G2174" s="10">
        <f>VLOOKUP(sales[[#This Row],[Product]],products[#All],3,FALSE)</f>
        <v>7.48</v>
      </c>
      <c r="H2174" s="1">
        <f>sales[[#This Row],[Amount]]-sales[[#This Row],[COGS]]</f>
        <v>6600.52</v>
      </c>
    </row>
    <row r="2175" spans="1:8" x14ac:dyDescent="0.25">
      <c r="A2175" t="s">
        <v>70</v>
      </c>
      <c r="B2175" t="s">
        <v>38</v>
      </c>
      <c r="C2175" t="s">
        <v>32</v>
      </c>
      <c r="D2175" s="4">
        <v>44314</v>
      </c>
      <c r="E2175" s="1">
        <v>6755</v>
      </c>
      <c r="F2175">
        <v>282</v>
      </c>
      <c r="G2175" s="10">
        <f>VLOOKUP(sales[[#This Row],[Product]],products[#All],3,FALSE)</f>
        <v>3.32</v>
      </c>
      <c r="H2175" s="1">
        <f>sales[[#This Row],[Amount]]-sales[[#This Row],[COGS]]</f>
        <v>6751.68</v>
      </c>
    </row>
    <row r="2176" spans="1:8" x14ac:dyDescent="0.25">
      <c r="A2176" t="s">
        <v>73</v>
      </c>
      <c r="B2176" t="s">
        <v>39</v>
      </c>
      <c r="C2176" t="s">
        <v>4</v>
      </c>
      <c r="D2176" s="4">
        <v>44314</v>
      </c>
      <c r="E2176" s="1">
        <v>203</v>
      </c>
      <c r="F2176">
        <v>15</v>
      </c>
      <c r="G2176" s="10">
        <f>VLOOKUP(sales[[#This Row],[Product]],products[#All],3,FALSE)</f>
        <v>5.15</v>
      </c>
      <c r="H2176" s="1">
        <f>sales[[#This Row],[Amount]]-sales[[#This Row],[COGS]]</f>
        <v>197.85</v>
      </c>
    </row>
    <row r="2177" spans="1:8" x14ac:dyDescent="0.25">
      <c r="A2177" t="s">
        <v>71</v>
      </c>
      <c r="B2177" t="s">
        <v>38</v>
      </c>
      <c r="C2177" t="s">
        <v>31</v>
      </c>
      <c r="D2177" s="4">
        <v>44314</v>
      </c>
      <c r="E2177" s="1">
        <v>2723</v>
      </c>
      <c r="F2177">
        <v>124</v>
      </c>
      <c r="G2177" s="10">
        <f>VLOOKUP(sales[[#This Row],[Product]],products[#All],3,FALSE)</f>
        <v>2.76</v>
      </c>
      <c r="H2177" s="1">
        <f>sales[[#This Row],[Amount]]-sales[[#This Row],[COGS]]</f>
        <v>2720.24</v>
      </c>
    </row>
    <row r="2178" spans="1:8" x14ac:dyDescent="0.25">
      <c r="A2178" t="s">
        <v>91</v>
      </c>
      <c r="B2178" t="s">
        <v>37</v>
      </c>
      <c r="C2178" t="s">
        <v>25</v>
      </c>
      <c r="D2178" s="4">
        <v>44314</v>
      </c>
      <c r="E2178" s="1">
        <v>13699</v>
      </c>
      <c r="F2178">
        <v>1120</v>
      </c>
      <c r="G2178" s="10">
        <f>VLOOKUP(sales[[#This Row],[Product]],products[#All],3,FALSE)</f>
        <v>6.43</v>
      </c>
      <c r="H2178" s="1">
        <f>sales[[#This Row],[Amount]]-sales[[#This Row],[COGS]]</f>
        <v>13692.57</v>
      </c>
    </row>
    <row r="2179" spans="1:8" x14ac:dyDescent="0.25">
      <c r="A2179" t="s">
        <v>66</v>
      </c>
      <c r="B2179" t="s">
        <v>34</v>
      </c>
      <c r="C2179" t="s">
        <v>22</v>
      </c>
      <c r="D2179" s="4">
        <v>44314</v>
      </c>
      <c r="E2179" s="1">
        <v>5348</v>
      </c>
      <c r="F2179">
        <v>268</v>
      </c>
      <c r="G2179" s="10">
        <f>VLOOKUP(sales[[#This Row],[Product]],products[#All],3,FALSE)</f>
        <v>10.23</v>
      </c>
      <c r="H2179" s="1">
        <f>sales[[#This Row],[Amount]]-sales[[#This Row],[COGS]]</f>
        <v>5337.77</v>
      </c>
    </row>
    <row r="2180" spans="1:8" x14ac:dyDescent="0.25">
      <c r="A2180" t="s">
        <v>74</v>
      </c>
      <c r="B2180" t="s">
        <v>39</v>
      </c>
      <c r="C2180" t="s">
        <v>33</v>
      </c>
      <c r="D2180" s="4">
        <v>44314</v>
      </c>
      <c r="E2180" s="1">
        <v>4396</v>
      </c>
      <c r="F2180">
        <v>367</v>
      </c>
      <c r="G2180" s="10">
        <f>VLOOKUP(sales[[#This Row],[Product]],products[#All],3,FALSE)</f>
        <v>2.65</v>
      </c>
      <c r="H2180" s="1">
        <f>sales[[#This Row],[Amount]]-sales[[#This Row],[COGS]]</f>
        <v>4393.3500000000004</v>
      </c>
    </row>
    <row r="2181" spans="1:8" x14ac:dyDescent="0.25">
      <c r="A2181" t="s">
        <v>70</v>
      </c>
      <c r="B2181" t="s">
        <v>36</v>
      </c>
      <c r="C2181" t="s">
        <v>22</v>
      </c>
      <c r="D2181" s="4">
        <v>44314</v>
      </c>
      <c r="E2181" s="1">
        <v>7434</v>
      </c>
      <c r="F2181">
        <v>531</v>
      </c>
      <c r="G2181" s="10">
        <f>VLOOKUP(sales[[#This Row],[Product]],products[#All],3,FALSE)</f>
        <v>10.23</v>
      </c>
      <c r="H2181" s="1">
        <f>sales[[#This Row],[Amount]]-sales[[#This Row],[COGS]]</f>
        <v>7423.77</v>
      </c>
    </row>
    <row r="2182" spans="1:8" x14ac:dyDescent="0.25">
      <c r="A2182" t="s">
        <v>72</v>
      </c>
      <c r="B2182" t="s">
        <v>37</v>
      </c>
      <c r="C2182" t="s">
        <v>24</v>
      </c>
      <c r="D2182" s="4">
        <v>44314</v>
      </c>
      <c r="E2182" s="1">
        <v>5453</v>
      </c>
      <c r="F2182">
        <v>682</v>
      </c>
      <c r="G2182" s="10">
        <f>VLOOKUP(sales[[#This Row],[Product]],products[#All],3,FALSE)</f>
        <v>10.51</v>
      </c>
      <c r="H2182" s="1">
        <f>sales[[#This Row],[Amount]]-sales[[#This Row],[COGS]]</f>
        <v>5442.49</v>
      </c>
    </row>
    <row r="2183" spans="1:8" x14ac:dyDescent="0.25">
      <c r="A2183" t="s">
        <v>67</v>
      </c>
      <c r="B2183" t="s">
        <v>39</v>
      </c>
      <c r="C2183" t="s">
        <v>22</v>
      </c>
      <c r="D2183" s="4">
        <v>44314</v>
      </c>
      <c r="E2183" s="1">
        <v>5579</v>
      </c>
      <c r="F2183">
        <v>310</v>
      </c>
      <c r="G2183" s="10">
        <f>VLOOKUP(sales[[#This Row],[Product]],products[#All],3,FALSE)</f>
        <v>10.23</v>
      </c>
      <c r="H2183" s="1">
        <f>sales[[#This Row],[Amount]]-sales[[#This Row],[COGS]]</f>
        <v>5568.77</v>
      </c>
    </row>
    <row r="2184" spans="1:8" x14ac:dyDescent="0.25">
      <c r="A2184" t="s">
        <v>90</v>
      </c>
      <c r="B2184" t="s">
        <v>34</v>
      </c>
      <c r="C2184" t="s">
        <v>16</v>
      </c>
      <c r="D2184" s="4">
        <v>44314</v>
      </c>
      <c r="E2184" s="1">
        <v>63</v>
      </c>
      <c r="F2184">
        <v>3</v>
      </c>
      <c r="G2184" s="10">
        <f>VLOOKUP(sales[[#This Row],[Product]],products[#All],3,FALSE)</f>
        <v>5.72</v>
      </c>
      <c r="H2184" s="1">
        <f>sales[[#This Row],[Amount]]-sales[[#This Row],[COGS]]</f>
        <v>57.28</v>
      </c>
    </row>
    <row r="2185" spans="1:8" x14ac:dyDescent="0.25">
      <c r="A2185" t="s">
        <v>3</v>
      </c>
      <c r="B2185" t="s">
        <v>39</v>
      </c>
      <c r="C2185" t="s">
        <v>20</v>
      </c>
      <c r="D2185" s="4">
        <v>44314</v>
      </c>
      <c r="E2185" s="1">
        <v>8120</v>
      </c>
      <c r="F2185">
        <v>625</v>
      </c>
      <c r="G2185" s="10">
        <f>VLOOKUP(sales[[#This Row],[Product]],products[#All],3,FALSE)</f>
        <v>3.68</v>
      </c>
      <c r="H2185" s="1">
        <f>sales[[#This Row],[Amount]]-sales[[#This Row],[COGS]]</f>
        <v>8116.32</v>
      </c>
    </row>
    <row r="2186" spans="1:8" x14ac:dyDescent="0.25">
      <c r="A2186" t="s">
        <v>3</v>
      </c>
      <c r="B2186" t="s">
        <v>36</v>
      </c>
      <c r="C2186" t="s">
        <v>25</v>
      </c>
      <c r="D2186" s="4">
        <v>44314</v>
      </c>
      <c r="E2186" s="1">
        <v>4277</v>
      </c>
      <c r="F2186">
        <v>840</v>
      </c>
      <c r="G2186" s="10">
        <f>VLOOKUP(sales[[#This Row],[Product]],products[#All],3,FALSE)</f>
        <v>6.43</v>
      </c>
      <c r="H2186" s="1">
        <f>sales[[#This Row],[Amount]]-sales[[#This Row],[COGS]]</f>
        <v>4270.57</v>
      </c>
    </row>
    <row r="2187" spans="1:8" x14ac:dyDescent="0.25">
      <c r="A2187" t="s">
        <v>7</v>
      </c>
      <c r="B2187" t="s">
        <v>36</v>
      </c>
      <c r="C2187" t="s">
        <v>14</v>
      </c>
      <c r="D2187" s="4">
        <v>44314</v>
      </c>
      <c r="E2187" s="1">
        <v>5264</v>
      </c>
      <c r="F2187">
        <v>220</v>
      </c>
      <c r="G2187" s="10">
        <f>VLOOKUP(sales[[#This Row],[Product]],products[#All],3,FALSE)</f>
        <v>7.48</v>
      </c>
      <c r="H2187" s="1">
        <f>sales[[#This Row],[Amount]]-sales[[#This Row],[COGS]]</f>
        <v>5256.52</v>
      </c>
    </row>
    <row r="2188" spans="1:8" x14ac:dyDescent="0.25">
      <c r="A2188" t="s">
        <v>5</v>
      </c>
      <c r="B2188" t="s">
        <v>38</v>
      </c>
      <c r="C2188" t="s">
        <v>20</v>
      </c>
      <c r="D2188" s="4">
        <v>44315</v>
      </c>
      <c r="E2188" s="1">
        <v>2093</v>
      </c>
      <c r="F2188">
        <v>191</v>
      </c>
      <c r="G2188" s="10">
        <f>VLOOKUP(sales[[#This Row],[Product]],products[#All],3,FALSE)</f>
        <v>3.68</v>
      </c>
      <c r="H2188" s="1">
        <f>sales[[#This Row],[Amount]]-sales[[#This Row],[COGS]]</f>
        <v>2089.3200000000002</v>
      </c>
    </row>
    <row r="2189" spans="1:8" x14ac:dyDescent="0.25">
      <c r="A2189" t="s">
        <v>74</v>
      </c>
      <c r="B2189" t="s">
        <v>36</v>
      </c>
      <c r="C2189" t="s">
        <v>16</v>
      </c>
      <c r="D2189" s="4">
        <v>44315</v>
      </c>
      <c r="E2189" s="1">
        <v>9590</v>
      </c>
      <c r="F2189">
        <v>505</v>
      </c>
      <c r="G2189" s="10">
        <f>VLOOKUP(sales[[#This Row],[Product]],products[#All],3,FALSE)</f>
        <v>5.72</v>
      </c>
      <c r="H2189" s="1">
        <f>sales[[#This Row],[Amount]]-sales[[#This Row],[COGS]]</f>
        <v>9584.2800000000007</v>
      </c>
    </row>
    <row r="2190" spans="1:8" x14ac:dyDescent="0.25">
      <c r="A2190" t="s">
        <v>3</v>
      </c>
      <c r="B2190" t="s">
        <v>35</v>
      </c>
      <c r="C2190" t="s">
        <v>25</v>
      </c>
      <c r="D2190" s="4">
        <v>44315</v>
      </c>
      <c r="E2190" s="1">
        <v>3346</v>
      </c>
      <c r="F2190">
        <v>239</v>
      </c>
      <c r="G2190" s="10">
        <f>VLOOKUP(sales[[#This Row],[Product]],products[#All],3,FALSE)</f>
        <v>6.43</v>
      </c>
      <c r="H2190" s="1">
        <f>sales[[#This Row],[Amount]]-sales[[#This Row],[COGS]]</f>
        <v>3339.57</v>
      </c>
    </row>
    <row r="2191" spans="1:8" x14ac:dyDescent="0.25">
      <c r="A2191" t="s">
        <v>75</v>
      </c>
      <c r="B2191" t="s">
        <v>39</v>
      </c>
      <c r="C2191" t="s">
        <v>19</v>
      </c>
      <c r="D2191" s="4">
        <v>44315</v>
      </c>
      <c r="E2191" s="1">
        <v>4781</v>
      </c>
      <c r="F2191">
        <v>218</v>
      </c>
      <c r="G2191" s="10">
        <f>VLOOKUP(sales[[#This Row],[Product]],products[#All],3,FALSE)</f>
        <v>7.73</v>
      </c>
      <c r="H2191" s="1">
        <f>sales[[#This Row],[Amount]]-sales[[#This Row],[COGS]]</f>
        <v>4773.2700000000004</v>
      </c>
    </row>
    <row r="2192" spans="1:8" x14ac:dyDescent="0.25">
      <c r="A2192" t="s">
        <v>72</v>
      </c>
      <c r="B2192" t="s">
        <v>36</v>
      </c>
      <c r="C2192" t="s">
        <v>21</v>
      </c>
      <c r="D2192" s="4">
        <v>44315</v>
      </c>
      <c r="E2192" s="1">
        <v>5733</v>
      </c>
      <c r="F2192">
        <v>979.99999999999989</v>
      </c>
      <c r="G2192" s="10">
        <f>VLOOKUP(sales[[#This Row],[Product]],products[#All],3,FALSE)</f>
        <v>8.2200000000000006</v>
      </c>
      <c r="H2192" s="1">
        <f>sales[[#This Row],[Amount]]-sales[[#This Row],[COGS]]</f>
        <v>5724.78</v>
      </c>
    </row>
    <row r="2193" spans="1:8" x14ac:dyDescent="0.25">
      <c r="A2193" t="s">
        <v>69</v>
      </c>
      <c r="B2193" t="s">
        <v>37</v>
      </c>
      <c r="C2193" t="s">
        <v>15</v>
      </c>
      <c r="D2193" s="4">
        <v>44315</v>
      </c>
      <c r="E2193" s="1">
        <v>119</v>
      </c>
      <c r="F2193">
        <v>12</v>
      </c>
      <c r="G2193" s="10">
        <f>VLOOKUP(sales[[#This Row],[Product]],products[#All],3,FALSE)</f>
        <v>3.85</v>
      </c>
      <c r="H2193" s="1">
        <f>sales[[#This Row],[Amount]]-sales[[#This Row],[COGS]]</f>
        <v>115.15</v>
      </c>
    </row>
    <row r="2194" spans="1:8" x14ac:dyDescent="0.25">
      <c r="A2194" t="s">
        <v>68</v>
      </c>
      <c r="B2194" t="s">
        <v>39</v>
      </c>
      <c r="C2194" t="s">
        <v>25</v>
      </c>
      <c r="D2194" s="4">
        <v>44315</v>
      </c>
      <c r="E2194" s="1">
        <v>658</v>
      </c>
      <c r="F2194">
        <v>47</v>
      </c>
      <c r="G2194" s="10">
        <f>VLOOKUP(sales[[#This Row],[Product]],products[#All],3,FALSE)</f>
        <v>6.43</v>
      </c>
      <c r="H2194" s="1">
        <f>sales[[#This Row],[Amount]]-sales[[#This Row],[COGS]]</f>
        <v>651.57000000000005</v>
      </c>
    </row>
    <row r="2195" spans="1:8" x14ac:dyDescent="0.25">
      <c r="A2195" t="s">
        <v>73</v>
      </c>
      <c r="B2195" t="s">
        <v>34</v>
      </c>
      <c r="C2195" t="s">
        <v>18</v>
      </c>
      <c r="D2195" s="4">
        <v>44315</v>
      </c>
      <c r="E2195" s="1">
        <v>3528</v>
      </c>
      <c r="F2195">
        <v>196</v>
      </c>
      <c r="G2195" s="10">
        <f>VLOOKUP(sales[[#This Row],[Product]],products[#All],3,FALSE)</f>
        <v>9.94</v>
      </c>
      <c r="H2195" s="1">
        <f>sales[[#This Row],[Amount]]-sales[[#This Row],[COGS]]</f>
        <v>3518.06</v>
      </c>
    </row>
    <row r="2196" spans="1:8" x14ac:dyDescent="0.25">
      <c r="A2196" t="s">
        <v>67</v>
      </c>
      <c r="B2196" t="s">
        <v>36</v>
      </c>
      <c r="C2196" t="s">
        <v>20</v>
      </c>
      <c r="D2196" s="4">
        <v>44315</v>
      </c>
      <c r="E2196" s="1">
        <v>630</v>
      </c>
      <c r="F2196">
        <v>53</v>
      </c>
      <c r="G2196" s="10">
        <f>VLOOKUP(sales[[#This Row],[Product]],products[#All],3,FALSE)</f>
        <v>3.68</v>
      </c>
      <c r="H2196" s="1">
        <f>sales[[#This Row],[Amount]]-sales[[#This Row],[COGS]]</f>
        <v>626.32000000000005</v>
      </c>
    </row>
    <row r="2197" spans="1:8" x14ac:dyDescent="0.25">
      <c r="A2197" t="s">
        <v>64</v>
      </c>
      <c r="B2197" t="s">
        <v>38</v>
      </c>
      <c r="C2197" t="s">
        <v>29</v>
      </c>
      <c r="D2197" s="4">
        <v>44315</v>
      </c>
      <c r="E2197" s="1">
        <v>4067</v>
      </c>
      <c r="F2197">
        <v>339</v>
      </c>
      <c r="G2197" s="10">
        <f>VLOOKUP(sales[[#This Row],[Product]],products[#All],3,FALSE)</f>
        <v>6.8</v>
      </c>
      <c r="H2197" s="1">
        <f>sales[[#This Row],[Amount]]-sales[[#This Row],[COGS]]</f>
        <v>4060.2</v>
      </c>
    </row>
    <row r="2198" spans="1:8" x14ac:dyDescent="0.25">
      <c r="A2198" t="s">
        <v>71</v>
      </c>
      <c r="B2198" t="s">
        <v>35</v>
      </c>
      <c r="C2198" t="s">
        <v>14</v>
      </c>
      <c r="D2198" s="4">
        <v>44315</v>
      </c>
      <c r="E2198" s="1">
        <v>13258</v>
      </c>
      <c r="F2198">
        <v>840</v>
      </c>
      <c r="G2198" s="10">
        <f>VLOOKUP(sales[[#This Row],[Product]],products[#All],3,FALSE)</f>
        <v>7.48</v>
      </c>
      <c r="H2198" s="1">
        <f>sales[[#This Row],[Amount]]-sales[[#This Row],[COGS]]</f>
        <v>13250.52</v>
      </c>
    </row>
    <row r="2199" spans="1:8" x14ac:dyDescent="0.25">
      <c r="A2199" t="s">
        <v>75</v>
      </c>
      <c r="B2199" t="s">
        <v>35</v>
      </c>
      <c r="C2199" t="s">
        <v>23</v>
      </c>
      <c r="D2199" s="4">
        <v>44315</v>
      </c>
      <c r="E2199" s="1">
        <v>3654</v>
      </c>
      <c r="F2199">
        <v>153</v>
      </c>
      <c r="G2199" s="10">
        <f>VLOOKUP(sales[[#This Row],[Product]],products[#All],3,FALSE)</f>
        <v>4.74</v>
      </c>
      <c r="H2199" s="1">
        <f>sales[[#This Row],[Amount]]-sales[[#This Row],[COGS]]</f>
        <v>3649.26</v>
      </c>
    </row>
    <row r="2200" spans="1:8" x14ac:dyDescent="0.25">
      <c r="A2200" t="s">
        <v>68</v>
      </c>
      <c r="B2200" t="s">
        <v>38</v>
      </c>
      <c r="C2200" t="s">
        <v>17</v>
      </c>
      <c r="D2200" s="4">
        <v>44315</v>
      </c>
      <c r="E2200" s="1">
        <v>294</v>
      </c>
      <c r="F2200">
        <v>30</v>
      </c>
      <c r="G2200" s="10">
        <f>VLOOKUP(sales[[#This Row],[Product]],products[#All],3,FALSE)</f>
        <v>6.31</v>
      </c>
      <c r="H2200" s="1">
        <f>sales[[#This Row],[Amount]]-sales[[#This Row],[COGS]]</f>
        <v>287.69</v>
      </c>
    </row>
    <row r="2201" spans="1:8" x14ac:dyDescent="0.25">
      <c r="A2201" t="s">
        <v>66</v>
      </c>
      <c r="B2201" t="s">
        <v>35</v>
      </c>
      <c r="C2201" t="s">
        <v>14</v>
      </c>
      <c r="D2201" s="4">
        <v>44315</v>
      </c>
      <c r="E2201" s="1">
        <v>3626</v>
      </c>
      <c r="F2201">
        <v>242</v>
      </c>
      <c r="G2201" s="10">
        <f>VLOOKUP(sales[[#This Row],[Product]],products[#All],3,FALSE)</f>
        <v>7.48</v>
      </c>
      <c r="H2201" s="1">
        <f>sales[[#This Row],[Amount]]-sales[[#This Row],[COGS]]</f>
        <v>3618.52</v>
      </c>
    </row>
    <row r="2202" spans="1:8" x14ac:dyDescent="0.25">
      <c r="A2202" t="s">
        <v>73</v>
      </c>
      <c r="B2202" t="s">
        <v>39</v>
      </c>
      <c r="C2202" t="s">
        <v>32</v>
      </c>
      <c r="D2202" s="4">
        <v>44315</v>
      </c>
      <c r="E2202" s="1">
        <v>7238</v>
      </c>
      <c r="F2202">
        <v>290</v>
      </c>
      <c r="G2202" s="10">
        <f>VLOOKUP(sales[[#This Row],[Product]],products[#All],3,FALSE)</f>
        <v>3.32</v>
      </c>
      <c r="H2202" s="1">
        <f>sales[[#This Row],[Amount]]-sales[[#This Row],[COGS]]</f>
        <v>7234.68</v>
      </c>
    </row>
    <row r="2203" spans="1:8" x14ac:dyDescent="0.25">
      <c r="A2203" t="s">
        <v>10</v>
      </c>
      <c r="B2203" t="s">
        <v>38</v>
      </c>
      <c r="C2203" t="s">
        <v>15</v>
      </c>
      <c r="D2203" s="4">
        <v>44315</v>
      </c>
      <c r="E2203" s="1">
        <v>3283</v>
      </c>
      <c r="F2203">
        <v>329</v>
      </c>
      <c r="G2203" s="10">
        <f>VLOOKUP(sales[[#This Row],[Product]],products[#All],3,FALSE)</f>
        <v>3.85</v>
      </c>
      <c r="H2203" s="1">
        <f>sales[[#This Row],[Amount]]-sales[[#This Row],[COGS]]</f>
        <v>3279.15</v>
      </c>
    </row>
    <row r="2204" spans="1:8" x14ac:dyDescent="0.25">
      <c r="A2204" t="s">
        <v>70</v>
      </c>
      <c r="B2204" t="s">
        <v>36</v>
      </c>
      <c r="C2204" t="s">
        <v>28</v>
      </c>
      <c r="D2204" s="4">
        <v>44315</v>
      </c>
      <c r="E2204" s="1">
        <v>11529</v>
      </c>
      <c r="F2204">
        <v>502</v>
      </c>
      <c r="G2204" s="10">
        <f>VLOOKUP(sales[[#This Row],[Product]],products[#All],3,FALSE)</f>
        <v>8.43</v>
      </c>
      <c r="H2204" s="1">
        <f>sales[[#This Row],[Amount]]-sales[[#This Row],[COGS]]</f>
        <v>11520.57</v>
      </c>
    </row>
    <row r="2205" spans="1:8" x14ac:dyDescent="0.25">
      <c r="A2205" t="s">
        <v>67</v>
      </c>
      <c r="B2205" t="s">
        <v>37</v>
      </c>
      <c r="C2205" t="s">
        <v>26</v>
      </c>
      <c r="D2205" s="4">
        <v>44315</v>
      </c>
      <c r="E2205" s="1">
        <v>6482</v>
      </c>
      <c r="F2205">
        <v>282</v>
      </c>
      <c r="G2205" s="10">
        <f>VLOOKUP(sales[[#This Row],[Product]],products[#All],3,FALSE)</f>
        <v>12.41</v>
      </c>
      <c r="H2205" s="1">
        <f>sales[[#This Row],[Amount]]-sales[[#This Row],[COGS]]</f>
        <v>6469.59</v>
      </c>
    </row>
    <row r="2206" spans="1:8" x14ac:dyDescent="0.25">
      <c r="A2206" t="s">
        <v>67</v>
      </c>
      <c r="B2206" t="s">
        <v>36</v>
      </c>
      <c r="C2206" t="s">
        <v>22</v>
      </c>
      <c r="D2206" s="4">
        <v>44315</v>
      </c>
      <c r="E2206" s="1">
        <v>3605</v>
      </c>
      <c r="F2206">
        <v>190</v>
      </c>
      <c r="G2206" s="10">
        <f>VLOOKUP(sales[[#This Row],[Product]],products[#All],3,FALSE)</f>
        <v>10.23</v>
      </c>
      <c r="H2206" s="1">
        <f>sales[[#This Row],[Amount]]-sales[[#This Row],[COGS]]</f>
        <v>3594.77</v>
      </c>
    </row>
    <row r="2207" spans="1:8" x14ac:dyDescent="0.25">
      <c r="A2207" t="s">
        <v>93</v>
      </c>
      <c r="B2207" t="s">
        <v>39</v>
      </c>
      <c r="C2207" t="s">
        <v>19</v>
      </c>
      <c r="D2207" s="4">
        <v>44315</v>
      </c>
      <c r="E2207" s="1">
        <v>7070</v>
      </c>
      <c r="F2207">
        <v>373</v>
      </c>
      <c r="G2207" s="10">
        <f>VLOOKUP(sales[[#This Row],[Product]],products[#All],3,FALSE)</f>
        <v>7.73</v>
      </c>
      <c r="H2207" s="1">
        <f>sales[[#This Row],[Amount]]-sales[[#This Row],[COGS]]</f>
        <v>7062.27</v>
      </c>
    </row>
    <row r="2208" spans="1:8" x14ac:dyDescent="0.25">
      <c r="A2208" t="s">
        <v>65</v>
      </c>
      <c r="B2208" t="s">
        <v>36</v>
      </c>
      <c r="C2208" t="s">
        <v>29</v>
      </c>
      <c r="D2208" s="4">
        <v>44315</v>
      </c>
      <c r="E2208" s="1">
        <v>1918</v>
      </c>
      <c r="F2208">
        <v>128</v>
      </c>
      <c r="G2208" s="10">
        <f>VLOOKUP(sales[[#This Row],[Product]],products[#All],3,FALSE)</f>
        <v>6.8</v>
      </c>
      <c r="H2208" s="1">
        <f>sales[[#This Row],[Amount]]-sales[[#This Row],[COGS]]</f>
        <v>1911.2</v>
      </c>
    </row>
    <row r="2209" spans="1:8" x14ac:dyDescent="0.25">
      <c r="A2209" t="s">
        <v>64</v>
      </c>
      <c r="B2209" t="s">
        <v>38</v>
      </c>
      <c r="C2209" t="s">
        <v>32</v>
      </c>
      <c r="D2209" s="4">
        <v>44315</v>
      </c>
      <c r="E2209" s="1">
        <v>5922</v>
      </c>
      <c r="F2209">
        <v>186</v>
      </c>
      <c r="G2209" s="10">
        <f>VLOOKUP(sales[[#This Row],[Product]],products[#All],3,FALSE)</f>
        <v>3.32</v>
      </c>
      <c r="H2209" s="1">
        <f>sales[[#This Row],[Amount]]-sales[[#This Row],[COGS]]</f>
        <v>5918.68</v>
      </c>
    </row>
    <row r="2210" spans="1:8" x14ac:dyDescent="0.25">
      <c r="A2210" t="s">
        <v>8</v>
      </c>
      <c r="B2210" t="s">
        <v>36</v>
      </c>
      <c r="C2210" t="s">
        <v>33</v>
      </c>
      <c r="D2210" s="4">
        <v>44315</v>
      </c>
      <c r="E2210" s="1">
        <v>1848</v>
      </c>
      <c r="F2210">
        <v>264</v>
      </c>
      <c r="G2210" s="10">
        <f>VLOOKUP(sales[[#This Row],[Product]],products[#All],3,FALSE)</f>
        <v>2.65</v>
      </c>
      <c r="H2210" s="1">
        <f>sales[[#This Row],[Amount]]-sales[[#This Row],[COGS]]</f>
        <v>1845.35</v>
      </c>
    </row>
    <row r="2211" spans="1:8" x14ac:dyDescent="0.25">
      <c r="A2211" t="s">
        <v>93</v>
      </c>
      <c r="B2211" t="s">
        <v>38</v>
      </c>
      <c r="C2211" t="s">
        <v>4</v>
      </c>
      <c r="D2211" s="4">
        <v>44315</v>
      </c>
      <c r="E2211" s="1">
        <v>5446</v>
      </c>
      <c r="F2211">
        <v>166</v>
      </c>
      <c r="G2211" s="10">
        <f>VLOOKUP(sales[[#This Row],[Product]],products[#All],3,FALSE)</f>
        <v>5.15</v>
      </c>
      <c r="H2211" s="1">
        <f>sales[[#This Row],[Amount]]-sales[[#This Row],[COGS]]</f>
        <v>5440.85</v>
      </c>
    </row>
    <row r="2212" spans="1:8" x14ac:dyDescent="0.25">
      <c r="A2212" t="s">
        <v>74</v>
      </c>
      <c r="B2212" t="s">
        <v>38</v>
      </c>
      <c r="C2212" t="s">
        <v>16</v>
      </c>
      <c r="D2212" s="4">
        <v>44315</v>
      </c>
      <c r="E2212" s="1">
        <v>1036</v>
      </c>
      <c r="F2212">
        <v>44</v>
      </c>
      <c r="G2212" s="10">
        <f>VLOOKUP(sales[[#This Row],[Product]],products[#All],3,FALSE)</f>
        <v>5.72</v>
      </c>
      <c r="H2212" s="1">
        <f>sales[[#This Row],[Amount]]-sales[[#This Row],[COGS]]</f>
        <v>1030.28</v>
      </c>
    </row>
    <row r="2213" spans="1:8" x14ac:dyDescent="0.25">
      <c r="A2213" t="s">
        <v>75</v>
      </c>
      <c r="B2213" t="s">
        <v>38</v>
      </c>
      <c r="C2213" t="s">
        <v>21</v>
      </c>
      <c r="D2213" s="4">
        <v>44315</v>
      </c>
      <c r="E2213" s="1">
        <v>3864</v>
      </c>
      <c r="F2213">
        <v>168</v>
      </c>
      <c r="G2213" s="10">
        <f>VLOOKUP(sales[[#This Row],[Product]],products[#All],3,FALSE)</f>
        <v>8.2200000000000006</v>
      </c>
      <c r="H2213" s="1">
        <f>sales[[#This Row],[Amount]]-sales[[#This Row],[COGS]]</f>
        <v>3855.78</v>
      </c>
    </row>
    <row r="2214" spans="1:8" x14ac:dyDescent="0.25">
      <c r="A2214" t="s">
        <v>2</v>
      </c>
      <c r="B2214" t="s">
        <v>34</v>
      </c>
      <c r="C2214" t="s">
        <v>25</v>
      </c>
      <c r="D2214" s="4">
        <v>44315</v>
      </c>
      <c r="E2214" s="1">
        <v>8673</v>
      </c>
      <c r="F2214">
        <v>668</v>
      </c>
      <c r="G2214" s="10">
        <f>VLOOKUP(sales[[#This Row],[Product]],products[#All],3,FALSE)</f>
        <v>6.43</v>
      </c>
      <c r="H2214" s="1">
        <f>sales[[#This Row],[Amount]]-sales[[#This Row],[COGS]]</f>
        <v>8666.57</v>
      </c>
    </row>
    <row r="2215" spans="1:8" x14ac:dyDescent="0.25">
      <c r="A2215" t="s">
        <v>71</v>
      </c>
      <c r="B2215" t="s">
        <v>35</v>
      </c>
      <c r="C2215" t="s">
        <v>23</v>
      </c>
      <c r="D2215" s="4">
        <v>44315</v>
      </c>
      <c r="E2215" s="1">
        <v>6027</v>
      </c>
      <c r="F2215">
        <v>548</v>
      </c>
      <c r="G2215" s="10">
        <f>VLOOKUP(sales[[#This Row],[Product]],products[#All],3,FALSE)</f>
        <v>4.74</v>
      </c>
      <c r="H2215" s="1">
        <f>sales[[#This Row],[Amount]]-sales[[#This Row],[COGS]]</f>
        <v>6022.26</v>
      </c>
    </row>
    <row r="2216" spans="1:8" x14ac:dyDescent="0.25">
      <c r="A2216" t="s">
        <v>9</v>
      </c>
      <c r="B2216" t="s">
        <v>39</v>
      </c>
      <c r="C2216" t="s">
        <v>23</v>
      </c>
      <c r="D2216" s="4">
        <v>44315</v>
      </c>
      <c r="E2216" s="1">
        <v>3213</v>
      </c>
      <c r="F2216">
        <v>268</v>
      </c>
      <c r="G2216" s="10">
        <f>VLOOKUP(sales[[#This Row],[Product]],products[#All],3,FALSE)</f>
        <v>4.74</v>
      </c>
      <c r="H2216" s="1">
        <f>sales[[#This Row],[Amount]]-sales[[#This Row],[COGS]]</f>
        <v>3208.26</v>
      </c>
    </row>
    <row r="2217" spans="1:8" x14ac:dyDescent="0.25">
      <c r="A2217" t="s">
        <v>92</v>
      </c>
      <c r="B2217" t="s">
        <v>34</v>
      </c>
      <c r="C2217" t="s">
        <v>13</v>
      </c>
      <c r="D2217" s="4">
        <v>44315</v>
      </c>
      <c r="E2217" s="1">
        <v>1932</v>
      </c>
      <c r="F2217">
        <v>81</v>
      </c>
      <c r="G2217" s="10">
        <f>VLOOKUP(sales[[#This Row],[Product]],products[#All],3,FALSE)</f>
        <v>5.26</v>
      </c>
      <c r="H2217" s="1">
        <f>sales[[#This Row],[Amount]]-sales[[#This Row],[COGS]]</f>
        <v>1926.74</v>
      </c>
    </row>
    <row r="2218" spans="1:8" x14ac:dyDescent="0.25">
      <c r="A2218" t="s">
        <v>71</v>
      </c>
      <c r="B2218" t="s">
        <v>34</v>
      </c>
      <c r="C2218" t="s">
        <v>29</v>
      </c>
      <c r="D2218" s="4">
        <v>44316</v>
      </c>
      <c r="E2218" s="1">
        <v>1232</v>
      </c>
      <c r="F2218">
        <v>112</v>
      </c>
      <c r="G2218" s="10">
        <f>VLOOKUP(sales[[#This Row],[Product]],products[#All],3,FALSE)</f>
        <v>6.8</v>
      </c>
      <c r="H2218" s="1">
        <f>sales[[#This Row],[Amount]]-sales[[#This Row],[COGS]]</f>
        <v>1225.2</v>
      </c>
    </row>
    <row r="2219" spans="1:8" x14ac:dyDescent="0.25">
      <c r="A2219" t="s">
        <v>64</v>
      </c>
      <c r="B2219" t="s">
        <v>34</v>
      </c>
      <c r="C2219" t="s">
        <v>20</v>
      </c>
      <c r="D2219" s="4">
        <v>44316</v>
      </c>
      <c r="E2219" s="1">
        <v>2639</v>
      </c>
      <c r="F2219">
        <v>220</v>
      </c>
      <c r="G2219" s="10">
        <f>VLOOKUP(sales[[#This Row],[Product]],products[#All],3,FALSE)</f>
        <v>3.68</v>
      </c>
      <c r="H2219" s="1">
        <f>sales[[#This Row],[Amount]]-sales[[#This Row],[COGS]]</f>
        <v>2635.32</v>
      </c>
    </row>
    <row r="2220" spans="1:8" x14ac:dyDescent="0.25">
      <c r="A2220" t="s">
        <v>66</v>
      </c>
      <c r="B2220" t="s">
        <v>38</v>
      </c>
      <c r="C2220" t="s">
        <v>17</v>
      </c>
      <c r="D2220" s="4">
        <v>44316</v>
      </c>
      <c r="E2220" s="1">
        <v>9737</v>
      </c>
      <c r="F2220">
        <v>1050</v>
      </c>
      <c r="G2220" s="10">
        <f>VLOOKUP(sales[[#This Row],[Product]],products[#All],3,FALSE)</f>
        <v>6.31</v>
      </c>
      <c r="H2220" s="1">
        <f>sales[[#This Row],[Amount]]-sales[[#This Row],[COGS]]</f>
        <v>9730.69</v>
      </c>
    </row>
    <row r="2221" spans="1:8" x14ac:dyDescent="0.25">
      <c r="A2221" t="s">
        <v>67</v>
      </c>
      <c r="B2221" t="s">
        <v>35</v>
      </c>
      <c r="C2221" t="s">
        <v>30</v>
      </c>
      <c r="D2221" s="4">
        <v>44316</v>
      </c>
      <c r="E2221" s="1">
        <v>8547</v>
      </c>
      <c r="F2221">
        <v>570</v>
      </c>
      <c r="G2221" s="10">
        <f>VLOOKUP(sales[[#This Row],[Product]],products[#All],3,FALSE)</f>
        <v>5.04</v>
      </c>
      <c r="H2221" s="1">
        <f>sales[[#This Row],[Amount]]-sales[[#This Row],[COGS]]</f>
        <v>8541.9599999999991</v>
      </c>
    </row>
    <row r="2222" spans="1:8" x14ac:dyDescent="0.25">
      <c r="A2222" t="s">
        <v>70</v>
      </c>
      <c r="B2222" t="s">
        <v>35</v>
      </c>
      <c r="C2222" t="s">
        <v>20</v>
      </c>
      <c r="D2222" s="4">
        <v>44316</v>
      </c>
      <c r="E2222" s="1">
        <v>6419</v>
      </c>
      <c r="F2222">
        <v>584</v>
      </c>
      <c r="G2222" s="10">
        <f>VLOOKUP(sales[[#This Row],[Product]],products[#All],3,FALSE)</f>
        <v>3.68</v>
      </c>
      <c r="H2222" s="1">
        <f>sales[[#This Row],[Amount]]-sales[[#This Row],[COGS]]</f>
        <v>6415.32</v>
      </c>
    </row>
    <row r="2223" spans="1:8" x14ac:dyDescent="0.25">
      <c r="A2223" t="s">
        <v>71</v>
      </c>
      <c r="B2223" t="s">
        <v>35</v>
      </c>
      <c r="C2223" t="s">
        <v>26</v>
      </c>
      <c r="D2223" s="4">
        <v>44316</v>
      </c>
      <c r="E2223" s="1">
        <v>5173</v>
      </c>
      <c r="F2223">
        <v>398</v>
      </c>
      <c r="G2223" s="10">
        <f>VLOOKUP(sales[[#This Row],[Product]],products[#All],3,FALSE)</f>
        <v>12.41</v>
      </c>
      <c r="H2223" s="1">
        <f>sales[[#This Row],[Amount]]-sales[[#This Row],[COGS]]</f>
        <v>5160.59</v>
      </c>
    </row>
    <row r="2224" spans="1:8" x14ac:dyDescent="0.25">
      <c r="A2224" t="s">
        <v>71</v>
      </c>
      <c r="B2224" t="s">
        <v>38</v>
      </c>
      <c r="C2224" t="s">
        <v>24</v>
      </c>
      <c r="D2224" s="4">
        <v>44316</v>
      </c>
      <c r="E2224" s="1">
        <v>2149</v>
      </c>
      <c r="F2224">
        <v>135</v>
      </c>
      <c r="G2224" s="10">
        <f>VLOOKUP(sales[[#This Row],[Product]],products[#All],3,FALSE)</f>
        <v>10.51</v>
      </c>
      <c r="H2224" s="1">
        <f>sales[[#This Row],[Amount]]-sales[[#This Row],[COGS]]</f>
        <v>2138.4899999999998</v>
      </c>
    </row>
    <row r="2225" spans="1:8" x14ac:dyDescent="0.25">
      <c r="A2225" t="s">
        <v>69</v>
      </c>
      <c r="B2225" t="s">
        <v>35</v>
      </c>
      <c r="C2225" t="s">
        <v>22</v>
      </c>
      <c r="D2225" s="4">
        <v>44316</v>
      </c>
      <c r="E2225" s="1">
        <v>4977</v>
      </c>
      <c r="F2225">
        <v>623</v>
      </c>
      <c r="G2225" s="10">
        <f>VLOOKUP(sales[[#This Row],[Product]],products[#All],3,FALSE)</f>
        <v>10.23</v>
      </c>
      <c r="H2225" s="1">
        <f>sales[[#This Row],[Amount]]-sales[[#This Row],[COGS]]</f>
        <v>4966.7700000000004</v>
      </c>
    </row>
    <row r="2226" spans="1:8" x14ac:dyDescent="0.25">
      <c r="A2226" t="s">
        <v>69</v>
      </c>
      <c r="B2226" t="s">
        <v>36</v>
      </c>
      <c r="C2226" t="s">
        <v>22</v>
      </c>
      <c r="D2226" s="4">
        <v>44316</v>
      </c>
      <c r="E2226" s="1">
        <v>9282</v>
      </c>
      <c r="F2226">
        <v>1330</v>
      </c>
      <c r="G2226" s="10">
        <f>VLOOKUP(sales[[#This Row],[Product]],products[#All],3,FALSE)</f>
        <v>10.23</v>
      </c>
      <c r="H2226" s="1">
        <f>sales[[#This Row],[Amount]]-sales[[#This Row],[COGS]]</f>
        <v>9271.77</v>
      </c>
    </row>
    <row r="2227" spans="1:8" x14ac:dyDescent="0.25">
      <c r="A2227" t="s">
        <v>64</v>
      </c>
      <c r="B2227" t="s">
        <v>37</v>
      </c>
      <c r="C2227" t="s">
        <v>20</v>
      </c>
      <c r="D2227" s="4">
        <v>44316</v>
      </c>
      <c r="E2227" s="1">
        <v>392</v>
      </c>
      <c r="F2227">
        <v>33</v>
      </c>
      <c r="G2227" s="10">
        <f>VLOOKUP(sales[[#This Row],[Product]],products[#All],3,FALSE)</f>
        <v>3.68</v>
      </c>
      <c r="H2227" s="1">
        <f>sales[[#This Row],[Amount]]-sales[[#This Row],[COGS]]</f>
        <v>388.32</v>
      </c>
    </row>
    <row r="2228" spans="1:8" x14ac:dyDescent="0.25">
      <c r="A2228" t="s">
        <v>7</v>
      </c>
      <c r="B2228" t="s">
        <v>34</v>
      </c>
      <c r="C2228" t="s">
        <v>16</v>
      </c>
      <c r="D2228" s="4">
        <v>44316</v>
      </c>
      <c r="E2228" s="1">
        <v>3052</v>
      </c>
      <c r="F2228">
        <v>170</v>
      </c>
      <c r="G2228" s="10">
        <f>VLOOKUP(sales[[#This Row],[Product]],products[#All],3,FALSE)</f>
        <v>5.72</v>
      </c>
      <c r="H2228" s="1">
        <f>sales[[#This Row],[Amount]]-sales[[#This Row],[COGS]]</f>
        <v>3046.28</v>
      </c>
    </row>
    <row r="2229" spans="1:8" x14ac:dyDescent="0.25">
      <c r="A2229" t="s">
        <v>5</v>
      </c>
      <c r="B2229" t="s">
        <v>34</v>
      </c>
      <c r="C2229" t="s">
        <v>23</v>
      </c>
      <c r="D2229" s="4">
        <v>44316</v>
      </c>
      <c r="E2229" s="1">
        <v>5558</v>
      </c>
      <c r="F2229">
        <v>223</v>
      </c>
      <c r="G2229" s="10">
        <f>VLOOKUP(sales[[#This Row],[Product]],products[#All],3,FALSE)</f>
        <v>4.74</v>
      </c>
      <c r="H2229" s="1">
        <f>sales[[#This Row],[Amount]]-sales[[#This Row],[COGS]]</f>
        <v>5553.26</v>
      </c>
    </row>
    <row r="2230" spans="1:8" x14ac:dyDescent="0.25">
      <c r="A2230" t="s">
        <v>7</v>
      </c>
      <c r="B2230" t="s">
        <v>36</v>
      </c>
      <c r="C2230" t="s">
        <v>24</v>
      </c>
      <c r="D2230" s="4">
        <v>44316</v>
      </c>
      <c r="E2230" s="1">
        <v>1680</v>
      </c>
      <c r="F2230">
        <v>120</v>
      </c>
      <c r="G2230" s="10">
        <f>VLOOKUP(sales[[#This Row],[Product]],products[#All],3,FALSE)</f>
        <v>10.51</v>
      </c>
      <c r="H2230" s="1">
        <f>sales[[#This Row],[Amount]]-sales[[#This Row],[COGS]]</f>
        <v>1669.49</v>
      </c>
    </row>
    <row r="2231" spans="1:8" x14ac:dyDescent="0.25">
      <c r="A2231" t="s">
        <v>73</v>
      </c>
      <c r="B2231" t="s">
        <v>39</v>
      </c>
      <c r="C2231" t="s">
        <v>33</v>
      </c>
      <c r="D2231" s="4">
        <v>44316</v>
      </c>
      <c r="E2231" s="1">
        <v>1148</v>
      </c>
      <c r="F2231">
        <v>46</v>
      </c>
      <c r="G2231" s="10">
        <f>VLOOKUP(sales[[#This Row],[Product]],products[#All],3,FALSE)</f>
        <v>2.65</v>
      </c>
      <c r="H2231" s="1">
        <f>sales[[#This Row],[Amount]]-sales[[#This Row],[COGS]]</f>
        <v>1145.3499999999999</v>
      </c>
    </row>
    <row r="2232" spans="1:8" x14ac:dyDescent="0.25">
      <c r="A2232" t="s">
        <v>74</v>
      </c>
      <c r="B2232" t="s">
        <v>34</v>
      </c>
      <c r="C2232" t="s">
        <v>18</v>
      </c>
      <c r="D2232" s="4">
        <v>44316</v>
      </c>
      <c r="E2232" s="1">
        <v>14931</v>
      </c>
      <c r="F2232">
        <v>910</v>
      </c>
      <c r="G2232" s="10">
        <f>VLOOKUP(sales[[#This Row],[Product]],products[#All],3,FALSE)</f>
        <v>9.94</v>
      </c>
      <c r="H2232" s="1">
        <f>sales[[#This Row],[Amount]]-sales[[#This Row],[COGS]]</f>
        <v>14921.06</v>
      </c>
    </row>
    <row r="2233" spans="1:8" x14ac:dyDescent="0.25">
      <c r="A2233" t="s">
        <v>2</v>
      </c>
      <c r="B2233" t="s">
        <v>34</v>
      </c>
      <c r="C2233" t="s">
        <v>33</v>
      </c>
      <c r="D2233" s="4">
        <v>44316</v>
      </c>
      <c r="E2233" s="1">
        <v>2688</v>
      </c>
      <c r="F2233">
        <v>117</v>
      </c>
      <c r="G2233" s="10">
        <f>VLOOKUP(sales[[#This Row],[Product]],products[#All],3,FALSE)</f>
        <v>2.65</v>
      </c>
      <c r="H2233" s="1">
        <f>sales[[#This Row],[Amount]]-sales[[#This Row],[COGS]]</f>
        <v>2685.35</v>
      </c>
    </row>
    <row r="2234" spans="1:8" x14ac:dyDescent="0.25">
      <c r="A2234" t="s">
        <v>66</v>
      </c>
      <c r="B2234" t="s">
        <v>37</v>
      </c>
      <c r="C2234" t="s">
        <v>29</v>
      </c>
      <c r="D2234" s="4">
        <v>44316</v>
      </c>
      <c r="E2234" s="1">
        <v>8015</v>
      </c>
      <c r="F2234">
        <v>700</v>
      </c>
      <c r="G2234" s="10">
        <f>VLOOKUP(sales[[#This Row],[Product]],products[#All],3,FALSE)</f>
        <v>6.8</v>
      </c>
      <c r="H2234" s="1">
        <f>sales[[#This Row],[Amount]]-sales[[#This Row],[COGS]]</f>
        <v>8008.2</v>
      </c>
    </row>
    <row r="2235" spans="1:8" x14ac:dyDescent="0.25">
      <c r="A2235" t="s">
        <v>9</v>
      </c>
      <c r="B2235" t="s">
        <v>39</v>
      </c>
      <c r="C2235" t="s">
        <v>20</v>
      </c>
      <c r="D2235" s="4">
        <v>44316</v>
      </c>
      <c r="E2235" s="1">
        <v>2380</v>
      </c>
      <c r="F2235">
        <v>184</v>
      </c>
      <c r="G2235" s="10">
        <f>VLOOKUP(sales[[#This Row],[Product]],products[#All],3,FALSE)</f>
        <v>3.68</v>
      </c>
      <c r="H2235" s="1">
        <f>sales[[#This Row],[Amount]]-sales[[#This Row],[COGS]]</f>
        <v>2376.3200000000002</v>
      </c>
    </row>
    <row r="2236" spans="1:8" x14ac:dyDescent="0.25">
      <c r="A2236" t="s">
        <v>66</v>
      </c>
      <c r="B2236" t="s">
        <v>34</v>
      </c>
      <c r="C2236" t="s">
        <v>17</v>
      </c>
      <c r="D2236" s="4">
        <v>44316</v>
      </c>
      <c r="E2236" s="1">
        <v>6496</v>
      </c>
      <c r="F2236">
        <v>650</v>
      </c>
      <c r="G2236" s="10">
        <f>VLOOKUP(sales[[#This Row],[Product]],products[#All],3,FALSE)</f>
        <v>6.31</v>
      </c>
      <c r="H2236" s="1">
        <f>sales[[#This Row],[Amount]]-sales[[#This Row],[COGS]]</f>
        <v>6489.69</v>
      </c>
    </row>
    <row r="2237" spans="1:8" x14ac:dyDescent="0.25">
      <c r="A2237" t="s">
        <v>74</v>
      </c>
      <c r="B2237" t="s">
        <v>37</v>
      </c>
      <c r="C2237" t="s">
        <v>33</v>
      </c>
      <c r="D2237" s="4">
        <v>44316</v>
      </c>
      <c r="E2237" s="1">
        <v>7378</v>
      </c>
      <c r="F2237">
        <v>321</v>
      </c>
      <c r="G2237" s="10">
        <f>VLOOKUP(sales[[#This Row],[Product]],products[#All],3,FALSE)</f>
        <v>2.65</v>
      </c>
      <c r="H2237" s="1">
        <f>sales[[#This Row],[Amount]]-sales[[#This Row],[COGS]]</f>
        <v>7375.35</v>
      </c>
    </row>
    <row r="2238" spans="1:8" x14ac:dyDescent="0.25">
      <c r="A2238" t="s">
        <v>75</v>
      </c>
      <c r="B2238" t="s">
        <v>37</v>
      </c>
      <c r="C2238" t="s">
        <v>19</v>
      </c>
      <c r="D2238" s="4">
        <v>44316</v>
      </c>
      <c r="E2238" s="1">
        <v>3325</v>
      </c>
      <c r="F2238">
        <v>152</v>
      </c>
      <c r="G2238" s="10">
        <f>VLOOKUP(sales[[#This Row],[Product]],products[#All],3,FALSE)</f>
        <v>7.73</v>
      </c>
      <c r="H2238" s="1">
        <f>sales[[#This Row],[Amount]]-sales[[#This Row],[COGS]]</f>
        <v>3317.27</v>
      </c>
    </row>
    <row r="2239" spans="1:8" x14ac:dyDescent="0.25">
      <c r="A2239" t="s">
        <v>64</v>
      </c>
      <c r="B2239" t="s">
        <v>38</v>
      </c>
      <c r="C2239" t="s">
        <v>16</v>
      </c>
      <c r="D2239" s="4">
        <v>44316</v>
      </c>
      <c r="E2239" s="1">
        <v>2877</v>
      </c>
      <c r="F2239">
        <v>144</v>
      </c>
      <c r="G2239" s="10">
        <f>VLOOKUP(sales[[#This Row],[Product]],products[#All],3,FALSE)</f>
        <v>5.72</v>
      </c>
      <c r="H2239" s="1">
        <f>sales[[#This Row],[Amount]]-sales[[#This Row],[COGS]]</f>
        <v>2871.28</v>
      </c>
    </row>
    <row r="2240" spans="1:8" x14ac:dyDescent="0.25">
      <c r="A2240" t="s">
        <v>70</v>
      </c>
      <c r="B2240" t="s">
        <v>36</v>
      </c>
      <c r="C2240" t="s">
        <v>27</v>
      </c>
      <c r="D2240" s="4">
        <v>44316</v>
      </c>
      <c r="E2240" s="1">
        <v>1435</v>
      </c>
      <c r="F2240">
        <v>160</v>
      </c>
      <c r="G2240" s="10">
        <f>VLOOKUP(sales[[#This Row],[Product]],products[#All],3,FALSE)</f>
        <v>9.57</v>
      </c>
      <c r="H2240" s="1">
        <f>sales[[#This Row],[Amount]]-sales[[#This Row],[COGS]]</f>
        <v>1425.43</v>
      </c>
    </row>
    <row r="2241" spans="1:8" x14ac:dyDescent="0.25">
      <c r="A2241" t="s">
        <v>72</v>
      </c>
      <c r="B2241" t="s">
        <v>37</v>
      </c>
      <c r="C2241" t="s">
        <v>26</v>
      </c>
      <c r="D2241" s="4">
        <v>44316</v>
      </c>
      <c r="E2241" s="1">
        <v>6587</v>
      </c>
      <c r="F2241">
        <v>471</v>
      </c>
      <c r="G2241" s="10">
        <f>VLOOKUP(sales[[#This Row],[Product]],products[#All],3,FALSE)</f>
        <v>12.41</v>
      </c>
      <c r="H2241" s="1">
        <f>sales[[#This Row],[Amount]]-sales[[#This Row],[COGS]]</f>
        <v>6574.59</v>
      </c>
    </row>
    <row r="2242" spans="1:8" x14ac:dyDescent="0.25">
      <c r="A2242" t="s">
        <v>75</v>
      </c>
      <c r="B2242" t="s">
        <v>34</v>
      </c>
      <c r="C2242" t="s">
        <v>22</v>
      </c>
      <c r="D2242" s="4">
        <v>44316</v>
      </c>
      <c r="E2242" s="1">
        <v>2079</v>
      </c>
      <c r="F2242">
        <v>347</v>
      </c>
      <c r="G2242" s="10">
        <f>VLOOKUP(sales[[#This Row],[Product]],products[#All],3,FALSE)</f>
        <v>10.23</v>
      </c>
      <c r="H2242" s="1">
        <f>sales[[#This Row],[Amount]]-sales[[#This Row],[COGS]]</f>
        <v>2068.77</v>
      </c>
    </row>
    <row r="2243" spans="1:8" x14ac:dyDescent="0.25">
      <c r="A2243" t="s">
        <v>6</v>
      </c>
      <c r="B2243" t="s">
        <v>35</v>
      </c>
      <c r="C2243" t="s">
        <v>32</v>
      </c>
      <c r="D2243" s="4">
        <v>44316</v>
      </c>
      <c r="E2243" s="1">
        <v>2422</v>
      </c>
      <c r="F2243">
        <v>97</v>
      </c>
      <c r="G2243" s="10">
        <f>VLOOKUP(sales[[#This Row],[Product]],products[#All],3,FALSE)</f>
        <v>3.32</v>
      </c>
      <c r="H2243" s="1">
        <f>sales[[#This Row],[Amount]]-sales[[#This Row],[COGS]]</f>
        <v>2418.6799999999998</v>
      </c>
    </row>
    <row r="2244" spans="1:8" x14ac:dyDescent="0.25">
      <c r="A2244" t="s">
        <v>67</v>
      </c>
      <c r="B2244" t="s">
        <v>38</v>
      </c>
      <c r="C2244" t="s">
        <v>26</v>
      </c>
      <c r="D2244" s="4">
        <v>44316</v>
      </c>
      <c r="E2244" s="1">
        <v>4102</v>
      </c>
      <c r="F2244">
        <v>316</v>
      </c>
      <c r="G2244" s="10">
        <f>VLOOKUP(sales[[#This Row],[Product]],products[#All],3,FALSE)</f>
        <v>12.41</v>
      </c>
      <c r="H2244" s="1">
        <f>sales[[#This Row],[Amount]]-sales[[#This Row],[COGS]]</f>
        <v>4089.59</v>
      </c>
    </row>
    <row r="2245" spans="1:8" x14ac:dyDescent="0.25">
      <c r="A2245" t="s">
        <v>10</v>
      </c>
      <c r="B2245" t="s">
        <v>35</v>
      </c>
      <c r="C2245" t="s">
        <v>25</v>
      </c>
      <c r="D2245" s="4">
        <v>44316</v>
      </c>
      <c r="E2245" s="1">
        <v>2800</v>
      </c>
      <c r="F2245">
        <v>312</v>
      </c>
      <c r="G2245" s="10">
        <f>VLOOKUP(sales[[#This Row],[Product]],products[#All],3,FALSE)</f>
        <v>6.43</v>
      </c>
      <c r="H2245" s="1">
        <f>sales[[#This Row],[Amount]]-sales[[#This Row],[COGS]]</f>
        <v>2793.57</v>
      </c>
    </row>
    <row r="2246" spans="1:8" x14ac:dyDescent="0.25">
      <c r="A2246" t="s">
        <v>8</v>
      </c>
      <c r="B2246" t="s">
        <v>37</v>
      </c>
      <c r="C2246" t="s">
        <v>4</v>
      </c>
      <c r="D2246" s="4">
        <v>44316</v>
      </c>
      <c r="E2246" s="1">
        <v>12110</v>
      </c>
      <c r="F2246">
        <v>466</v>
      </c>
      <c r="G2246" s="10">
        <f>VLOOKUP(sales[[#This Row],[Product]],products[#All],3,FALSE)</f>
        <v>5.15</v>
      </c>
      <c r="H2246" s="1">
        <f>sales[[#This Row],[Amount]]-sales[[#This Row],[COGS]]</f>
        <v>12104.85</v>
      </c>
    </row>
    <row r="2247" spans="1:8" x14ac:dyDescent="0.25">
      <c r="A2247" t="s">
        <v>67</v>
      </c>
      <c r="B2247" t="s">
        <v>39</v>
      </c>
      <c r="C2247" t="s">
        <v>15</v>
      </c>
      <c r="D2247" s="4">
        <v>44319</v>
      </c>
      <c r="E2247" s="1">
        <v>910</v>
      </c>
      <c r="F2247">
        <v>76</v>
      </c>
      <c r="G2247" s="10">
        <f>VLOOKUP(sales[[#This Row],[Product]],products[#All],3,FALSE)</f>
        <v>3.85</v>
      </c>
      <c r="H2247" s="1">
        <f>sales[[#This Row],[Amount]]-sales[[#This Row],[COGS]]</f>
        <v>906.15</v>
      </c>
    </row>
    <row r="2248" spans="1:8" x14ac:dyDescent="0.25">
      <c r="A2248" t="s">
        <v>74</v>
      </c>
      <c r="B2248" t="s">
        <v>36</v>
      </c>
      <c r="C2248" t="s">
        <v>31</v>
      </c>
      <c r="D2248" s="4">
        <v>44319</v>
      </c>
      <c r="E2248" s="1">
        <v>406</v>
      </c>
      <c r="F2248">
        <v>18</v>
      </c>
      <c r="G2248" s="10">
        <f>VLOOKUP(sales[[#This Row],[Product]],products[#All],3,FALSE)</f>
        <v>2.76</v>
      </c>
      <c r="H2248" s="1">
        <f>sales[[#This Row],[Amount]]-sales[[#This Row],[COGS]]</f>
        <v>403.24</v>
      </c>
    </row>
    <row r="2249" spans="1:8" x14ac:dyDescent="0.25">
      <c r="A2249" t="s">
        <v>9</v>
      </c>
      <c r="B2249" t="s">
        <v>38</v>
      </c>
      <c r="C2249" t="s">
        <v>18</v>
      </c>
      <c r="D2249" s="4">
        <v>44319</v>
      </c>
      <c r="E2249" s="1">
        <v>4088</v>
      </c>
      <c r="F2249">
        <v>228</v>
      </c>
      <c r="G2249" s="10">
        <f>VLOOKUP(sales[[#This Row],[Product]],products[#All],3,FALSE)</f>
        <v>9.94</v>
      </c>
      <c r="H2249" s="1">
        <f>sales[[#This Row],[Amount]]-sales[[#This Row],[COGS]]</f>
        <v>4078.06</v>
      </c>
    </row>
    <row r="2250" spans="1:8" x14ac:dyDescent="0.25">
      <c r="A2250" t="s">
        <v>10</v>
      </c>
      <c r="B2250" t="s">
        <v>35</v>
      </c>
      <c r="C2250" t="s">
        <v>17</v>
      </c>
      <c r="D2250" s="4">
        <v>44319</v>
      </c>
      <c r="E2250" s="1">
        <v>1631</v>
      </c>
      <c r="F2250">
        <v>204</v>
      </c>
      <c r="G2250" s="10">
        <f>VLOOKUP(sales[[#This Row],[Product]],products[#All],3,FALSE)</f>
        <v>6.31</v>
      </c>
      <c r="H2250" s="1">
        <f>sales[[#This Row],[Amount]]-sales[[#This Row],[COGS]]</f>
        <v>1624.69</v>
      </c>
    </row>
    <row r="2251" spans="1:8" x14ac:dyDescent="0.25">
      <c r="A2251" t="s">
        <v>7</v>
      </c>
      <c r="B2251" t="s">
        <v>37</v>
      </c>
      <c r="C2251" t="s">
        <v>16</v>
      </c>
      <c r="D2251" s="4">
        <v>44319</v>
      </c>
      <c r="E2251" s="1">
        <v>3073</v>
      </c>
      <c r="F2251">
        <v>171</v>
      </c>
      <c r="G2251" s="10">
        <f>VLOOKUP(sales[[#This Row],[Product]],products[#All],3,FALSE)</f>
        <v>5.72</v>
      </c>
      <c r="H2251" s="1">
        <f>sales[[#This Row],[Amount]]-sales[[#This Row],[COGS]]</f>
        <v>3067.28</v>
      </c>
    </row>
    <row r="2252" spans="1:8" x14ac:dyDescent="0.25">
      <c r="A2252" t="s">
        <v>7</v>
      </c>
      <c r="B2252" t="s">
        <v>39</v>
      </c>
      <c r="C2252" t="s">
        <v>26</v>
      </c>
      <c r="D2252" s="4">
        <v>44320</v>
      </c>
      <c r="E2252" s="1">
        <v>2226</v>
      </c>
      <c r="F2252">
        <v>172</v>
      </c>
      <c r="G2252" s="10">
        <f>VLOOKUP(sales[[#This Row],[Product]],products[#All],3,FALSE)</f>
        <v>12.41</v>
      </c>
      <c r="H2252" s="1">
        <f>sales[[#This Row],[Amount]]-sales[[#This Row],[COGS]]</f>
        <v>2213.59</v>
      </c>
    </row>
    <row r="2253" spans="1:8" x14ac:dyDescent="0.25">
      <c r="A2253" t="s">
        <v>68</v>
      </c>
      <c r="B2253" t="s">
        <v>39</v>
      </c>
      <c r="C2253" t="s">
        <v>31</v>
      </c>
      <c r="D2253" s="4">
        <v>44320</v>
      </c>
      <c r="E2253" s="1">
        <v>2751</v>
      </c>
      <c r="F2253">
        <v>120</v>
      </c>
      <c r="G2253" s="10">
        <f>VLOOKUP(sales[[#This Row],[Product]],products[#All],3,FALSE)</f>
        <v>2.76</v>
      </c>
      <c r="H2253" s="1">
        <f>sales[[#This Row],[Amount]]-sales[[#This Row],[COGS]]</f>
        <v>2748.24</v>
      </c>
    </row>
    <row r="2254" spans="1:8" x14ac:dyDescent="0.25">
      <c r="A2254" t="s">
        <v>5</v>
      </c>
      <c r="B2254" t="s">
        <v>39</v>
      </c>
      <c r="C2254" t="s">
        <v>23</v>
      </c>
      <c r="D2254" s="4">
        <v>44320</v>
      </c>
      <c r="E2254" s="1">
        <v>7119</v>
      </c>
      <c r="F2254">
        <v>297</v>
      </c>
      <c r="G2254" s="10">
        <f>VLOOKUP(sales[[#This Row],[Product]],products[#All],3,FALSE)</f>
        <v>4.74</v>
      </c>
      <c r="H2254" s="1">
        <f>sales[[#This Row],[Amount]]-sales[[#This Row],[COGS]]</f>
        <v>7114.26</v>
      </c>
    </row>
    <row r="2255" spans="1:8" x14ac:dyDescent="0.25">
      <c r="A2255" t="s">
        <v>6</v>
      </c>
      <c r="B2255" t="s">
        <v>35</v>
      </c>
      <c r="C2255" t="s">
        <v>15</v>
      </c>
      <c r="D2255" s="4">
        <v>44320</v>
      </c>
      <c r="E2255" s="1">
        <v>1764</v>
      </c>
      <c r="F2255">
        <v>161</v>
      </c>
      <c r="G2255" s="10">
        <f>VLOOKUP(sales[[#This Row],[Product]],products[#All],3,FALSE)</f>
        <v>3.85</v>
      </c>
      <c r="H2255" s="1">
        <f>sales[[#This Row],[Amount]]-sales[[#This Row],[COGS]]</f>
        <v>1760.15</v>
      </c>
    </row>
    <row r="2256" spans="1:8" x14ac:dyDescent="0.25">
      <c r="A2256" t="s">
        <v>10</v>
      </c>
      <c r="B2256" t="s">
        <v>39</v>
      </c>
      <c r="C2256" t="s">
        <v>29</v>
      </c>
      <c r="D2256" s="4">
        <v>44320</v>
      </c>
      <c r="E2256" s="1">
        <v>9891</v>
      </c>
      <c r="F2256">
        <v>910</v>
      </c>
      <c r="G2256" s="10">
        <f>VLOOKUP(sales[[#This Row],[Product]],products[#All],3,FALSE)</f>
        <v>6.8</v>
      </c>
      <c r="H2256" s="1">
        <f>sales[[#This Row],[Amount]]-sales[[#This Row],[COGS]]</f>
        <v>9884.2000000000007</v>
      </c>
    </row>
    <row r="2257" spans="1:8" x14ac:dyDescent="0.25">
      <c r="A2257" t="s">
        <v>68</v>
      </c>
      <c r="B2257" t="s">
        <v>34</v>
      </c>
      <c r="C2257" t="s">
        <v>32</v>
      </c>
      <c r="D2257" s="4">
        <v>44320</v>
      </c>
      <c r="E2257" s="1">
        <v>3486</v>
      </c>
      <c r="F2257">
        <v>146</v>
      </c>
      <c r="G2257" s="10">
        <f>VLOOKUP(sales[[#This Row],[Product]],products[#All],3,FALSE)</f>
        <v>3.32</v>
      </c>
      <c r="H2257" s="1">
        <f>sales[[#This Row],[Amount]]-sales[[#This Row],[COGS]]</f>
        <v>3482.68</v>
      </c>
    </row>
    <row r="2258" spans="1:8" x14ac:dyDescent="0.25">
      <c r="A2258" t="s">
        <v>6</v>
      </c>
      <c r="B2258" t="s">
        <v>36</v>
      </c>
      <c r="C2258" t="s">
        <v>18</v>
      </c>
      <c r="D2258" s="4">
        <v>44320</v>
      </c>
      <c r="E2258" s="1">
        <v>1939</v>
      </c>
      <c r="F2258">
        <v>122</v>
      </c>
      <c r="G2258" s="10">
        <f>VLOOKUP(sales[[#This Row],[Product]],products[#All],3,FALSE)</f>
        <v>9.94</v>
      </c>
      <c r="H2258" s="1">
        <f>sales[[#This Row],[Amount]]-sales[[#This Row],[COGS]]</f>
        <v>1929.06</v>
      </c>
    </row>
    <row r="2259" spans="1:8" x14ac:dyDescent="0.25">
      <c r="A2259" t="s">
        <v>7</v>
      </c>
      <c r="B2259" t="s">
        <v>37</v>
      </c>
      <c r="C2259" t="s">
        <v>33</v>
      </c>
      <c r="D2259" s="4">
        <v>44320</v>
      </c>
      <c r="E2259" s="1">
        <v>2604</v>
      </c>
      <c r="F2259">
        <v>109</v>
      </c>
      <c r="G2259" s="10">
        <f>VLOOKUP(sales[[#This Row],[Product]],products[#All],3,FALSE)</f>
        <v>2.65</v>
      </c>
      <c r="H2259" s="1">
        <f>sales[[#This Row],[Amount]]-sales[[#This Row],[COGS]]</f>
        <v>2601.35</v>
      </c>
    </row>
    <row r="2260" spans="1:8" x14ac:dyDescent="0.25">
      <c r="A2260" t="s">
        <v>68</v>
      </c>
      <c r="B2260" t="s">
        <v>34</v>
      </c>
      <c r="C2260" t="s">
        <v>27</v>
      </c>
      <c r="D2260" s="4">
        <v>44320</v>
      </c>
      <c r="E2260" s="1">
        <v>7595</v>
      </c>
      <c r="F2260">
        <v>770.00000000000011</v>
      </c>
      <c r="G2260" s="10">
        <f>VLOOKUP(sales[[#This Row],[Product]],products[#All],3,FALSE)</f>
        <v>9.57</v>
      </c>
      <c r="H2260" s="1">
        <f>sales[[#This Row],[Amount]]-sales[[#This Row],[COGS]]</f>
        <v>7585.43</v>
      </c>
    </row>
    <row r="2261" spans="1:8" x14ac:dyDescent="0.25">
      <c r="A2261" t="s">
        <v>68</v>
      </c>
      <c r="B2261" t="s">
        <v>37</v>
      </c>
      <c r="C2261" t="s">
        <v>32</v>
      </c>
      <c r="D2261" s="4">
        <v>44320</v>
      </c>
      <c r="E2261" s="1">
        <v>147</v>
      </c>
      <c r="F2261">
        <v>7</v>
      </c>
      <c r="G2261" s="10">
        <f>VLOOKUP(sales[[#This Row],[Product]],products[#All],3,FALSE)</f>
        <v>3.32</v>
      </c>
      <c r="H2261" s="1">
        <f>sales[[#This Row],[Amount]]-sales[[#This Row],[COGS]]</f>
        <v>143.68</v>
      </c>
    </row>
    <row r="2262" spans="1:8" x14ac:dyDescent="0.25">
      <c r="A2262" t="s">
        <v>8</v>
      </c>
      <c r="B2262" t="s">
        <v>34</v>
      </c>
      <c r="C2262" t="s">
        <v>26</v>
      </c>
      <c r="D2262" s="4">
        <v>44320</v>
      </c>
      <c r="E2262" s="1">
        <v>1078</v>
      </c>
      <c r="F2262">
        <v>90</v>
      </c>
      <c r="G2262" s="10">
        <f>VLOOKUP(sales[[#This Row],[Product]],products[#All],3,FALSE)</f>
        <v>12.41</v>
      </c>
      <c r="H2262" s="1">
        <f>sales[[#This Row],[Amount]]-sales[[#This Row],[COGS]]</f>
        <v>1065.5899999999999</v>
      </c>
    </row>
    <row r="2263" spans="1:8" x14ac:dyDescent="0.25">
      <c r="A2263" t="s">
        <v>9</v>
      </c>
      <c r="B2263" t="s">
        <v>34</v>
      </c>
      <c r="C2263" t="s">
        <v>22</v>
      </c>
      <c r="D2263" s="4">
        <v>44320</v>
      </c>
      <c r="E2263" s="1">
        <v>5264</v>
      </c>
      <c r="F2263">
        <v>658</v>
      </c>
      <c r="G2263" s="10">
        <f>VLOOKUP(sales[[#This Row],[Product]],products[#All],3,FALSE)</f>
        <v>10.23</v>
      </c>
      <c r="H2263" s="1">
        <f>sales[[#This Row],[Amount]]-sales[[#This Row],[COGS]]</f>
        <v>5253.77</v>
      </c>
    </row>
    <row r="2264" spans="1:8" x14ac:dyDescent="0.25">
      <c r="A2264" t="s">
        <v>71</v>
      </c>
      <c r="B2264" t="s">
        <v>36</v>
      </c>
      <c r="C2264" t="s">
        <v>30</v>
      </c>
      <c r="D2264" s="4">
        <v>44320</v>
      </c>
      <c r="E2264" s="1">
        <v>3038</v>
      </c>
      <c r="F2264">
        <v>234</v>
      </c>
      <c r="G2264" s="10">
        <f>VLOOKUP(sales[[#This Row],[Product]],products[#All],3,FALSE)</f>
        <v>5.04</v>
      </c>
      <c r="H2264" s="1">
        <f>sales[[#This Row],[Amount]]-sales[[#This Row],[COGS]]</f>
        <v>3032.96</v>
      </c>
    </row>
    <row r="2265" spans="1:8" x14ac:dyDescent="0.25">
      <c r="A2265" t="s">
        <v>69</v>
      </c>
      <c r="B2265" t="s">
        <v>35</v>
      </c>
      <c r="C2265" t="s">
        <v>18</v>
      </c>
      <c r="D2265" s="4">
        <v>44320</v>
      </c>
      <c r="E2265" s="1">
        <v>672</v>
      </c>
      <c r="F2265">
        <v>42</v>
      </c>
      <c r="G2265" s="10">
        <f>VLOOKUP(sales[[#This Row],[Product]],products[#All],3,FALSE)</f>
        <v>9.94</v>
      </c>
      <c r="H2265" s="1">
        <f>sales[[#This Row],[Amount]]-sales[[#This Row],[COGS]]</f>
        <v>662.06</v>
      </c>
    </row>
    <row r="2266" spans="1:8" x14ac:dyDescent="0.25">
      <c r="A2266" t="s">
        <v>73</v>
      </c>
      <c r="B2266" t="s">
        <v>34</v>
      </c>
      <c r="C2266" t="s">
        <v>28</v>
      </c>
      <c r="D2266" s="4">
        <v>44320</v>
      </c>
      <c r="E2266" s="1">
        <v>2751</v>
      </c>
      <c r="F2266">
        <v>102</v>
      </c>
      <c r="G2266" s="10">
        <f>VLOOKUP(sales[[#This Row],[Product]],products[#All],3,FALSE)</f>
        <v>8.43</v>
      </c>
      <c r="H2266" s="1">
        <f>sales[[#This Row],[Amount]]-sales[[#This Row],[COGS]]</f>
        <v>2742.57</v>
      </c>
    </row>
    <row r="2267" spans="1:8" x14ac:dyDescent="0.25">
      <c r="A2267" t="s">
        <v>67</v>
      </c>
      <c r="B2267" t="s">
        <v>35</v>
      </c>
      <c r="C2267" t="s">
        <v>16</v>
      </c>
      <c r="D2267" s="4">
        <v>44320</v>
      </c>
      <c r="E2267" s="1">
        <v>224</v>
      </c>
      <c r="F2267">
        <v>12</v>
      </c>
      <c r="G2267" s="10">
        <f>VLOOKUP(sales[[#This Row],[Product]],products[#All],3,FALSE)</f>
        <v>5.72</v>
      </c>
      <c r="H2267" s="1">
        <f>sales[[#This Row],[Amount]]-sales[[#This Row],[COGS]]</f>
        <v>218.28</v>
      </c>
    </row>
    <row r="2268" spans="1:8" x14ac:dyDescent="0.25">
      <c r="A2268" t="s">
        <v>75</v>
      </c>
      <c r="B2268" t="s">
        <v>36</v>
      </c>
      <c r="C2268" t="s">
        <v>33</v>
      </c>
      <c r="D2268" s="4">
        <v>44320</v>
      </c>
      <c r="E2268" s="1">
        <v>4291</v>
      </c>
      <c r="F2268">
        <v>187</v>
      </c>
      <c r="G2268" s="10">
        <f>VLOOKUP(sales[[#This Row],[Product]],products[#All],3,FALSE)</f>
        <v>2.65</v>
      </c>
      <c r="H2268" s="1">
        <f>sales[[#This Row],[Amount]]-sales[[#This Row],[COGS]]</f>
        <v>4288.3500000000004</v>
      </c>
    </row>
    <row r="2269" spans="1:8" x14ac:dyDescent="0.25">
      <c r="A2269" t="s">
        <v>68</v>
      </c>
      <c r="B2269" t="s">
        <v>34</v>
      </c>
      <c r="C2269" t="s">
        <v>20</v>
      </c>
      <c r="D2269" s="4">
        <v>44320</v>
      </c>
      <c r="E2269" s="1">
        <v>1134</v>
      </c>
      <c r="F2269">
        <v>95</v>
      </c>
      <c r="G2269" s="10">
        <f>VLOOKUP(sales[[#This Row],[Product]],products[#All],3,FALSE)</f>
        <v>3.68</v>
      </c>
      <c r="H2269" s="1">
        <f>sales[[#This Row],[Amount]]-sales[[#This Row],[COGS]]</f>
        <v>1130.32</v>
      </c>
    </row>
    <row r="2270" spans="1:8" x14ac:dyDescent="0.25">
      <c r="A2270" t="s">
        <v>65</v>
      </c>
      <c r="B2270" t="s">
        <v>38</v>
      </c>
      <c r="C2270" t="s">
        <v>28</v>
      </c>
      <c r="D2270" s="4">
        <v>44320</v>
      </c>
      <c r="E2270" s="1">
        <v>3822</v>
      </c>
      <c r="F2270">
        <v>147</v>
      </c>
      <c r="G2270" s="10">
        <f>VLOOKUP(sales[[#This Row],[Product]],products[#All],3,FALSE)</f>
        <v>8.43</v>
      </c>
      <c r="H2270" s="1">
        <f>sales[[#This Row],[Amount]]-sales[[#This Row],[COGS]]</f>
        <v>3813.57</v>
      </c>
    </row>
    <row r="2271" spans="1:8" x14ac:dyDescent="0.25">
      <c r="A2271" t="s">
        <v>7</v>
      </c>
      <c r="B2271" t="s">
        <v>34</v>
      </c>
      <c r="C2271" t="s">
        <v>22</v>
      </c>
      <c r="D2271" s="4">
        <v>44320</v>
      </c>
      <c r="E2271" s="1">
        <v>2933</v>
      </c>
      <c r="F2271">
        <v>419</v>
      </c>
      <c r="G2271" s="10">
        <f>VLOOKUP(sales[[#This Row],[Product]],products[#All],3,FALSE)</f>
        <v>10.23</v>
      </c>
      <c r="H2271" s="1">
        <f>sales[[#This Row],[Amount]]-sales[[#This Row],[COGS]]</f>
        <v>2922.77</v>
      </c>
    </row>
    <row r="2272" spans="1:8" x14ac:dyDescent="0.25">
      <c r="A2272" t="s">
        <v>69</v>
      </c>
      <c r="B2272" t="s">
        <v>38</v>
      </c>
      <c r="C2272" t="s">
        <v>30</v>
      </c>
      <c r="D2272" s="4">
        <v>44320</v>
      </c>
      <c r="E2272" s="1">
        <v>1932</v>
      </c>
      <c r="F2272">
        <v>138</v>
      </c>
      <c r="G2272" s="10">
        <f>VLOOKUP(sales[[#This Row],[Product]],products[#All],3,FALSE)</f>
        <v>5.04</v>
      </c>
      <c r="H2272" s="1">
        <f>sales[[#This Row],[Amount]]-sales[[#This Row],[COGS]]</f>
        <v>1926.96</v>
      </c>
    </row>
    <row r="2273" spans="1:8" x14ac:dyDescent="0.25">
      <c r="A2273" t="s">
        <v>10</v>
      </c>
      <c r="B2273" t="s">
        <v>34</v>
      </c>
      <c r="C2273" t="s">
        <v>18</v>
      </c>
      <c r="D2273" s="4">
        <v>44320</v>
      </c>
      <c r="E2273" s="1">
        <v>2009</v>
      </c>
      <c r="F2273">
        <v>126</v>
      </c>
      <c r="G2273" s="10">
        <f>VLOOKUP(sales[[#This Row],[Product]],products[#All],3,FALSE)</f>
        <v>9.94</v>
      </c>
      <c r="H2273" s="1">
        <f>sales[[#This Row],[Amount]]-sales[[#This Row],[COGS]]</f>
        <v>1999.06</v>
      </c>
    </row>
    <row r="2274" spans="1:8" x14ac:dyDescent="0.25">
      <c r="A2274" t="s">
        <v>72</v>
      </c>
      <c r="B2274" t="s">
        <v>38</v>
      </c>
      <c r="C2274" t="s">
        <v>15</v>
      </c>
      <c r="D2274" s="4">
        <v>44320</v>
      </c>
      <c r="E2274" s="1">
        <v>1141</v>
      </c>
      <c r="F2274">
        <v>115</v>
      </c>
      <c r="G2274" s="10">
        <f>VLOOKUP(sales[[#This Row],[Product]],products[#All],3,FALSE)</f>
        <v>3.85</v>
      </c>
      <c r="H2274" s="1">
        <f>sales[[#This Row],[Amount]]-sales[[#This Row],[COGS]]</f>
        <v>1137.1500000000001</v>
      </c>
    </row>
    <row r="2275" spans="1:8" x14ac:dyDescent="0.25">
      <c r="A2275" t="s">
        <v>70</v>
      </c>
      <c r="B2275" t="s">
        <v>36</v>
      </c>
      <c r="C2275" t="s">
        <v>16</v>
      </c>
      <c r="D2275" s="4">
        <v>44320</v>
      </c>
      <c r="E2275" s="1">
        <v>1442</v>
      </c>
      <c r="F2275">
        <v>81</v>
      </c>
      <c r="G2275" s="10">
        <f>VLOOKUP(sales[[#This Row],[Product]],products[#All],3,FALSE)</f>
        <v>5.72</v>
      </c>
      <c r="H2275" s="1">
        <f>sales[[#This Row],[Amount]]-sales[[#This Row],[COGS]]</f>
        <v>1436.28</v>
      </c>
    </row>
    <row r="2276" spans="1:8" x14ac:dyDescent="0.25">
      <c r="A2276" t="s">
        <v>73</v>
      </c>
      <c r="B2276" t="s">
        <v>35</v>
      </c>
      <c r="C2276" t="s">
        <v>13</v>
      </c>
      <c r="D2276" s="4">
        <v>44320</v>
      </c>
      <c r="E2276" s="1">
        <v>7203</v>
      </c>
      <c r="F2276">
        <v>515</v>
      </c>
      <c r="G2276" s="10">
        <f>VLOOKUP(sales[[#This Row],[Product]],products[#All],3,FALSE)</f>
        <v>5.26</v>
      </c>
      <c r="H2276" s="1">
        <f>sales[[#This Row],[Amount]]-sales[[#This Row],[COGS]]</f>
        <v>7197.74</v>
      </c>
    </row>
    <row r="2277" spans="1:8" x14ac:dyDescent="0.25">
      <c r="A2277" t="s">
        <v>7</v>
      </c>
      <c r="B2277" t="s">
        <v>39</v>
      </c>
      <c r="C2277" t="s">
        <v>31</v>
      </c>
      <c r="D2277" s="4">
        <v>44320</v>
      </c>
      <c r="E2277" s="1">
        <v>13286</v>
      </c>
      <c r="F2277">
        <v>604</v>
      </c>
      <c r="G2277" s="10">
        <f>VLOOKUP(sales[[#This Row],[Product]],products[#All],3,FALSE)</f>
        <v>2.76</v>
      </c>
      <c r="H2277" s="1">
        <f>sales[[#This Row],[Amount]]-sales[[#This Row],[COGS]]</f>
        <v>13283.24</v>
      </c>
    </row>
    <row r="2278" spans="1:8" x14ac:dyDescent="0.25">
      <c r="A2278" t="s">
        <v>66</v>
      </c>
      <c r="B2278" t="s">
        <v>38</v>
      </c>
      <c r="C2278" t="s">
        <v>32</v>
      </c>
      <c r="D2278" s="4">
        <v>44320</v>
      </c>
      <c r="E2278" s="1">
        <v>13678</v>
      </c>
      <c r="F2278">
        <v>527</v>
      </c>
      <c r="G2278" s="10">
        <f>VLOOKUP(sales[[#This Row],[Product]],products[#All],3,FALSE)</f>
        <v>3.32</v>
      </c>
      <c r="H2278" s="1">
        <f>sales[[#This Row],[Amount]]-sales[[#This Row],[COGS]]</f>
        <v>13674.68</v>
      </c>
    </row>
    <row r="2279" spans="1:8" x14ac:dyDescent="0.25">
      <c r="A2279" t="s">
        <v>73</v>
      </c>
      <c r="B2279" t="s">
        <v>39</v>
      </c>
      <c r="C2279" t="s">
        <v>17</v>
      </c>
      <c r="D2279" s="4">
        <v>44320</v>
      </c>
      <c r="E2279" s="1">
        <v>2723</v>
      </c>
      <c r="F2279">
        <v>273</v>
      </c>
      <c r="G2279" s="10">
        <f>VLOOKUP(sales[[#This Row],[Product]],products[#All],3,FALSE)</f>
        <v>6.31</v>
      </c>
      <c r="H2279" s="1">
        <f>sales[[#This Row],[Amount]]-sales[[#This Row],[COGS]]</f>
        <v>2716.69</v>
      </c>
    </row>
    <row r="2280" spans="1:8" x14ac:dyDescent="0.25">
      <c r="A2280" t="s">
        <v>71</v>
      </c>
      <c r="B2280" t="s">
        <v>37</v>
      </c>
      <c r="C2280" t="s">
        <v>31</v>
      </c>
      <c r="D2280" s="4">
        <v>44320</v>
      </c>
      <c r="E2280" s="1">
        <v>14021</v>
      </c>
      <c r="F2280">
        <v>668</v>
      </c>
      <c r="G2280" s="10">
        <f>VLOOKUP(sales[[#This Row],[Product]],products[#All],3,FALSE)</f>
        <v>2.76</v>
      </c>
      <c r="H2280" s="1">
        <f>sales[[#This Row],[Amount]]-sales[[#This Row],[COGS]]</f>
        <v>14018.24</v>
      </c>
    </row>
    <row r="2281" spans="1:8" x14ac:dyDescent="0.25">
      <c r="A2281" t="s">
        <v>64</v>
      </c>
      <c r="B2281" t="s">
        <v>34</v>
      </c>
      <c r="C2281" t="s">
        <v>31</v>
      </c>
      <c r="D2281" s="4">
        <v>44320</v>
      </c>
      <c r="E2281" s="1">
        <v>10486</v>
      </c>
      <c r="F2281">
        <v>477</v>
      </c>
      <c r="G2281" s="10">
        <f>VLOOKUP(sales[[#This Row],[Product]],products[#All],3,FALSE)</f>
        <v>2.76</v>
      </c>
      <c r="H2281" s="1">
        <f>sales[[#This Row],[Amount]]-sales[[#This Row],[COGS]]</f>
        <v>10483.24</v>
      </c>
    </row>
    <row r="2282" spans="1:8" x14ac:dyDescent="0.25">
      <c r="A2282" t="s">
        <v>75</v>
      </c>
      <c r="B2282" t="s">
        <v>38</v>
      </c>
      <c r="C2282" t="s">
        <v>18</v>
      </c>
      <c r="D2282" s="4">
        <v>44320</v>
      </c>
      <c r="E2282" s="1">
        <v>4676</v>
      </c>
      <c r="F2282">
        <v>293</v>
      </c>
      <c r="G2282" s="10">
        <f>VLOOKUP(sales[[#This Row],[Product]],products[#All],3,FALSE)</f>
        <v>9.94</v>
      </c>
      <c r="H2282" s="1">
        <f>sales[[#This Row],[Amount]]-sales[[#This Row],[COGS]]</f>
        <v>4666.0600000000004</v>
      </c>
    </row>
    <row r="2283" spans="1:8" x14ac:dyDescent="0.25">
      <c r="A2283" t="s">
        <v>7</v>
      </c>
      <c r="B2283" t="s">
        <v>34</v>
      </c>
      <c r="C2283" t="s">
        <v>30</v>
      </c>
      <c r="D2283" s="4">
        <v>44320</v>
      </c>
      <c r="E2283" s="1">
        <v>12047</v>
      </c>
      <c r="F2283">
        <v>840</v>
      </c>
      <c r="G2283" s="10">
        <f>VLOOKUP(sales[[#This Row],[Product]],products[#All],3,FALSE)</f>
        <v>5.04</v>
      </c>
      <c r="H2283" s="1">
        <f>sales[[#This Row],[Amount]]-sales[[#This Row],[COGS]]</f>
        <v>12041.96</v>
      </c>
    </row>
    <row r="2284" spans="1:8" x14ac:dyDescent="0.25">
      <c r="A2284" t="s">
        <v>64</v>
      </c>
      <c r="B2284" t="s">
        <v>38</v>
      </c>
      <c r="C2284" t="s">
        <v>22</v>
      </c>
      <c r="D2284" s="4">
        <v>44320</v>
      </c>
      <c r="E2284" s="1">
        <v>3864</v>
      </c>
      <c r="F2284">
        <v>644</v>
      </c>
      <c r="G2284" s="10">
        <f>VLOOKUP(sales[[#This Row],[Product]],products[#All],3,FALSE)</f>
        <v>10.23</v>
      </c>
      <c r="H2284" s="1">
        <f>sales[[#This Row],[Amount]]-sales[[#This Row],[COGS]]</f>
        <v>3853.77</v>
      </c>
    </row>
    <row r="2285" spans="1:8" x14ac:dyDescent="0.25">
      <c r="A2285" t="s">
        <v>73</v>
      </c>
      <c r="B2285" t="s">
        <v>39</v>
      </c>
      <c r="C2285" t="s">
        <v>15</v>
      </c>
      <c r="D2285" s="4">
        <v>44320</v>
      </c>
      <c r="E2285" s="1">
        <v>4424</v>
      </c>
      <c r="F2285">
        <v>443</v>
      </c>
      <c r="G2285" s="10">
        <f>VLOOKUP(sales[[#This Row],[Product]],products[#All],3,FALSE)</f>
        <v>3.85</v>
      </c>
      <c r="H2285" s="1">
        <f>sales[[#This Row],[Amount]]-sales[[#This Row],[COGS]]</f>
        <v>4420.1499999999996</v>
      </c>
    </row>
    <row r="2286" spans="1:8" x14ac:dyDescent="0.25">
      <c r="A2286" t="s">
        <v>74</v>
      </c>
      <c r="B2286" t="s">
        <v>37</v>
      </c>
      <c r="C2286" t="s">
        <v>17</v>
      </c>
      <c r="D2286" s="4">
        <v>44320</v>
      </c>
      <c r="E2286" s="1">
        <v>2821</v>
      </c>
      <c r="F2286">
        <v>283</v>
      </c>
      <c r="G2286" s="10">
        <f>VLOOKUP(sales[[#This Row],[Product]],products[#All],3,FALSE)</f>
        <v>6.31</v>
      </c>
      <c r="H2286" s="1">
        <f>sales[[#This Row],[Amount]]-sales[[#This Row],[COGS]]</f>
        <v>2814.69</v>
      </c>
    </row>
    <row r="2287" spans="1:8" x14ac:dyDescent="0.25">
      <c r="A2287" t="s">
        <v>71</v>
      </c>
      <c r="B2287" t="s">
        <v>38</v>
      </c>
      <c r="C2287" t="s">
        <v>23</v>
      </c>
      <c r="D2287" s="4">
        <v>44320</v>
      </c>
      <c r="E2287" s="1">
        <v>1050</v>
      </c>
      <c r="F2287">
        <v>42</v>
      </c>
      <c r="G2287" s="10">
        <f>VLOOKUP(sales[[#This Row],[Product]],products[#All],3,FALSE)</f>
        <v>4.74</v>
      </c>
      <c r="H2287" s="1">
        <f>sales[[#This Row],[Amount]]-sales[[#This Row],[COGS]]</f>
        <v>1045.26</v>
      </c>
    </row>
    <row r="2288" spans="1:8" x14ac:dyDescent="0.25">
      <c r="A2288" t="s">
        <v>10</v>
      </c>
      <c r="B2288" t="s">
        <v>37</v>
      </c>
      <c r="C2288" t="s">
        <v>19</v>
      </c>
      <c r="D2288" s="4">
        <v>44320</v>
      </c>
      <c r="E2288" s="1">
        <v>3101</v>
      </c>
      <c r="F2288">
        <v>148</v>
      </c>
      <c r="G2288" s="10">
        <f>VLOOKUP(sales[[#This Row],[Product]],products[#All],3,FALSE)</f>
        <v>7.73</v>
      </c>
      <c r="H2288" s="1">
        <f>sales[[#This Row],[Amount]]-sales[[#This Row],[COGS]]</f>
        <v>3093.27</v>
      </c>
    </row>
    <row r="2289" spans="1:8" x14ac:dyDescent="0.25">
      <c r="A2289" t="s">
        <v>66</v>
      </c>
      <c r="B2289" t="s">
        <v>36</v>
      </c>
      <c r="C2289" t="s">
        <v>18</v>
      </c>
      <c r="D2289" s="4">
        <v>44320</v>
      </c>
      <c r="E2289" s="1">
        <v>238</v>
      </c>
      <c r="F2289">
        <v>14</v>
      </c>
      <c r="G2289" s="10">
        <f>VLOOKUP(sales[[#This Row],[Product]],products[#All],3,FALSE)</f>
        <v>9.94</v>
      </c>
      <c r="H2289" s="1">
        <f>sales[[#This Row],[Amount]]-sales[[#This Row],[COGS]]</f>
        <v>228.06</v>
      </c>
    </row>
    <row r="2290" spans="1:8" x14ac:dyDescent="0.25">
      <c r="A2290" t="s">
        <v>5</v>
      </c>
      <c r="B2290" t="s">
        <v>39</v>
      </c>
      <c r="C2290" t="s">
        <v>13</v>
      </c>
      <c r="D2290" s="4">
        <v>44320</v>
      </c>
      <c r="E2290" s="1">
        <v>5362</v>
      </c>
      <c r="F2290">
        <v>413</v>
      </c>
      <c r="G2290" s="10">
        <f>VLOOKUP(sales[[#This Row],[Product]],products[#All],3,FALSE)</f>
        <v>5.26</v>
      </c>
      <c r="H2290" s="1">
        <f>sales[[#This Row],[Amount]]-sales[[#This Row],[COGS]]</f>
        <v>5356.74</v>
      </c>
    </row>
    <row r="2291" spans="1:8" x14ac:dyDescent="0.25">
      <c r="A2291" t="s">
        <v>66</v>
      </c>
      <c r="B2291" t="s">
        <v>34</v>
      </c>
      <c r="C2291" t="s">
        <v>25</v>
      </c>
      <c r="D2291" s="4">
        <v>44320</v>
      </c>
      <c r="E2291" s="1">
        <v>4522</v>
      </c>
      <c r="F2291">
        <v>283</v>
      </c>
      <c r="G2291" s="10">
        <f>VLOOKUP(sales[[#This Row],[Product]],products[#All],3,FALSE)</f>
        <v>6.43</v>
      </c>
      <c r="H2291" s="1">
        <f>sales[[#This Row],[Amount]]-sales[[#This Row],[COGS]]</f>
        <v>4515.57</v>
      </c>
    </row>
    <row r="2292" spans="1:8" x14ac:dyDescent="0.25">
      <c r="A2292" t="s">
        <v>2</v>
      </c>
      <c r="B2292" t="s">
        <v>38</v>
      </c>
      <c r="C2292" t="s">
        <v>19</v>
      </c>
      <c r="D2292" s="4">
        <v>44321</v>
      </c>
      <c r="E2292" s="1">
        <v>2506</v>
      </c>
      <c r="F2292">
        <v>120</v>
      </c>
      <c r="G2292" s="10">
        <f>VLOOKUP(sales[[#This Row],[Product]],products[#All],3,FALSE)</f>
        <v>7.73</v>
      </c>
      <c r="H2292" s="1">
        <f>sales[[#This Row],[Amount]]-sales[[#This Row],[COGS]]</f>
        <v>2498.27</v>
      </c>
    </row>
    <row r="2293" spans="1:8" x14ac:dyDescent="0.25">
      <c r="A2293" t="s">
        <v>7</v>
      </c>
      <c r="B2293" t="s">
        <v>36</v>
      </c>
      <c r="C2293" t="s">
        <v>15</v>
      </c>
      <c r="D2293" s="4">
        <v>44321</v>
      </c>
      <c r="E2293" s="1">
        <v>6923</v>
      </c>
      <c r="F2293">
        <v>577</v>
      </c>
      <c r="G2293" s="10">
        <f>VLOOKUP(sales[[#This Row],[Product]],products[#All],3,FALSE)</f>
        <v>3.85</v>
      </c>
      <c r="H2293" s="1">
        <f>sales[[#This Row],[Amount]]-sales[[#This Row],[COGS]]</f>
        <v>6919.15</v>
      </c>
    </row>
    <row r="2294" spans="1:8" x14ac:dyDescent="0.25">
      <c r="A2294" t="s">
        <v>75</v>
      </c>
      <c r="B2294" t="s">
        <v>38</v>
      </c>
      <c r="C2294" t="s">
        <v>21</v>
      </c>
      <c r="D2294" s="4">
        <v>44321</v>
      </c>
      <c r="E2294" s="1">
        <v>4109</v>
      </c>
      <c r="F2294">
        <v>514</v>
      </c>
      <c r="G2294" s="10">
        <f>VLOOKUP(sales[[#This Row],[Product]],products[#All],3,FALSE)</f>
        <v>8.2200000000000006</v>
      </c>
      <c r="H2294" s="1">
        <f>sales[[#This Row],[Amount]]-sales[[#This Row],[COGS]]</f>
        <v>4100.78</v>
      </c>
    </row>
    <row r="2295" spans="1:8" x14ac:dyDescent="0.25">
      <c r="A2295" t="s">
        <v>70</v>
      </c>
      <c r="B2295" t="s">
        <v>38</v>
      </c>
      <c r="C2295" t="s">
        <v>25</v>
      </c>
      <c r="D2295" s="4">
        <v>44321</v>
      </c>
      <c r="E2295" s="1">
        <v>1043</v>
      </c>
      <c r="F2295">
        <v>70</v>
      </c>
      <c r="G2295" s="10">
        <f>VLOOKUP(sales[[#This Row],[Product]],products[#All],3,FALSE)</f>
        <v>6.43</v>
      </c>
      <c r="H2295" s="1">
        <f>sales[[#This Row],[Amount]]-sales[[#This Row],[COGS]]</f>
        <v>1036.57</v>
      </c>
    </row>
    <row r="2296" spans="1:8" x14ac:dyDescent="0.25">
      <c r="A2296" t="s">
        <v>67</v>
      </c>
      <c r="B2296" t="s">
        <v>35</v>
      </c>
      <c r="C2296" t="s">
        <v>14</v>
      </c>
      <c r="D2296" s="4">
        <v>44321</v>
      </c>
      <c r="E2296" s="1">
        <v>3969</v>
      </c>
      <c r="F2296">
        <v>284</v>
      </c>
      <c r="G2296" s="10">
        <f>VLOOKUP(sales[[#This Row],[Product]],products[#All],3,FALSE)</f>
        <v>7.48</v>
      </c>
      <c r="H2296" s="1">
        <f>sales[[#This Row],[Amount]]-sales[[#This Row],[COGS]]</f>
        <v>3961.52</v>
      </c>
    </row>
    <row r="2297" spans="1:8" x14ac:dyDescent="0.25">
      <c r="A2297" t="s">
        <v>7</v>
      </c>
      <c r="B2297" t="s">
        <v>39</v>
      </c>
      <c r="C2297" t="s">
        <v>25</v>
      </c>
      <c r="D2297" s="4">
        <v>44321</v>
      </c>
      <c r="E2297" s="1">
        <v>10115</v>
      </c>
      <c r="F2297">
        <v>700</v>
      </c>
      <c r="G2297" s="10">
        <f>VLOOKUP(sales[[#This Row],[Product]],products[#All],3,FALSE)</f>
        <v>6.43</v>
      </c>
      <c r="H2297" s="1">
        <f>sales[[#This Row],[Amount]]-sales[[#This Row],[COGS]]</f>
        <v>10108.57</v>
      </c>
    </row>
    <row r="2298" spans="1:8" x14ac:dyDescent="0.25">
      <c r="A2298" t="s">
        <v>64</v>
      </c>
      <c r="B2298" t="s">
        <v>39</v>
      </c>
      <c r="C2298" t="s">
        <v>23</v>
      </c>
      <c r="D2298" s="4">
        <v>44321</v>
      </c>
      <c r="E2298" s="1">
        <v>7364</v>
      </c>
      <c r="F2298">
        <v>295</v>
      </c>
      <c r="G2298" s="10">
        <f>VLOOKUP(sales[[#This Row],[Product]],products[#All],3,FALSE)</f>
        <v>4.74</v>
      </c>
      <c r="H2298" s="1">
        <f>sales[[#This Row],[Amount]]-sales[[#This Row],[COGS]]</f>
        <v>7359.26</v>
      </c>
    </row>
    <row r="2299" spans="1:8" x14ac:dyDescent="0.25">
      <c r="A2299" t="s">
        <v>71</v>
      </c>
      <c r="B2299" t="s">
        <v>37</v>
      </c>
      <c r="C2299" t="s">
        <v>21</v>
      </c>
      <c r="D2299" s="4">
        <v>44321</v>
      </c>
      <c r="E2299" s="1">
        <v>875</v>
      </c>
      <c r="F2299">
        <v>125</v>
      </c>
      <c r="G2299" s="10">
        <f>VLOOKUP(sales[[#This Row],[Product]],products[#All],3,FALSE)</f>
        <v>8.2200000000000006</v>
      </c>
      <c r="H2299" s="1">
        <f>sales[[#This Row],[Amount]]-sales[[#This Row],[COGS]]</f>
        <v>866.78</v>
      </c>
    </row>
    <row r="2300" spans="1:8" x14ac:dyDescent="0.25">
      <c r="A2300" t="s">
        <v>73</v>
      </c>
      <c r="B2300" t="s">
        <v>39</v>
      </c>
      <c r="C2300" t="s">
        <v>14</v>
      </c>
      <c r="D2300" s="4">
        <v>44321</v>
      </c>
      <c r="E2300" s="1">
        <v>3619</v>
      </c>
      <c r="F2300">
        <v>227</v>
      </c>
      <c r="G2300" s="10">
        <f>VLOOKUP(sales[[#This Row],[Product]],products[#All],3,FALSE)</f>
        <v>7.48</v>
      </c>
      <c r="H2300" s="1">
        <f>sales[[#This Row],[Amount]]-sales[[#This Row],[COGS]]</f>
        <v>3611.52</v>
      </c>
    </row>
    <row r="2301" spans="1:8" x14ac:dyDescent="0.25">
      <c r="A2301" t="s">
        <v>65</v>
      </c>
      <c r="B2301" t="s">
        <v>35</v>
      </c>
      <c r="C2301" t="s">
        <v>17</v>
      </c>
      <c r="D2301" s="4">
        <v>44321</v>
      </c>
      <c r="E2301" s="1">
        <v>5054</v>
      </c>
      <c r="F2301">
        <v>562</v>
      </c>
      <c r="G2301" s="10">
        <f>VLOOKUP(sales[[#This Row],[Product]],products[#All],3,FALSE)</f>
        <v>6.31</v>
      </c>
      <c r="H2301" s="1">
        <f>sales[[#This Row],[Amount]]-sales[[#This Row],[COGS]]</f>
        <v>5047.6899999999996</v>
      </c>
    </row>
    <row r="2302" spans="1:8" x14ac:dyDescent="0.25">
      <c r="A2302" t="s">
        <v>75</v>
      </c>
      <c r="B2302" t="s">
        <v>37</v>
      </c>
      <c r="C2302" t="s">
        <v>27</v>
      </c>
      <c r="D2302" s="4">
        <v>44321</v>
      </c>
      <c r="E2302" s="1">
        <v>7469</v>
      </c>
      <c r="F2302">
        <v>679</v>
      </c>
      <c r="G2302" s="10">
        <f>VLOOKUP(sales[[#This Row],[Product]],products[#All],3,FALSE)</f>
        <v>9.57</v>
      </c>
      <c r="H2302" s="1">
        <f>sales[[#This Row],[Amount]]-sales[[#This Row],[COGS]]</f>
        <v>7459.43</v>
      </c>
    </row>
    <row r="2303" spans="1:8" x14ac:dyDescent="0.25">
      <c r="A2303" t="s">
        <v>7</v>
      </c>
      <c r="B2303" t="s">
        <v>39</v>
      </c>
      <c r="C2303" t="s">
        <v>23</v>
      </c>
      <c r="D2303" s="4">
        <v>44321</v>
      </c>
      <c r="E2303" s="1">
        <v>11305</v>
      </c>
      <c r="F2303">
        <v>472</v>
      </c>
      <c r="G2303" s="10">
        <f>VLOOKUP(sales[[#This Row],[Product]],products[#All],3,FALSE)</f>
        <v>4.74</v>
      </c>
      <c r="H2303" s="1">
        <f>sales[[#This Row],[Amount]]-sales[[#This Row],[COGS]]</f>
        <v>11300.26</v>
      </c>
    </row>
    <row r="2304" spans="1:8" x14ac:dyDescent="0.25">
      <c r="A2304" t="s">
        <v>75</v>
      </c>
      <c r="B2304" t="s">
        <v>39</v>
      </c>
      <c r="C2304" t="s">
        <v>24</v>
      </c>
      <c r="D2304" s="4">
        <v>44321</v>
      </c>
      <c r="E2304" s="1">
        <v>6930</v>
      </c>
      <c r="F2304">
        <v>434</v>
      </c>
      <c r="G2304" s="10">
        <f>VLOOKUP(sales[[#This Row],[Product]],products[#All],3,FALSE)</f>
        <v>10.51</v>
      </c>
      <c r="H2304" s="1">
        <f>sales[[#This Row],[Amount]]-sales[[#This Row],[COGS]]</f>
        <v>6919.49</v>
      </c>
    </row>
    <row r="2305" spans="1:8" x14ac:dyDescent="0.25">
      <c r="A2305" t="s">
        <v>69</v>
      </c>
      <c r="B2305" t="s">
        <v>38</v>
      </c>
      <c r="C2305" t="s">
        <v>26</v>
      </c>
      <c r="D2305" s="4">
        <v>44321</v>
      </c>
      <c r="E2305" s="1">
        <v>406</v>
      </c>
      <c r="F2305">
        <v>32</v>
      </c>
      <c r="G2305" s="10">
        <f>VLOOKUP(sales[[#This Row],[Product]],products[#All],3,FALSE)</f>
        <v>12.41</v>
      </c>
      <c r="H2305" s="1">
        <f>sales[[#This Row],[Amount]]-sales[[#This Row],[COGS]]</f>
        <v>393.59</v>
      </c>
    </row>
    <row r="2306" spans="1:8" x14ac:dyDescent="0.25">
      <c r="A2306" t="s">
        <v>7</v>
      </c>
      <c r="B2306" t="s">
        <v>35</v>
      </c>
      <c r="C2306" t="s">
        <v>13</v>
      </c>
      <c r="D2306" s="4">
        <v>44321</v>
      </c>
      <c r="E2306" s="1">
        <v>1918</v>
      </c>
      <c r="F2306">
        <v>128</v>
      </c>
      <c r="G2306" s="10">
        <f>VLOOKUP(sales[[#This Row],[Product]],products[#All],3,FALSE)</f>
        <v>5.26</v>
      </c>
      <c r="H2306" s="1">
        <f>sales[[#This Row],[Amount]]-sales[[#This Row],[COGS]]</f>
        <v>1912.74</v>
      </c>
    </row>
    <row r="2307" spans="1:8" x14ac:dyDescent="0.25">
      <c r="A2307" t="s">
        <v>6</v>
      </c>
      <c r="B2307" t="s">
        <v>34</v>
      </c>
      <c r="C2307" t="s">
        <v>16</v>
      </c>
      <c r="D2307" s="4">
        <v>44321</v>
      </c>
      <c r="E2307" s="1">
        <v>616</v>
      </c>
      <c r="F2307">
        <v>35</v>
      </c>
      <c r="G2307" s="10">
        <f>VLOOKUP(sales[[#This Row],[Product]],products[#All],3,FALSE)</f>
        <v>5.72</v>
      </c>
      <c r="H2307" s="1">
        <f>sales[[#This Row],[Amount]]-sales[[#This Row],[COGS]]</f>
        <v>610.28</v>
      </c>
    </row>
    <row r="2308" spans="1:8" x14ac:dyDescent="0.25">
      <c r="A2308" t="s">
        <v>66</v>
      </c>
      <c r="B2308" t="s">
        <v>38</v>
      </c>
      <c r="C2308" t="s">
        <v>15</v>
      </c>
      <c r="D2308" s="4">
        <v>44321</v>
      </c>
      <c r="E2308" s="1">
        <v>1533</v>
      </c>
      <c r="F2308">
        <v>128</v>
      </c>
      <c r="G2308" s="10">
        <f>VLOOKUP(sales[[#This Row],[Product]],products[#All],3,FALSE)</f>
        <v>3.85</v>
      </c>
      <c r="H2308" s="1">
        <f>sales[[#This Row],[Amount]]-sales[[#This Row],[COGS]]</f>
        <v>1529.15</v>
      </c>
    </row>
    <row r="2309" spans="1:8" x14ac:dyDescent="0.25">
      <c r="A2309" t="s">
        <v>64</v>
      </c>
      <c r="B2309" t="s">
        <v>37</v>
      </c>
      <c r="C2309" t="s">
        <v>19</v>
      </c>
      <c r="D2309" s="4">
        <v>44321</v>
      </c>
      <c r="E2309" s="1">
        <v>8876</v>
      </c>
      <c r="F2309">
        <v>423</v>
      </c>
      <c r="G2309" s="10">
        <f>VLOOKUP(sales[[#This Row],[Product]],products[#All],3,FALSE)</f>
        <v>7.73</v>
      </c>
      <c r="H2309" s="1">
        <f>sales[[#This Row],[Amount]]-sales[[#This Row],[COGS]]</f>
        <v>8868.27</v>
      </c>
    </row>
    <row r="2310" spans="1:8" x14ac:dyDescent="0.25">
      <c r="A2310" t="s">
        <v>9</v>
      </c>
      <c r="B2310" t="s">
        <v>39</v>
      </c>
      <c r="C2310" t="s">
        <v>4</v>
      </c>
      <c r="D2310" s="4">
        <v>44321</v>
      </c>
      <c r="E2310" s="1">
        <v>3731</v>
      </c>
      <c r="F2310">
        <v>311</v>
      </c>
      <c r="G2310" s="10">
        <f>VLOOKUP(sales[[#This Row],[Product]],products[#All],3,FALSE)</f>
        <v>5.15</v>
      </c>
      <c r="H2310" s="1">
        <f>sales[[#This Row],[Amount]]-sales[[#This Row],[COGS]]</f>
        <v>3725.85</v>
      </c>
    </row>
    <row r="2311" spans="1:8" x14ac:dyDescent="0.25">
      <c r="A2311" t="s">
        <v>66</v>
      </c>
      <c r="B2311" t="s">
        <v>38</v>
      </c>
      <c r="C2311" t="s">
        <v>24</v>
      </c>
      <c r="D2311" s="4">
        <v>44321</v>
      </c>
      <c r="E2311" s="1">
        <v>10465</v>
      </c>
      <c r="F2311">
        <v>770.00000000000011</v>
      </c>
      <c r="G2311" s="10">
        <f>VLOOKUP(sales[[#This Row],[Product]],products[#All],3,FALSE)</f>
        <v>10.51</v>
      </c>
      <c r="H2311" s="1">
        <f>sales[[#This Row],[Amount]]-sales[[#This Row],[COGS]]</f>
        <v>10454.49</v>
      </c>
    </row>
    <row r="2312" spans="1:8" x14ac:dyDescent="0.25">
      <c r="A2312" t="s">
        <v>67</v>
      </c>
      <c r="B2312" t="s">
        <v>37</v>
      </c>
      <c r="C2312" t="s">
        <v>17</v>
      </c>
      <c r="D2312" s="4">
        <v>44322</v>
      </c>
      <c r="E2312" s="1">
        <v>1659</v>
      </c>
      <c r="F2312">
        <v>185</v>
      </c>
      <c r="G2312" s="10">
        <f>VLOOKUP(sales[[#This Row],[Product]],products[#All],3,FALSE)</f>
        <v>6.31</v>
      </c>
      <c r="H2312" s="1">
        <f>sales[[#This Row],[Amount]]-sales[[#This Row],[COGS]]</f>
        <v>1652.69</v>
      </c>
    </row>
    <row r="2313" spans="1:8" x14ac:dyDescent="0.25">
      <c r="A2313" t="s">
        <v>75</v>
      </c>
      <c r="B2313" t="s">
        <v>34</v>
      </c>
      <c r="C2313" t="s">
        <v>27</v>
      </c>
      <c r="D2313" s="4">
        <v>44322</v>
      </c>
      <c r="E2313" s="1">
        <v>616</v>
      </c>
      <c r="F2313">
        <v>56</v>
      </c>
      <c r="G2313" s="10">
        <f>VLOOKUP(sales[[#This Row],[Product]],products[#All],3,FALSE)</f>
        <v>9.57</v>
      </c>
      <c r="H2313" s="1">
        <f>sales[[#This Row],[Amount]]-sales[[#This Row],[COGS]]</f>
        <v>606.42999999999995</v>
      </c>
    </row>
    <row r="2314" spans="1:8" x14ac:dyDescent="0.25">
      <c r="A2314" t="s">
        <v>3</v>
      </c>
      <c r="B2314" t="s">
        <v>34</v>
      </c>
      <c r="C2314" t="s">
        <v>24</v>
      </c>
      <c r="D2314" s="4">
        <v>44322</v>
      </c>
      <c r="E2314" s="1">
        <v>3325</v>
      </c>
      <c r="F2314">
        <v>208</v>
      </c>
      <c r="G2314" s="10">
        <f>VLOOKUP(sales[[#This Row],[Product]],products[#All],3,FALSE)</f>
        <v>10.51</v>
      </c>
      <c r="H2314" s="1">
        <f>sales[[#This Row],[Amount]]-sales[[#This Row],[COGS]]</f>
        <v>3314.49</v>
      </c>
    </row>
    <row r="2315" spans="1:8" x14ac:dyDescent="0.25">
      <c r="A2315" t="s">
        <v>75</v>
      </c>
      <c r="B2315" t="s">
        <v>37</v>
      </c>
      <c r="C2315" t="s">
        <v>14</v>
      </c>
      <c r="D2315" s="4">
        <v>44322</v>
      </c>
      <c r="E2315" s="1">
        <v>2394</v>
      </c>
      <c r="F2315">
        <v>160</v>
      </c>
      <c r="G2315" s="10">
        <f>VLOOKUP(sales[[#This Row],[Product]],products[#All],3,FALSE)</f>
        <v>7.48</v>
      </c>
      <c r="H2315" s="1">
        <f>sales[[#This Row],[Amount]]-sales[[#This Row],[COGS]]</f>
        <v>2386.52</v>
      </c>
    </row>
    <row r="2316" spans="1:8" x14ac:dyDescent="0.25">
      <c r="A2316" t="s">
        <v>2</v>
      </c>
      <c r="B2316" t="s">
        <v>37</v>
      </c>
      <c r="C2316" t="s">
        <v>29</v>
      </c>
      <c r="D2316" s="4">
        <v>44322</v>
      </c>
      <c r="E2316" s="1">
        <v>6916</v>
      </c>
      <c r="F2316">
        <v>532</v>
      </c>
      <c r="G2316" s="10">
        <f>VLOOKUP(sales[[#This Row],[Product]],products[#All],3,FALSE)</f>
        <v>6.8</v>
      </c>
      <c r="H2316" s="1">
        <f>sales[[#This Row],[Amount]]-sales[[#This Row],[COGS]]</f>
        <v>6909.2</v>
      </c>
    </row>
    <row r="2317" spans="1:8" x14ac:dyDescent="0.25">
      <c r="A2317" t="s">
        <v>75</v>
      </c>
      <c r="B2317" t="s">
        <v>35</v>
      </c>
      <c r="C2317" t="s">
        <v>32</v>
      </c>
      <c r="D2317" s="4">
        <v>44322</v>
      </c>
      <c r="E2317" s="1">
        <v>4158</v>
      </c>
      <c r="F2317">
        <v>167</v>
      </c>
      <c r="G2317" s="10">
        <f>VLOOKUP(sales[[#This Row],[Product]],products[#All],3,FALSE)</f>
        <v>3.32</v>
      </c>
      <c r="H2317" s="1">
        <f>sales[[#This Row],[Amount]]-sales[[#This Row],[COGS]]</f>
        <v>4154.68</v>
      </c>
    </row>
    <row r="2318" spans="1:8" x14ac:dyDescent="0.25">
      <c r="A2318" t="s">
        <v>73</v>
      </c>
      <c r="B2318" t="s">
        <v>39</v>
      </c>
      <c r="C2318" t="s">
        <v>29</v>
      </c>
      <c r="D2318" s="4">
        <v>44322</v>
      </c>
      <c r="E2318" s="1">
        <v>3199</v>
      </c>
      <c r="F2318">
        <v>267</v>
      </c>
      <c r="G2318" s="10">
        <f>VLOOKUP(sales[[#This Row],[Product]],products[#All],3,FALSE)</f>
        <v>6.8</v>
      </c>
      <c r="H2318" s="1">
        <f>sales[[#This Row],[Amount]]-sales[[#This Row],[COGS]]</f>
        <v>3192.2</v>
      </c>
    </row>
    <row r="2319" spans="1:8" x14ac:dyDescent="0.25">
      <c r="A2319" t="s">
        <v>69</v>
      </c>
      <c r="B2319" t="s">
        <v>34</v>
      </c>
      <c r="C2319" t="s">
        <v>14</v>
      </c>
      <c r="D2319" s="4">
        <v>44322</v>
      </c>
      <c r="E2319" s="1">
        <v>2891</v>
      </c>
      <c r="F2319">
        <v>181</v>
      </c>
      <c r="G2319" s="10">
        <f>VLOOKUP(sales[[#This Row],[Product]],products[#All],3,FALSE)</f>
        <v>7.48</v>
      </c>
      <c r="H2319" s="1">
        <f>sales[[#This Row],[Amount]]-sales[[#This Row],[COGS]]</f>
        <v>2883.52</v>
      </c>
    </row>
    <row r="2320" spans="1:8" x14ac:dyDescent="0.25">
      <c r="A2320" t="s">
        <v>74</v>
      </c>
      <c r="B2320" t="s">
        <v>34</v>
      </c>
      <c r="C2320" t="s">
        <v>23</v>
      </c>
      <c r="D2320" s="4">
        <v>44322</v>
      </c>
      <c r="E2320" s="1">
        <v>2072</v>
      </c>
      <c r="F2320">
        <v>83</v>
      </c>
      <c r="G2320" s="10">
        <f>VLOOKUP(sales[[#This Row],[Product]],products[#All],3,FALSE)</f>
        <v>4.74</v>
      </c>
      <c r="H2320" s="1">
        <f>sales[[#This Row],[Amount]]-sales[[#This Row],[COGS]]</f>
        <v>2067.2600000000002</v>
      </c>
    </row>
    <row r="2321" spans="1:8" x14ac:dyDescent="0.25">
      <c r="A2321" t="s">
        <v>66</v>
      </c>
      <c r="B2321" t="s">
        <v>35</v>
      </c>
      <c r="C2321" t="s">
        <v>13</v>
      </c>
      <c r="D2321" s="4">
        <v>44322</v>
      </c>
      <c r="E2321" s="1">
        <v>525</v>
      </c>
      <c r="F2321">
        <v>35</v>
      </c>
      <c r="G2321" s="10">
        <f>VLOOKUP(sales[[#This Row],[Product]],products[#All],3,FALSE)</f>
        <v>5.26</v>
      </c>
      <c r="H2321" s="1">
        <f>sales[[#This Row],[Amount]]-sales[[#This Row],[COGS]]</f>
        <v>519.74</v>
      </c>
    </row>
    <row r="2322" spans="1:8" x14ac:dyDescent="0.25">
      <c r="A2322" t="s">
        <v>74</v>
      </c>
      <c r="B2322" t="s">
        <v>39</v>
      </c>
      <c r="C2322" t="s">
        <v>23</v>
      </c>
      <c r="D2322" s="4">
        <v>44323</v>
      </c>
      <c r="E2322" s="1">
        <v>4900</v>
      </c>
      <c r="F2322">
        <v>196</v>
      </c>
      <c r="G2322" s="10">
        <f>VLOOKUP(sales[[#This Row],[Product]],products[#All],3,FALSE)</f>
        <v>4.74</v>
      </c>
      <c r="H2322" s="1">
        <f>sales[[#This Row],[Amount]]-sales[[#This Row],[COGS]]</f>
        <v>4895.26</v>
      </c>
    </row>
    <row r="2323" spans="1:8" x14ac:dyDescent="0.25">
      <c r="A2323" t="s">
        <v>2</v>
      </c>
      <c r="B2323" t="s">
        <v>34</v>
      </c>
      <c r="C2323" t="s">
        <v>22</v>
      </c>
      <c r="D2323" s="4">
        <v>44323</v>
      </c>
      <c r="E2323" s="1">
        <v>6321</v>
      </c>
      <c r="F2323">
        <v>1050</v>
      </c>
      <c r="G2323" s="10">
        <f>VLOOKUP(sales[[#This Row],[Product]],products[#All],3,FALSE)</f>
        <v>10.23</v>
      </c>
      <c r="H2323" s="1">
        <f>sales[[#This Row],[Amount]]-sales[[#This Row],[COGS]]</f>
        <v>6310.77</v>
      </c>
    </row>
    <row r="2324" spans="1:8" x14ac:dyDescent="0.25">
      <c r="A2324" t="s">
        <v>75</v>
      </c>
      <c r="B2324" t="s">
        <v>39</v>
      </c>
      <c r="C2324" t="s">
        <v>31</v>
      </c>
      <c r="D2324" s="4">
        <v>44323</v>
      </c>
      <c r="E2324" s="1">
        <v>448</v>
      </c>
      <c r="F2324">
        <v>22</v>
      </c>
      <c r="G2324" s="10">
        <f>VLOOKUP(sales[[#This Row],[Product]],products[#All],3,FALSE)</f>
        <v>2.76</v>
      </c>
      <c r="H2324" s="1">
        <f>sales[[#This Row],[Amount]]-sales[[#This Row],[COGS]]</f>
        <v>445.24</v>
      </c>
    </row>
    <row r="2325" spans="1:8" x14ac:dyDescent="0.25">
      <c r="A2325" t="s">
        <v>70</v>
      </c>
      <c r="B2325" t="s">
        <v>38</v>
      </c>
      <c r="C2325" t="s">
        <v>23</v>
      </c>
      <c r="D2325" s="4">
        <v>44323</v>
      </c>
      <c r="E2325" s="1">
        <v>2415</v>
      </c>
      <c r="F2325">
        <v>105</v>
      </c>
      <c r="G2325" s="10">
        <f>VLOOKUP(sales[[#This Row],[Product]],products[#All],3,FALSE)</f>
        <v>4.74</v>
      </c>
      <c r="H2325" s="1">
        <f>sales[[#This Row],[Amount]]-sales[[#This Row],[COGS]]</f>
        <v>2410.2600000000002</v>
      </c>
    </row>
    <row r="2326" spans="1:8" x14ac:dyDescent="0.25">
      <c r="A2326" t="s">
        <v>6</v>
      </c>
      <c r="B2326" t="s">
        <v>34</v>
      </c>
      <c r="C2326" t="s">
        <v>32</v>
      </c>
      <c r="D2326" s="4">
        <v>44323</v>
      </c>
      <c r="E2326" s="1">
        <v>7140</v>
      </c>
      <c r="F2326">
        <v>298</v>
      </c>
      <c r="G2326" s="10">
        <f>VLOOKUP(sales[[#This Row],[Product]],products[#All],3,FALSE)</f>
        <v>3.32</v>
      </c>
      <c r="H2326" s="1">
        <f>sales[[#This Row],[Amount]]-sales[[#This Row],[COGS]]</f>
        <v>7136.68</v>
      </c>
    </row>
    <row r="2327" spans="1:8" x14ac:dyDescent="0.25">
      <c r="A2327" t="s">
        <v>7</v>
      </c>
      <c r="B2327" t="s">
        <v>34</v>
      </c>
      <c r="C2327" t="s">
        <v>13</v>
      </c>
      <c r="D2327" s="4">
        <v>44323</v>
      </c>
      <c r="E2327" s="1">
        <v>7588</v>
      </c>
      <c r="F2327">
        <v>542</v>
      </c>
      <c r="G2327" s="10">
        <f>VLOOKUP(sales[[#This Row],[Product]],products[#All],3,FALSE)</f>
        <v>5.26</v>
      </c>
      <c r="H2327" s="1">
        <f>sales[[#This Row],[Amount]]-sales[[#This Row],[COGS]]</f>
        <v>7582.74</v>
      </c>
    </row>
    <row r="2328" spans="1:8" x14ac:dyDescent="0.25">
      <c r="A2328" t="s">
        <v>67</v>
      </c>
      <c r="B2328" t="s">
        <v>39</v>
      </c>
      <c r="C2328" t="s">
        <v>33</v>
      </c>
      <c r="D2328" s="4">
        <v>44323</v>
      </c>
      <c r="E2328" s="1">
        <v>3052</v>
      </c>
      <c r="F2328">
        <v>123</v>
      </c>
      <c r="G2328" s="10">
        <f>VLOOKUP(sales[[#This Row],[Product]],products[#All],3,FALSE)</f>
        <v>2.65</v>
      </c>
      <c r="H2328" s="1">
        <f>sales[[#This Row],[Amount]]-sales[[#This Row],[COGS]]</f>
        <v>3049.35</v>
      </c>
    </row>
    <row r="2329" spans="1:8" x14ac:dyDescent="0.25">
      <c r="A2329" t="s">
        <v>72</v>
      </c>
      <c r="B2329" t="s">
        <v>34</v>
      </c>
      <c r="C2329" t="s">
        <v>28</v>
      </c>
      <c r="D2329" s="4">
        <v>44323</v>
      </c>
      <c r="E2329" s="1">
        <v>3458</v>
      </c>
      <c r="F2329">
        <v>139</v>
      </c>
      <c r="G2329" s="10">
        <f>VLOOKUP(sales[[#This Row],[Product]],products[#All],3,FALSE)</f>
        <v>8.43</v>
      </c>
      <c r="H2329" s="1">
        <f>sales[[#This Row],[Amount]]-sales[[#This Row],[COGS]]</f>
        <v>3449.57</v>
      </c>
    </row>
    <row r="2330" spans="1:8" x14ac:dyDescent="0.25">
      <c r="A2330" t="s">
        <v>10</v>
      </c>
      <c r="B2330" t="s">
        <v>34</v>
      </c>
      <c r="C2330" t="s">
        <v>28</v>
      </c>
      <c r="D2330" s="4">
        <v>44323</v>
      </c>
      <c r="E2330" s="1">
        <v>5383</v>
      </c>
      <c r="F2330">
        <v>200</v>
      </c>
      <c r="G2330" s="10">
        <f>VLOOKUP(sales[[#This Row],[Product]],products[#All],3,FALSE)</f>
        <v>8.43</v>
      </c>
      <c r="H2330" s="1">
        <f>sales[[#This Row],[Amount]]-sales[[#This Row],[COGS]]</f>
        <v>5374.57</v>
      </c>
    </row>
    <row r="2331" spans="1:8" x14ac:dyDescent="0.25">
      <c r="A2331" t="s">
        <v>10</v>
      </c>
      <c r="B2331" t="s">
        <v>37</v>
      </c>
      <c r="C2331" t="s">
        <v>26</v>
      </c>
      <c r="D2331" s="4">
        <v>44323</v>
      </c>
      <c r="E2331" s="1">
        <v>5180</v>
      </c>
      <c r="F2331">
        <v>432</v>
      </c>
      <c r="G2331" s="10">
        <f>VLOOKUP(sales[[#This Row],[Product]],products[#All],3,FALSE)</f>
        <v>12.41</v>
      </c>
      <c r="H2331" s="1">
        <f>sales[[#This Row],[Amount]]-sales[[#This Row],[COGS]]</f>
        <v>5167.59</v>
      </c>
    </row>
    <row r="2332" spans="1:8" x14ac:dyDescent="0.25">
      <c r="A2332" t="s">
        <v>72</v>
      </c>
      <c r="B2332" t="s">
        <v>35</v>
      </c>
      <c r="C2332" t="s">
        <v>24</v>
      </c>
      <c r="D2332" s="4">
        <v>44323</v>
      </c>
      <c r="E2332" s="1">
        <v>1008</v>
      </c>
      <c r="F2332">
        <v>63</v>
      </c>
      <c r="G2332" s="10">
        <f>VLOOKUP(sales[[#This Row],[Product]],products[#All],3,FALSE)</f>
        <v>10.51</v>
      </c>
      <c r="H2332" s="1">
        <f>sales[[#This Row],[Amount]]-sales[[#This Row],[COGS]]</f>
        <v>997.49</v>
      </c>
    </row>
    <row r="2333" spans="1:8" x14ac:dyDescent="0.25">
      <c r="A2333" t="s">
        <v>68</v>
      </c>
      <c r="B2333" t="s">
        <v>39</v>
      </c>
      <c r="C2333" t="s">
        <v>20</v>
      </c>
      <c r="D2333" s="4">
        <v>44323</v>
      </c>
      <c r="E2333" s="1">
        <v>4599</v>
      </c>
      <c r="F2333">
        <v>384</v>
      </c>
      <c r="G2333" s="10">
        <f>VLOOKUP(sales[[#This Row],[Product]],products[#All],3,FALSE)</f>
        <v>3.68</v>
      </c>
      <c r="H2333" s="1">
        <f>sales[[#This Row],[Amount]]-sales[[#This Row],[COGS]]</f>
        <v>4595.32</v>
      </c>
    </row>
    <row r="2334" spans="1:8" x14ac:dyDescent="0.25">
      <c r="A2334" t="s">
        <v>72</v>
      </c>
      <c r="B2334" t="s">
        <v>39</v>
      </c>
      <c r="C2334" t="s">
        <v>27</v>
      </c>
      <c r="D2334" s="4">
        <v>44323</v>
      </c>
      <c r="E2334" s="1">
        <v>1337</v>
      </c>
      <c r="F2334">
        <v>122</v>
      </c>
      <c r="G2334" s="10">
        <f>VLOOKUP(sales[[#This Row],[Product]],products[#All],3,FALSE)</f>
        <v>9.57</v>
      </c>
      <c r="H2334" s="1">
        <f>sales[[#This Row],[Amount]]-sales[[#This Row],[COGS]]</f>
        <v>1327.43</v>
      </c>
    </row>
    <row r="2335" spans="1:8" x14ac:dyDescent="0.25">
      <c r="A2335" t="s">
        <v>68</v>
      </c>
      <c r="B2335" t="s">
        <v>37</v>
      </c>
      <c r="C2335" t="s">
        <v>22</v>
      </c>
      <c r="D2335" s="4">
        <v>44323</v>
      </c>
      <c r="E2335" s="1">
        <v>4074</v>
      </c>
      <c r="F2335">
        <v>582</v>
      </c>
      <c r="G2335" s="10">
        <f>VLOOKUP(sales[[#This Row],[Product]],products[#All],3,FALSE)</f>
        <v>10.23</v>
      </c>
      <c r="H2335" s="1">
        <f>sales[[#This Row],[Amount]]-sales[[#This Row],[COGS]]</f>
        <v>4063.77</v>
      </c>
    </row>
    <row r="2336" spans="1:8" x14ac:dyDescent="0.25">
      <c r="A2336" t="s">
        <v>9</v>
      </c>
      <c r="B2336" t="s">
        <v>38</v>
      </c>
      <c r="C2336" t="s">
        <v>15</v>
      </c>
      <c r="D2336" s="4">
        <v>44323</v>
      </c>
      <c r="E2336" s="1">
        <v>3017</v>
      </c>
      <c r="F2336">
        <v>252</v>
      </c>
      <c r="G2336" s="10">
        <f>VLOOKUP(sales[[#This Row],[Product]],products[#All],3,FALSE)</f>
        <v>3.85</v>
      </c>
      <c r="H2336" s="1">
        <f>sales[[#This Row],[Amount]]-sales[[#This Row],[COGS]]</f>
        <v>3013.15</v>
      </c>
    </row>
    <row r="2337" spans="1:8" x14ac:dyDescent="0.25">
      <c r="A2337" t="s">
        <v>8</v>
      </c>
      <c r="B2337" t="s">
        <v>38</v>
      </c>
      <c r="C2337" t="s">
        <v>14</v>
      </c>
      <c r="D2337" s="4">
        <v>44323</v>
      </c>
      <c r="E2337" s="1">
        <v>1050</v>
      </c>
      <c r="F2337">
        <v>70</v>
      </c>
      <c r="G2337" s="10">
        <f>VLOOKUP(sales[[#This Row],[Product]],products[#All],3,FALSE)</f>
        <v>7.48</v>
      </c>
      <c r="H2337" s="1">
        <f>sales[[#This Row],[Amount]]-sales[[#This Row],[COGS]]</f>
        <v>1042.52</v>
      </c>
    </row>
    <row r="2338" spans="1:8" x14ac:dyDescent="0.25">
      <c r="A2338" t="s">
        <v>7</v>
      </c>
      <c r="B2338" t="s">
        <v>35</v>
      </c>
      <c r="C2338" t="s">
        <v>33</v>
      </c>
      <c r="D2338" s="4">
        <v>44323</v>
      </c>
      <c r="E2338" s="1">
        <v>1547</v>
      </c>
      <c r="F2338">
        <v>65</v>
      </c>
      <c r="G2338" s="10">
        <f>VLOOKUP(sales[[#This Row],[Product]],products[#All],3,FALSE)</f>
        <v>2.65</v>
      </c>
      <c r="H2338" s="1">
        <f>sales[[#This Row],[Amount]]-sales[[#This Row],[COGS]]</f>
        <v>1544.35</v>
      </c>
    </row>
    <row r="2339" spans="1:8" x14ac:dyDescent="0.25">
      <c r="A2339" t="s">
        <v>5</v>
      </c>
      <c r="B2339" t="s">
        <v>34</v>
      </c>
      <c r="C2339" t="s">
        <v>24</v>
      </c>
      <c r="D2339" s="4">
        <v>44323</v>
      </c>
      <c r="E2339" s="1">
        <v>28</v>
      </c>
      <c r="F2339">
        <v>2</v>
      </c>
      <c r="G2339" s="10">
        <f>VLOOKUP(sales[[#This Row],[Product]],products[#All],3,FALSE)</f>
        <v>10.51</v>
      </c>
      <c r="H2339" s="1">
        <f>sales[[#This Row],[Amount]]-sales[[#This Row],[COGS]]</f>
        <v>17.490000000000002</v>
      </c>
    </row>
    <row r="2340" spans="1:8" x14ac:dyDescent="0.25">
      <c r="A2340" t="s">
        <v>68</v>
      </c>
      <c r="B2340" t="s">
        <v>34</v>
      </c>
      <c r="C2340" t="s">
        <v>13</v>
      </c>
      <c r="D2340" s="4">
        <v>44323</v>
      </c>
      <c r="E2340" s="1">
        <v>4620</v>
      </c>
      <c r="F2340">
        <v>330</v>
      </c>
      <c r="G2340" s="10">
        <f>VLOOKUP(sales[[#This Row],[Product]],products[#All],3,FALSE)</f>
        <v>5.26</v>
      </c>
      <c r="H2340" s="1">
        <f>sales[[#This Row],[Amount]]-sales[[#This Row],[COGS]]</f>
        <v>4614.74</v>
      </c>
    </row>
    <row r="2341" spans="1:8" x14ac:dyDescent="0.25">
      <c r="A2341" t="s">
        <v>7</v>
      </c>
      <c r="B2341" t="s">
        <v>37</v>
      </c>
      <c r="C2341" t="s">
        <v>21</v>
      </c>
      <c r="D2341" s="4">
        <v>44323</v>
      </c>
      <c r="E2341" s="1">
        <v>9639</v>
      </c>
      <c r="F2341">
        <v>1609.9999999999998</v>
      </c>
      <c r="G2341" s="10">
        <f>VLOOKUP(sales[[#This Row],[Product]],products[#All],3,FALSE)</f>
        <v>8.2200000000000006</v>
      </c>
      <c r="H2341" s="1">
        <f>sales[[#This Row],[Amount]]-sales[[#This Row],[COGS]]</f>
        <v>9630.7800000000007</v>
      </c>
    </row>
    <row r="2342" spans="1:8" x14ac:dyDescent="0.25">
      <c r="A2342" t="s">
        <v>75</v>
      </c>
      <c r="B2342" t="s">
        <v>39</v>
      </c>
      <c r="C2342" t="s">
        <v>21</v>
      </c>
      <c r="D2342" s="4">
        <v>44323</v>
      </c>
      <c r="E2342" s="1">
        <v>406</v>
      </c>
      <c r="F2342">
        <v>58</v>
      </c>
      <c r="G2342" s="10">
        <f>VLOOKUP(sales[[#This Row],[Product]],products[#All],3,FALSE)</f>
        <v>8.2200000000000006</v>
      </c>
      <c r="H2342" s="1">
        <f>sales[[#This Row],[Amount]]-sales[[#This Row],[COGS]]</f>
        <v>397.78</v>
      </c>
    </row>
    <row r="2343" spans="1:8" x14ac:dyDescent="0.25">
      <c r="A2343" t="s">
        <v>67</v>
      </c>
      <c r="B2343" t="s">
        <v>34</v>
      </c>
      <c r="C2343" t="s">
        <v>17</v>
      </c>
      <c r="D2343" s="4">
        <v>44323</v>
      </c>
      <c r="E2343" s="1">
        <v>1974</v>
      </c>
      <c r="F2343">
        <v>247</v>
      </c>
      <c r="G2343" s="10">
        <f>VLOOKUP(sales[[#This Row],[Product]],products[#All],3,FALSE)</f>
        <v>6.31</v>
      </c>
      <c r="H2343" s="1">
        <f>sales[[#This Row],[Amount]]-sales[[#This Row],[COGS]]</f>
        <v>1967.69</v>
      </c>
    </row>
    <row r="2344" spans="1:8" x14ac:dyDescent="0.25">
      <c r="A2344" t="s">
        <v>8</v>
      </c>
      <c r="B2344" t="s">
        <v>38</v>
      </c>
      <c r="C2344" t="s">
        <v>28</v>
      </c>
      <c r="D2344" s="4">
        <v>44323</v>
      </c>
      <c r="E2344" s="1">
        <v>3059</v>
      </c>
      <c r="F2344">
        <v>114</v>
      </c>
      <c r="G2344" s="10">
        <f>VLOOKUP(sales[[#This Row],[Product]],products[#All],3,FALSE)</f>
        <v>8.43</v>
      </c>
      <c r="H2344" s="1">
        <f>sales[[#This Row],[Amount]]-sales[[#This Row],[COGS]]</f>
        <v>3050.57</v>
      </c>
    </row>
    <row r="2345" spans="1:8" x14ac:dyDescent="0.25">
      <c r="A2345" t="s">
        <v>8</v>
      </c>
      <c r="B2345" t="s">
        <v>37</v>
      </c>
      <c r="C2345" t="s">
        <v>16</v>
      </c>
      <c r="D2345" s="4">
        <v>44323</v>
      </c>
      <c r="E2345" s="1">
        <v>1918</v>
      </c>
      <c r="F2345">
        <v>107</v>
      </c>
      <c r="G2345" s="10">
        <f>VLOOKUP(sales[[#This Row],[Product]],products[#All],3,FALSE)</f>
        <v>5.72</v>
      </c>
      <c r="H2345" s="1">
        <f>sales[[#This Row],[Amount]]-sales[[#This Row],[COGS]]</f>
        <v>1912.28</v>
      </c>
    </row>
    <row r="2346" spans="1:8" x14ac:dyDescent="0.25">
      <c r="A2346" t="s">
        <v>67</v>
      </c>
      <c r="B2346" t="s">
        <v>37</v>
      </c>
      <c r="C2346" t="s">
        <v>26</v>
      </c>
      <c r="D2346" s="4">
        <v>44323</v>
      </c>
      <c r="E2346" s="1">
        <v>2009</v>
      </c>
      <c r="F2346">
        <v>168</v>
      </c>
      <c r="G2346" s="10">
        <f>VLOOKUP(sales[[#This Row],[Product]],products[#All],3,FALSE)</f>
        <v>12.41</v>
      </c>
      <c r="H2346" s="1">
        <f>sales[[#This Row],[Amount]]-sales[[#This Row],[COGS]]</f>
        <v>1996.59</v>
      </c>
    </row>
    <row r="2347" spans="1:8" x14ac:dyDescent="0.25">
      <c r="A2347" t="s">
        <v>67</v>
      </c>
      <c r="B2347" t="s">
        <v>37</v>
      </c>
      <c r="C2347" t="s">
        <v>18</v>
      </c>
      <c r="D2347" s="4">
        <v>44323</v>
      </c>
      <c r="E2347" s="1">
        <v>2583</v>
      </c>
      <c r="F2347">
        <v>144</v>
      </c>
      <c r="G2347" s="10">
        <f>VLOOKUP(sales[[#This Row],[Product]],products[#All],3,FALSE)</f>
        <v>9.94</v>
      </c>
      <c r="H2347" s="1">
        <f>sales[[#This Row],[Amount]]-sales[[#This Row],[COGS]]</f>
        <v>2573.06</v>
      </c>
    </row>
    <row r="2348" spans="1:8" x14ac:dyDescent="0.25">
      <c r="A2348" t="s">
        <v>75</v>
      </c>
      <c r="B2348" t="s">
        <v>38</v>
      </c>
      <c r="C2348" t="s">
        <v>32</v>
      </c>
      <c r="D2348" s="4">
        <v>44323</v>
      </c>
      <c r="E2348" s="1">
        <v>4998</v>
      </c>
      <c r="F2348">
        <v>200</v>
      </c>
      <c r="G2348" s="10">
        <f>VLOOKUP(sales[[#This Row],[Product]],products[#All],3,FALSE)</f>
        <v>3.32</v>
      </c>
      <c r="H2348" s="1">
        <f>sales[[#This Row],[Amount]]-sales[[#This Row],[COGS]]</f>
        <v>4994.68</v>
      </c>
    </row>
    <row r="2349" spans="1:8" x14ac:dyDescent="0.25">
      <c r="A2349" t="s">
        <v>67</v>
      </c>
      <c r="B2349" t="s">
        <v>38</v>
      </c>
      <c r="C2349" t="s">
        <v>15</v>
      </c>
      <c r="D2349" s="4">
        <v>44323</v>
      </c>
      <c r="E2349" s="1">
        <v>1946</v>
      </c>
      <c r="F2349">
        <v>163</v>
      </c>
      <c r="G2349" s="10">
        <f>VLOOKUP(sales[[#This Row],[Product]],products[#All],3,FALSE)</f>
        <v>3.85</v>
      </c>
      <c r="H2349" s="1">
        <f>sales[[#This Row],[Amount]]-sales[[#This Row],[COGS]]</f>
        <v>1942.15</v>
      </c>
    </row>
    <row r="2350" spans="1:8" x14ac:dyDescent="0.25">
      <c r="A2350" t="s">
        <v>9</v>
      </c>
      <c r="B2350" t="s">
        <v>39</v>
      </c>
      <c r="C2350" t="s">
        <v>13</v>
      </c>
      <c r="D2350" s="4">
        <v>44323</v>
      </c>
      <c r="E2350" s="1">
        <v>10745</v>
      </c>
      <c r="F2350">
        <v>700</v>
      </c>
      <c r="G2350" s="10">
        <f>VLOOKUP(sales[[#This Row],[Product]],products[#All],3,FALSE)</f>
        <v>5.26</v>
      </c>
      <c r="H2350" s="1">
        <f>sales[[#This Row],[Amount]]-sales[[#This Row],[COGS]]</f>
        <v>10739.74</v>
      </c>
    </row>
    <row r="2351" spans="1:8" x14ac:dyDescent="0.25">
      <c r="A2351" t="s">
        <v>7</v>
      </c>
      <c r="B2351" t="s">
        <v>36</v>
      </c>
      <c r="C2351" t="s">
        <v>32</v>
      </c>
      <c r="D2351" s="4">
        <v>44323</v>
      </c>
      <c r="E2351" s="1">
        <v>1932</v>
      </c>
      <c r="F2351">
        <v>78</v>
      </c>
      <c r="G2351" s="10">
        <f>VLOOKUP(sales[[#This Row],[Product]],products[#All],3,FALSE)</f>
        <v>3.32</v>
      </c>
      <c r="H2351" s="1">
        <f>sales[[#This Row],[Amount]]-sales[[#This Row],[COGS]]</f>
        <v>1928.68</v>
      </c>
    </row>
    <row r="2352" spans="1:8" x14ac:dyDescent="0.25">
      <c r="A2352" t="s">
        <v>69</v>
      </c>
      <c r="B2352" t="s">
        <v>34</v>
      </c>
      <c r="C2352" t="s">
        <v>26</v>
      </c>
      <c r="D2352" s="4">
        <v>44323</v>
      </c>
      <c r="E2352" s="1">
        <v>371</v>
      </c>
      <c r="F2352">
        <v>29</v>
      </c>
      <c r="G2352" s="10">
        <f>VLOOKUP(sales[[#This Row],[Product]],products[#All],3,FALSE)</f>
        <v>12.41</v>
      </c>
      <c r="H2352" s="1">
        <f>sales[[#This Row],[Amount]]-sales[[#This Row],[COGS]]</f>
        <v>358.59</v>
      </c>
    </row>
    <row r="2353" spans="1:8" x14ac:dyDescent="0.25">
      <c r="A2353" t="s">
        <v>6</v>
      </c>
      <c r="B2353" t="s">
        <v>39</v>
      </c>
      <c r="C2353" t="s">
        <v>24</v>
      </c>
      <c r="D2353" s="4">
        <v>44323</v>
      </c>
      <c r="E2353" s="1">
        <v>4564</v>
      </c>
      <c r="F2353">
        <v>286</v>
      </c>
      <c r="G2353" s="10">
        <f>VLOOKUP(sales[[#This Row],[Product]],products[#All],3,FALSE)</f>
        <v>10.51</v>
      </c>
      <c r="H2353" s="1">
        <f>sales[[#This Row],[Amount]]-sales[[#This Row],[COGS]]</f>
        <v>4553.49</v>
      </c>
    </row>
    <row r="2354" spans="1:8" x14ac:dyDescent="0.25">
      <c r="A2354" t="s">
        <v>2</v>
      </c>
      <c r="B2354" t="s">
        <v>35</v>
      </c>
      <c r="C2354" t="s">
        <v>25</v>
      </c>
      <c r="D2354" s="4">
        <v>44323</v>
      </c>
      <c r="E2354" s="1">
        <v>84</v>
      </c>
      <c r="F2354">
        <v>6</v>
      </c>
      <c r="G2354" s="10">
        <f>VLOOKUP(sales[[#This Row],[Product]],products[#All],3,FALSE)</f>
        <v>6.43</v>
      </c>
      <c r="H2354" s="1">
        <f>sales[[#This Row],[Amount]]-sales[[#This Row],[COGS]]</f>
        <v>77.569999999999993</v>
      </c>
    </row>
    <row r="2355" spans="1:8" x14ac:dyDescent="0.25">
      <c r="A2355" t="s">
        <v>9</v>
      </c>
      <c r="B2355" t="s">
        <v>38</v>
      </c>
      <c r="C2355" t="s">
        <v>13</v>
      </c>
      <c r="D2355" s="4">
        <v>44326</v>
      </c>
      <c r="E2355" s="1">
        <v>2590</v>
      </c>
      <c r="F2355">
        <v>200</v>
      </c>
      <c r="G2355" s="10">
        <f>VLOOKUP(sales[[#This Row],[Product]],products[#All],3,FALSE)</f>
        <v>5.26</v>
      </c>
      <c r="H2355" s="1">
        <f>sales[[#This Row],[Amount]]-sales[[#This Row],[COGS]]</f>
        <v>2584.7399999999998</v>
      </c>
    </row>
    <row r="2356" spans="1:8" x14ac:dyDescent="0.25">
      <c r="A2356" t="s">
        <v>65</v>
      </c>
      <c r="B2356" t="s">
        <v>38</v>
      </c>
      <c r="C2356" t="s">
        <v>25</v>
      </c>
      <c r="D2356" s="4">
        <v>44326</v>
      </c>
      <c r="E2356" s="1">
        <v>1771</v>
      </c>
      <c r="F2356">
        <v>127</v>
      </c>
      <c r="G2356" s="10">
        <f>VLOOKUP(sales[[#This Row],[Product]],products[#All],3,FALSE)</f>
        <v>6.43</v>
      </c>
      <c r="H2356" s="1">
        <f>sales[[#This Row],[Amount]]-sales[[#This Row],[COGS]]</f>
        <v>1764.57</v>
      </c>
    </row>
    <row r="2357" spans="1:8" x14ac:dyDescent="0.25">
      <c r="A2357" t="s">
        <v>67</v>
      </c>
      <c r="B2357" t="s">
        <v>37</v>
      </c>
      <c r="C2357" t="s">
        <v>32</v>
      </c>
      <c r="D2357" s="4">
        <v>44326</v>
      </c>
      <c r="E2357" s="1">
        <v>5082</v>
      </c>
      <c r="F2357">
        <v>204</v>
      </c>
      <c r="G2357" s="10">
        <f>VLOOKUP(sales[[#This Row],[Product]],products[#All],3,FALSE)</f>
        <v>3.32</v>
      </c>
      <c r="H2357" s="1">
        <f>sales[[#This Row],[Amount]]-sales[[#This Row],[COGS]]</f>
        <v>5078.68</v>
      </c>
    </row>
    <row r="2358" spans="1:8" x14ac:dyDescent="0.25">
      <c r="A2358" t="s">
        <v>2</v>
      </c>
      <c r="B2358" t="s">
        <v>34</v>
      </c>
      <c r="C2358" t="s">
        <v>21</v>
      </c>
      <c r="D2358" s="4">
        <v>44326</v>
      </c>
      <c r="E2358" s="1">
        <v>1624</v>
      </c>
      <c r="F2358">
        <v>271</v>
      </c>
      <c r="G2358" s="10">
        <f>VLOOKUP(sales[[#This Row],[Product]],products[#All],3,FALSE)</f>
        <v>8.2200000000000006</v>
      </c>
      <c r="H2358" s="1">
        <f>sales[[#This Row],[Amount]]-sales[[#This Row],[COGS]]</f>
        <v>1615.78</v>
      </c>
    </row>
    <row r="2359" spans="1:8" x14ac:dyDescent="0.25">
      <c r="A2359" t="s">
        <v>64</v>
      </c>
      <c r="B2359" t="s">
        <v>38</v>
      </c>
      <c r="C2359" t="s">
        <v>13</v>
      </c>
      <c r="D2359" s="4">
        <v>44326</v>
      </c>
      <c r="E2359" s="1">
        <v>630</v>
      </c>
      <c r="F2359">
        <v>45</v>
      </c>
      <c r="G2359" s="10">
        <f>VLOOKUP(sales[[#This Row],[Product]],products[#All],3,FALSE)</f>
        <v>5.26</v>
      </c>
      <c r="H2359" s="1">
        <f>sales[[#This Row],[Amount]]-sales[[#This Row],[COGS]]</f>
        <v>624.74</v>
      </c>
    </row>
    <row r="2360" spans="1:8" x14ac:dyDescent="0.25">
      <c r="A2360" t="s">
        <v>67</v>
      </c>
      <c r="B2360" t="s">
        <v>37</v>
      </c>
      <c r="C2360" t="s">
        <v>31</v>
      </c>
      <c r="D2360" s="4">
        <v>44326</v>
      </c>
      <c r="E2360" s="1">
        <v>5075</v>
      </c>
      <c r="F2360">
        <v>242</v>
      </c>
      <c r="G2360" s="10">
        <f>VLOOKUP(sales[[#This Row],[Product]],products[#All],3,FALSE)</f>
        <v>2.76</v>
      </c>
      <c r="H2360" s="1">
        <f>sales[[#This Row],[Amount]]-sales[[#This Row],[COGS]]</f>
        <v>5072.24</v>
      </c>
    </row>
    <row r="2361" spans="1:8" x14ac:dyDescent="0.25">
      <c r="A2361" t="s">
        <v>2</v>
      </c>
      <c r="B2361" t="s">
        <v>34</v>
      </c>
      <c r="C2361" t="s">
        <v>17</v>
      </c>
      <c r="D2361" s="4">
        <v>44326</v>
      </c>
      <c r="E2361" s="1">
        <v>105</v>
      </c>
      <c r="F2361">
        <v>14</v>
      </c>
      <c r="G2361" s="10">
        <f>VLOOKUP(sales[[#This Row],[Product]],products[#All],3,FALSE)</f>
        <v>6.31</v>
      </c>
      <c r="H2361" s="1">
        <f>sales[[#This Row],[Amount]]-sales[[#This Row],[COGS]]</f>
        <v>98.69</v>
      </c>
    </row>
    <row r="2362" spans="1:8" x14ac:dyDescent="0.25">
      <c r="A2362" t="s">
        <v>67</v>
      </c>
      <c r="B2362" t="s">
        <v>39</v>
      </c>
      <c r="C2362" t="s">
        <v>25</v>
      </c>
      <c r="D2362" s="4">
        <v>44326</v>
      </c>
      <c r="E2362" s="1">
        <v>3549</v>
      </c>
      <c r="F2362">
        <v>222</v>
      </c>
      <c r="G2362" s="10">
        <f>VLOOKUP(sales[[#This Row],[Product]],products[#All],3,FALSE)</f>
        <v>6.43</v>
      </c>
      <c r="H2362" s="1">
        <f>sales[[#This Row],[Amount]]-sales[[#This Row],[COGS]]</f>
        <v>3542.57</v>
      </c>
    </row>
    <row r="2363" spans="1:8" x14ac:dyDescent="0.25">
      <c r="A2363" t="s">
        <v>73</v>
      </c>
      <c r="B2363" t="s">
        <v>37</v>
      </c>
      <c r="C2363" t="s">
        <v>24</v>
      </c>
      <c r="D2363" s="4">
        <v>44326</v>
      </c>
      <c r="E2363" s="1">
        <v>14</v>
      </c>
      <c r="F2363">
        <v>1</v>
      </c>
      <c r="G2363" s="10">
        <f>VLOOKUP(sales[[#This Row],[Product]],products[#All],3,FALSE)</f>
        <v>10.51</v>
      </c>
      <c r="H2363" s="1">
        <f>sales[[#This Row],[Amount]]-sales[[#This Row],[COGS]]</f>
        <v>3.49</v>
      </c>
    </row>
    <row r="2364" spans="1:8" x14ac:dyDescent="0.25">
      <c r="A2364" t="s">
        <v>73</v>
      </c>
      <c r="B2364" t="s">
        <v>36</v>
      </c>
      <c r="C2364" t="s">
        <v>17</v>
      </c>
      <c r="D2364" s="4">
        <v>44326</v>
      </c>
      <c r="E2364" s="1">
        <v>4844</v>
      </c>
      <c r="F2364">
        <v>606</v>
      </c>
      <c r="G2364" s="10">
        <f>VLOOKUP(sales[[#This Row],[Product]],products[#All],3,FALSE)</f>
        <v>6.31</v>
      </c>
      <c r="H2364" s="1">
        <f>sales[[#This Row],[Amount]]-sales[[#This Row],[COGS]]</f>
        <v>4837.6899999999996</v>
      </c>
    </row>
    <row r="2365" spans="1:8" x14ac:dyDescent="0.25">
      <c r="A2365" t="s">
        <v>66</v>
      </c>
      <c r="B2365" t="s">
        <v>38</v>
      </c>
      <c r="C2365" t="s">
        <v>16</v>
      </c>
      <c r="D2365" s="4">
        <v>44326</v>
      </c>
      <c r="E2365" s="1">
        <v>4032</v>
      </c>
      <c r="F2365">
        <v>213</v>
      </c>
      <c r="G2365" s="10">
        <f>VLOOKUP(sales[[#This Row],[Product]],products[#All],3,FALSE)</f>
        <v>5.72</v>
      </c>
      <c r="H2365" s="1">
        <f>sales[[#This Row],[Amount]]-sales[[#This Row],[COGS]]</f>
        <v>4026.28</v>
      </c>
    </row>
    <row r="2366" spans="1:8" x14ac:dyDescent="0.25">
      <c r="A2366" t="s">
        <v>8</v>
      </c>
      <c r="B2366" t="s">
        <v>39</v>
      </c>
      <c r="C2366" t="s">
        <v>26</v>
      </c>
      <c r="D2366" s="4">
        <v>44326</v>
      </c>
      <c r="E2366" s="1">
        <v>1190</v>
      </c>
      <c r="F2366">
        <v>85</v>
      </c>
      <c r="G2366" s="10">
        <f>VLOOKUP(sales[[#This Row],[Product]],products[#All],3,FALSE)</f>
        <v>12.41</v>
      </c>
      <c r="H2366" s="1">
        <f>sales[[#This Row],[Amount]]-sales[[#This Row],[COGS]]</f>
        <v>1177.5899999999999</v>
      </c>
    </row>
    <row r="2367" spans="1:8" x14ac:dyDescent="0.25">
      <c r="A2367" t="s">
        <v>68</v>
      </c>
      <c r="B2367" t="s">
        <v>38</v>
      </c>
      <c r="C2367" t="s">
        <v>33</v>
      </c>
      <c r="D2367" s="4">
        <v>44326</v>
      </c>
      <c r="E2367" s="1">
        <v>4046</v>
      </c>
      <c r="F2367">
        <v>176</v>
      </c>
      <c r="G2367" s="10">
        <f>VLOOKUP(sales[[#This Row],[Product]],products[#All],3,FALSE)</f>
        <v>2.65</v>
      </c>
      <c r="H2367" s="1">
        <f>sales[[#This Row],[Amount]]-sales[[#This Row],[COGS]]</f>
        <v>4043.35</v>
      </c>
    </row>
    <row r="2368" spans="1:8" x14ac:dyDescent="0.25">
      <c r="A2368" t="s">
        <v>70</v>
      </c>
      <c r="B2368" t="s">
        <v>35</v>
      </c>
      <c r="C2368" t="s">
        <v>26</v>
      </c>
      <c r="D2368" s="4">
        <v>44326</v>
      </c>
      <c r="E2368" s="1">
        <v>11830</v>
      </c>
      <c r="F2368">
        <v>979.99999999999989</v>
      </c>
      <c r="G2368" s="10">
        <f>VLOOKUP(sales[[#This Row],[Product]],products[#All],3,FALSE)</f>
        <v>12.41</v>
      </c>
      <c r="H2368" s="1">
        <f>sales[[#This Row],[Amount]]-sales[[#This Row],[COGS]]</f>
        <v>11817.59</v>
      </c>
    </row>
    <row r="2369" spans="1:8" x14ac:dyDescent="0.25">
      <c r="A2369" t="s">
        <v>64</v>
      </c>
      <c r="B2369" t="s">
        <v>35</v>
      </c>
      <c r="C2369" t="s">
        <v>22</v>
      </c>
      <c r="D2369" s="4">
        <v>44326</v>
      </c>
      <c r="E2369" s="1">
        <v>1015</v>
      </c>
      <c r="F2369">
        <v>145</v>
      </c>
      <c r="G2369" s="10">
        <f>VLOOKUP(sales[[#This Row],[Product]],products[#All],3,FALSE)</f>
        <v>10.23</v>
      </c>
      <c r="H2369" s="1">
        <f>sales[[#This Row],[Amount]]-sales[[#This Row],[COGS]]</f>
        <v>1004.77</v>
      </c>
    </row>
    <row r="2370" spans="1:8" x14ac:dyDescent="0.25">
      <c r="A2370" t="s">
        <v>71</v>
      </c>
      <c r="B2370" t="s">
        <v>38</v>
      </c>
      <c r="C2370" t="s">
        <v>16</v>
      </c>
      <c r="D2370" s="4">
        <v>44326</v>
      </c>
      <c r="E2370" s="1">
        <v>294</v>
      </c>
      <c r="F2370">
        <v>15</v>
      </c>
      <c r="G2370" s="10">
        <f>VLOOKUP(sales[[#This Row],[Product]],products[#All],3,FALSE)</f>
        <v>5.72</v>
      </c>
      <c r="H2370" s="1">
        <f>sales[[#This Row],[Amount]]-sales[[#This Row],[COGS]]</f>
        <v>288.27999999999997</v>
      </c>
    </row>
    <row r="2371" spans="1:8" x14ac:dyDescent="0.25">
      <c r="A2371" t="s">
        <v>9</v>
      </c>
      <c r="B2371" t="s">
        <v>35</v>
      </c>
      <c r="C2371" t="s">
        <v>26</v>
      </c>
      <c r="D2371" s="4">
        <v>44326</v>
      </c>
      <c r="E2371" s="1">
        <v>42</v>
      </c>
      <c r="F2371">
        <v>3</v>
      </c>
      <c r="G2371" s="10">
        <f>VLOOKUP(sales[[#This Row],[Product]],products[#All],3,FALSE)</f>
        <v>12.41</v>
      </c>
      <c r="H2371" s="1">
        <f>sales[[#This Row],[Amount]]-sales[[#This Row],[COGS]]</f>
        <v>29.59</v>
      </c>
    </row>
    <row r="2372" spans="1:8" x14ac:dyDescent="0.25">
      <c r="A2372" t="s">
        <v>70</v>
      </c>
      <c r="B2372" t="s">
        <v>35</v>
      </c>
      <c r="C2372" t="s">
        <v>17</v>
      </c>
      <c r="D2372" s="4">
        <v>44326</v>
      </c>
      <c r="E2372" s="1">
        <v>6657</v>
      </c>
      <c r="F2372">
        <v>770.00000000000011</v>
      </c>
      <c r="G2372" s="10">
        <f>VLOOKUP(sales[[#This Row],[Product]],products[#All],3,FALSE)</f>
        <v>6.31</v>
      </c>
      <c r="H2372" s="1">
        <f>sales[[#This Row],[Amount]]-sales[[#This Row],[COGS]]</f>
        <v>6650.69</v>
      </c>
    </row>
    <row r="2373" spans="1:8" x14ac:dyDescent="0.25">
      <c r="A2373" t="s">
        <v>65</v>
      </c>
      <c r="B2373" t="s">
        <v>34</v>
      </c>
      <c r="C2373" t="s">
        <v>4</v>
      </c>
      <c r="D2373" s="4">
        <v>44326</v>
      </c>
      <c r="E2373" s="1">
        <v>476</v>
      </c>
      <c r="F2373">
        <v>34</v>
      </c>
      <c r="G2373" s="10">
        <f>VLOOKUP(sales[[#This Row],[Product]],products[#All],3,FALSE)</f>
        <v>5.15</v>
      </c>
      <c r="H2373" s="1">
        <f>sales[[#This Row],[Amount]]-sales[[#This Row],[COGS]]</f>
        <v>470.85</v>
      </c>
    </row>
    <row r="2374" spans="1:8" x14ac:dyDescent="0.25">
      <c r="A2374" t="s">
        <v>64</v>
      </c>
      <c r="B2374" t="s">
        <v>34</v>
      </c>
      <c r="C2374" t="s">
        <v>22</v>
      </c>
      <c r="D2374" s="4">
        <v>44327</v>
      </c>
      <c r="E2374" s="1">
        <v>6013</v>
      </c>
      <c r="F2374">
        <v>840</v>
      </c>
      <c r="G2374" s="10">
        <f>VLOOKUP(sales[[#This Row],[Product]],products[#All],3,FALSE)</f>
        <v>10.23</v>
      </c>
      <c r="H2374" s="1">
        <f>sales[[#This Row],[Amount]]-sales[[#This Row],[COGS]]</f>
        <v>6002.77</v>
      </c>
    </row>
    <row r="2375" spans="1:8" x14ac:dyDescent="0.25">
      <c r="A2375" t="s">
        <v>9</v>
      </c>
      <c r="B2375" t="s">
        <v>34</v>
      </c>
      <c r="C2375" t="s">
        <v>23</v>
      </c>
      <c r="D2375" s="4">
        <v>44327</v>
      </c>
      <c r="E2375" s="1">
        <v>7007</v>
      </c>
      <c r="F2375">
        <v>281</v>
      </c>
      <c r="G2375" s="10">
        <f>VLOOKUP(sales[[#This Row],[Product]],products[#All],3,FALSE)</f>
        <v>4.74</v>
      </c>
      <c r="H2375" s="1">
        <f>sales[[#This Row],[Amount]]-sales[[#This Row],[COGS]]</f>
        <v>7002.26</v>
      </c>
    </row>
    <row r="2376" spans="1:8" x14ac:dyDescent="0.25">
      <c r="A2376" t="s">
        <v>8</v>
      </c>
      <c r="B2376" t="s">
        <v>35</v>
      </c>
      <c r="C2376" t="s">
        <v>19</v>
      </c>
      <c r="D2376" s="4">
        <v>44327</v>
      </c>
      <c r="E2376" s="1">
        <v>9471</v>
      </c>
      <c r="F2376">
        <v>451</v>
      </c>
      <c r="G2376" s="10">
        <f>VLOOKUP(sales[[#This Row],[Product]],products[#All],3,FALSE)</f>
        <v>7.73</v>
      </c>
      <c r="H2376" s="1">
        <f>sales[[#This Row],[Amount]]-sales[[#This Row],[COGS]]</f>
        <v>9463.27</v>
      </c>
    </row>
    <row r="2377" spans="1:8" x14ac:dyDescent="0.25">
      <c r="A2377" t="s">
        <v>66</v>
      </c>
      <c r="B2377" t="s">
        <v>37</v>
      </c>
      <c r="C2377" t="s">
        <v>27</v>
      </c>
      <c r="D2377" s="4">
        <v>44327</v>
      </c>
      <c r="E2377" s="1">
        <v>2961</v>
      </c>
      <c r="F2377">
        <v>329</v>
      </c>
      <c r="G2377" s="10">
        <f>VLOOKUP(sales[[#This Row],[Product]],products[#All],3,FALSE)</f>
        <v>9.57</v>
      </c>
      <c r="H2377" s="1">
        <f>sales[[#This Row],[Amount]]-sales[[#This Row],[COGS]]</f>
        <v>2951.43</v>
      </c>
    </row>
    <row r="2378" spans="1:8" x14ac:dyDescent="0.25">
      <c r="A2378" t="s">
        <v>70</v>
      </c>
      <c r="B2378" t="s">
        <v>34</v>
      </c>
      <c r="C2378" t="s">
        <v>33</v>
      </c>
      <c r="D2378" s="4">
        <v>44327</v>
      </c>
      <c r="E2378" s="1">
        <v>1547</v>
      </c>
      <c r="F2378">
        <v>68</v>
      </c>
      <c r="G2378" s="10">
        <f>VLOOKUP(sales[[#This Row],[Product]],products[#All],3,FALSE)</f>
        <v>2.65</v>
      </c>
      <c r="H2378" s="1">
        <f>sales[[#This Row],[Amount]]-sales[[#This Row],[COGS]]</f>
        <v>1544.35</v>
      </c>
    </row>
    <row r="2379" spans="1:8" x14ac:dyDescent="0.25">
      <c r="A2379" t="s">
        <v>68</v>
      </c>
      <c r="B2379" t="s">
        <v>39</v>
      </c>
      <c r="C2379" t="s">
        <v>16</v>
      </c>
      <c r="D2379" s="4">
        <v>44327</v>
      </c>
      <c r="E2379" s="1">
        <v>7336</v>
      </c>
      <c r="F2379">
        <v>367</v>
      </c>
      <c r="G2379" s="10">
        <f>VLOOKUP(sales[[#This Row],[Product]],products[#All],3,FALSE)</f>
        <v>5.72</v>
      </c>
      <c r="H2379" s="1">
        <f>sales[[#This Row],[Amount]]-sales[[#This Row],[COGS]]</f>
        <v>7330.28</v>
      </c>
    </row>
    <row r="2380" spans="1:8" x14ac:dyDescent="0.25">
      <c r="A2380" t="s">
        <v>6</v>
      </c>
      <c r="B2380" t="s">
        <v>35</v>
      </c>
      <c r="C2380" t="s">
        <v>29</v>
      </c>
      <c r="D2380" s="4">
        <v>44327</v>
      </c>
      <c r="E2380" s="1">
        <v>469</v>
      </c>
      <c r="F2380">
        <v>37</v>
      </c>
      <c r="G2380" s="10">
        <f>VLOOKUP(sales[[#This Row],[Product]],products[#All],3,FALSE)</f>
        <v>6.8</v>
      </c>
      <c r="H2380" s="1">
        <f>sales[[#This Row],[Amount]]-sales[[#This Row],[COGS]]</f>
        <v>462.2</v>
      </c>
    </row>
    <row r="2381" spans="1:8" x14ac:dyDescent="0.25">
      <c r="A2381" t="s">
        <v>10</v>
      </c>
      <c r="B2381" t="s">
        <v>37</v>
      </c>
      <c r="C2381" t="s">
        <v>33</v>
      </c>
      <c r="D2381" s="4">
        <v>44327</v>
      </c>
      <c r="E2381" s="1">
        <v>8253</v>
      </c>
      <c r="F2381">
        <v>344</v>
      </c>
      <c r="G2381" s="10">
        <f>VLOOKUP(sales[[#This Row],[Product]],products[#All],3,FALSE)</f>
        <v>2.65</v>
      </c>
      <c r="H2381" s="1">
        <f>sales[[#This Row],[Amount]]-sales[[#This Row],[COGS]]</f>
        <v>8250.35</v>
      </c>
    </row>
    <row r="2382" spans="1:8" x14ac:dyDescent="0.25">
      <c r="A2382" t="s">
        <v>72</v>
      </c>
      <c r="B2382" t="s">
        <v>37</v>
      </c>
      <c r="C2382" t="s">
        <v>15</v>
      </c>
      <c r="D2382" s="4">
        <v>44327</v>
      </c>
      <c r="E2382" s="1">
        <v>3500</v>
      </c>
      <c r="F2382">
        <v>350</v>
      </c>
      <c r="G2382" s="10">
        <f>VLOOKUP(sales[[#This Row],[Product]],products[#All],3,FALSE)</f>
        <v>3.85</v>
      </c>
      <c r="H2382" s="1">
        <f>sales[[#This Row],[Amount]]-sales[[#This Row],[COGS]]</f>
        <v>3496.15</v>
      </c>
    </row>
    <row r="2383" spans="1:8" x14ac:dyDescent="0.25">
      <c r="A2383" t="s">
        <v>65</v>
      </c>
      <c r="B2383" t="s">
        <v>37</v>
      </c>
      <c r="C2383" t="s">
        <v>29</v>
      </c>
      <c r="D2383" s="4">
        <v>44327</v>
      </c>
      <c r="E2383" s="1">
        <v>4291</v>
      </c>
      <c r="F2383">
        <v>331</v>
      </c>
      <c r="G2383" s="10">
        <f>VLOOKUP(sales[[#This Row],[Product]],products[#All],3,FALSE)</f>
        <v>6.8</v>
      </c>
      <c r="H2383" s="1">
        <f>sales[[#This Row],[Amount]]-sales[[#This Row],[COGS]]</f>
        <v>4284.2</v>
      </c>
    </row>
    <row r="2384" spans="1:8" x14ac:dyDescent="0.25">
      <c r="A2384" t="s">
        <v>64</v>
      </c>
      <c r="B2384" t="s">
        <v>38</v>
      </c>
      <c r="C2384" t="s">
        <v>14</v>
      </c>
      <c r="D2384" s="4">
        <v>44327</v>
      </c>
      <c r="E2384" s="1">
        <v>1344</v>
      </c>
      <c r="F2384">
        <v>90</v>
      </c>
      <c r="G2384" s="10">
        <f>VLOOKUP(sales[[#This Row],[Product]],products[#All],3,FALSE)</f>
        <v>7.48</v>
      </c>
      <c r="H2384" s="1">
        <f>sales[[#This Row],[Amount]]-sales[[#This Row],[COGS]]</f>
        <v>1336.52</v>
      </c>
    </row>
    <row r="2385" spans="1:8" x14ac:dyDescent="0.25">
      <c r="A2385" t="s">
        <v>8</v>
      </c>
      <c r="B2385" t="s">
        <v>35</v>
      </c>
      <c r="C2385" t="s">
        <v>27</v>
      </c>
      <c r="D2385" s="4">
        <v>44327</v>
      </c>
      <c r="E2385" s="1">
        <v>4662</v>
      </c>
      <c r="F2385">
        <v>424</v>
      </c>
      <c r="G2385" s="10">
        <f>VLOOKUP(sales[[#This Row],[Product]],products[#All],3,FALSE)</f>
        <v>9.57</v>
      </c>
      <c r="H2385" s="1">
        <f>sales[[#This Row],[Amount]]-sales[[#This Row],[COGS]]</f>
        <v>4652.43</v>
      </c>
    </row>
    <row r="2386" spans="1:8" x14ac:dyDescent="0.25">
      <c r="A2386" t="s">
        <v>68</v>
      </c>
      <c r="B2386" t="s">
        <v>35</v>
      </c>
      <c r="C2386" t="s">
        <v>15</v>
      </c>
      <c r="D2386" s="4">
        <v>44327</v>
      </c>
      <c r="E2386" s="1">
        <v>266</v>
      </c>
      <c r="F2386">
        <v>27</v>
      </c>
      <c r="G2386" s="10">
        <f>VLOOKUP(sales[[#This Row],[Product]],products[#All],3,FALSE)</f>
        <v>3.85</v>
      </c>
      <c r="H2386" s="1">
        <f>sales[[#This Row],[Amount]]-sales[[#This Row],[COGS]]</f>
        <v>262.14999999999998</v>
      </c>
    </row>
    <row r="2387" spans="1:8" x14ac:dyDescent="0.25">
      <c r="A2387" t="s">
        <v>70</v>
      </c>
      <c r="B2387" t="s">
        <v>35</v>
      </c>
      <c r="C2387" t="s">
        <v>13</v>
      </c>
      <c r="D2387" s="4">
        <v>44327</v>
      </c>
      <c r="E2387" s="1">
        <v>3451</v>
      </c>
      <c r="F2387">
        <v>266</v>
      </c>
      <c r="G2387" s="10">
        <f>VLOOKUP(sales[[#This Row],[Product]],products[#All],3,FALSE)</f>
        <v>5.26</v>
      </c>
      <c r="H2387" s="1">
        <f>sales[[#This Row],[Amount]]-sales[[#This Row],[COGS]]</f>
        <v>3445.74</v>
      </c>
    </row>
    <row r="2388" spans="1:8" x14ac:dyDescent="0.25">
      <c r="A2388" t="s">
        <v>74</v>
      </c>
      <c r="B2388" t="s">
        <v>37</v>
      </c>
      <c r="C2388" t="s">
        <v>14</v>
      </c>
      <c r="D2388" s="4">
        <v>44327</v>
      </c>
      <c r="E2388" s="1">
        <v>2254</v>
      </c>
      <c r="F2388">
        <v>141</v>
      </c>
      <c r="G2388" s="10">
        <f>VLOOKUP(sales[[#This Row],[Product]],products[#All],3,FALSE)</f>
        <v>7.48</v>
      </c>
      <c r="H2388" s="1">
        <f>sales[[#This Row],[Amount]]-sales[[#This Row],[COGS]]</f>
        <v>2246.52</v>
      </c>
    </row>
    <row r="2389" spans="1:8" x14ac:dyDescent="0.25">
      <c r="A2389" t="s">
        <v>70</v>
      </c>
      <c r="B2389" t="s">
        <v>35</v>
      </c>
      <c r="C2389" t="s">
        <v>4</v>
      </c>
      <c r="D2389" s="4">
        <v>44327</v>
      </c>
      <c r="E2389" s="1">
        <v>168</v>
      </c>
      <c r="F2389">
        <v>14</v>
      </c>
      <c r="G2389" s="10">
        <f>VLOOKUP(sales[[#This Row],[Product]],products[#All],3,FALSE)</f>
        <v>5.15</v>
      </c>
      <c r="H2389" s="1">
        <f>sales[[#This Row],[Amount]]-sales[[#This Row],[COGS]]</f>
        <v>162.85</v>
      </c>
    </row>
    <row r="2390" spans="1:8" x14ac:dyDescent="0.25">
      <c r="A2390" t="s">
        <v>65</v>
      </c>
      <c r="B2390" t="s">
        <v>35</v>
      </c>
      <c r="C2390" t="s">
        <v>27</v>
      </c>
      <c r="D2390" s="4">
        <v>44327</v>
      </c>
      <c r="E2390" s="1">
        <v>3969</v>
      </c>
      <c r="F2390">
        <v>441</v>
      </c>
      <c r="G2390" s="10">
        <f>VLOOKUP(sales[[#This Row],[Product]],products[#All],3,FALSE)</f>
        <v>9.57</v>
      </c>
      <c r="H2390" s="1">
        <f>sales[[#This Row],[Amount]]-sales[[#This Row],[COGS]]</f>
        <v>3959.43</v>
      </c>
    </row>
    <row r="2391" spans="1:8" x14ac:dyDescent="0.25">
      <c r="A2391" t="s">
        <v>5</v>
      </c>
      <c r="B2391" t="s">
        <v>39</v>
      </c>
      <c r="C2391" t="s">
        <v>14</v>
      </c>
      <c r="D2391" s="4">
        <v>44327</v>
      </c>
      <c r="E2391" s="1">
        <v>6937</v>
      </c>
      <c r="F2391">
        <v>463</v>
      </c>
      <c r="G2391" s="10">
        <f>VLOOKUP(sales[[#This Row],[Product]],products[#All],3,FALSE)</f>
        <v>7.48</v>
      </c>
      <c r="H2391" s="1">
        <f>sales[[#This Row],[Amount]]-sales[[#This Row],[COGS]]</f>
        <v>6929.52</v>
      </c>
    </row>
    <row r="2392" spans="1:8" x14ac:dyDescent="0.25">
      <c r="A2392" t="s">
        <v>9</v>
      </c>
      <c r="B2392" t="s">
        <v>34</v>
      </c>
      <c r="C2392" t="s">
        <v>24</v>
      </c>
      <c r="D2392" s="4">
        <v>44327</v>
      </c>
      <c r="E2392" s="1">
        <v>1827</v>
      </c>
      <c r="F2392">
        <v>115</v>
      </c>
      <c r="G2392" s="10">
        <f>VLOOKUP(sales[[#This Row],[Product]],products[#All],3,FALSE)</f>
        <v>10.51</v>
      </c>
      <c r="H2392" s="1">
        <f>sales[[#This Row],[Amount]]-sales[[#This Row],[COGS]]</f>
        <v>1816.49</v>
      </c>
    </row>
    <row r="2393" spans="1:8" x14ac:dyDescent="0.25">
      <c r="A2393" t="s">
        <v>71</v>
      </c>
      <c r="B2393" t="s">
        <v>36</v>
      </c>
      <c r="C2393" t="s">
        <v>18</v>
      </c>
      <c r="D2393" s="4">
        <v>44327</v>
      </c>
      <c r="E2393" s="1">
        <v>2135</v>
      </c>
      <c r="F2393">
        <v>126</v>
      </c>
      <c r="G2393" s="10">
        <f>VLOOKUP(sales[[#This Row],[Product]],products[#All],3,FALSE)</f>
        <v>9.94</v>
      </c>
      <c r="H2393" s="1">
        <f>sales[[#This Row],[Amount]]-sales[[#This Row],[COGS]]</f>
        <v>2125.06</v>
      </c>
    </row>
    <row r="2394" spans="1:8" x14ac:dyDescent="0.25">
      <c r="A2394" t="s">
        <v>2</v>
      </c>
      <c r="B2394" t="s">
        <v>34</v>
      </c>
      <c r="C2394" t="s">
        <v>26</v>
      </c>
      <c r="D2394" s="4">
        <v>44327</v>
      </c>
      <c r="E2394" s="1">
        <v>5089</v>
      </c>
      <c r="F2394">
        <v>425</v>
      </c>
      <c r="G2394" s="10">
        <f>VLOOKUP(sales[[#This Row],[Product]],products[#All],3,FALSE)</f>
        <v>12.41</v>
      </c>
      <c r="H2394" s="1">
        <f>sales[[#This Row],[Amount]]-sales[[#This Row],[COGS]]</f>
        <v>5076.59</v>
      </c>
    </row>
    <row r="2395" spans="1:8" x14ac:dyDescent="0.25">
      <c r="A2395" t="s">
        <v>9</v>
      </c>
      <c r="B2395" t="s">
        <v>35</v>
      </c>
      <c r="C2395" t="s">
        <v>20</v>
      </c>
      <c r="D2395" s="4">
        <v>44327</v>
      </c>
      <c r="E2395" s="1">
        <v>2345</v>
      </c>
      <c r="F2395">
        <v>214</v>
      </c>
      <c r="G2395" s="10">
        <f>VLOOKUP(sales[[#This Row],[Product]],products[#All],3,FALSE)</f>
        <v>3.68</v>
      </c>
      <c r="H2395" s="1">
        <f>sales[[#This Row],[Amount]]-sales[[#This Row],[COGS]]</f>
        <v>2341.3200000000002</v>
      </c>
    </row>
    <row r="2396" spans="1:8" x14ac:dyDescent="0.25">
      <c r="A2396" t="s">
        <v>66</v>
      </c>
      <c r="B2396" t="s">
        <v>35</v>
      </c>
      <c r="C2396" t="s">
        <v>4</v>
      </c>
      <c r="D2396" s="4">
        <v>44327</v>
      </c>
      <c r="E2396" s="1">
        <v>84</v>
      </c>
      <c r="F2396">
        <v>7</v>
      </c>
      <c r="G2396" s="10">
        <f>VLOOKUP(sales[[#This Row],[Product]],products[#All],3,FALSE)</f>
        <v>5.15</v>
      </c>
      <c r="H2396" s="1">
        <f>sales[[#This Row],[Amount]]-sales[[#This Row],[COGS]]</f>
        <v>78.849999999999994</v>
      </c>
    </row>
    <row r="2397" spans="1:8" x14ac:dyDescent="0.25">
      <c r="A2397" t="s">
        <v>3</v>
      </c>
      <c r="B2397" t="s">
        <v>37</v>
      </c>
      <c r="C2397" t="s">
        <v>32</v>
      </c>
      <c r="D2397" s="4">
        <v>44328</v>
      </c>
      <c r="E2397" s="1">
        <v>4543</v>
      </c>
      <c r="F2397">
        <v>175</v>
      </c>
      <c r="G2397" s="10">
        <f>VLOOKUP(sales[[#This Row],[Product]],products[#All],3,FALSE)</f>
        <v>3.32</v>
      </c>
      <c r="H2397" s="1">
        <f>sales[[#This Row],[Amount]]-sales[[#This Row],[COGS]]</f>
        <v>4539.68</v>
      </c>
    </row>
    <row r="2398" spans="1:8" x14ac:dyDescent="0.25">
      <c r="A2398" t="s">
        <v>67</v>
      </c>
      <c r="B2398" t="s">
        <v>36</v>
      </c>
      <c r="C2398" t="s">
        <v>33</v>
      </c>
      <c r="D2398" s="4">
        <v>44328</v>
      </c>
      <c r="E2398" s="1">
        <v>3500</v>
      </c>
      <c r="F2398">
        <v>140</v>
      </c>
      <c r="G2398" s="10">
        <f>VLOOKUP(sales[[#This Row],[Product]],products[#All],3,FALSE)</f>
        <v>2.65</v>
      </c>
      <c r="H2398" s="1">
        <f>sales[[#This Row],[Amount]]-sales[[#This Row],[COGS]]</f>
        <v>3497.35</v>
      </c>
    </row>
    <row r="2399" spans="1:8" x14ac:dyDescent="0.25">
      <c r="A2399" t="s">
        <v>69</v>
      </c>
      <c r="B2399" t="s">
        <v>38</v>
      </c>
      <c r="C2399" t="s">
        <v>15</v>
      </c>
      <c r="D2399" s="4">
        <v>44328</v>
      </c>
      <c r="E2399" s="1">
        <v>721</v>
      </c>
      <c r="F2399">
        <v>61</v>
      </c>
      <c r="G2399" s="10">
        <f>VLOOKUP(sales[[#This Row],[Product]],products[#All],3,FALSE)</f>
        <v>3.85</v>
      </c>
      <c r="H2399" s="1">
        <f>sales[[#This Row],[Amount]]-sales[[#This Row],[COGS]]</f>
        <v>717.15</v>
      </c>
    </row>
    <row r="2400" spans="1:8" x14ac:dyDescent="0.25">
      <c r="A2400" t="s">
        <v>6</v>
      </c>
      <c r="B2400" t="s">
        <v>38</v>
      </c>
      <c r="C2400" t="s">
        <v>31</v>
      </c>
      <c r="D2400" s="4">
        <v>44328</v>
      </c>
      <c r="E2400" s="1">
        <v>5894</v>
      </c>
      <c r="F2400">
        <v>268</v>
      </c>
      <c r="G2400" s="10">
        <f>VLOOKUP(sales[[#This Row],[Product]],products[#All],3,FALSE)</f>
        <v>2.76</v>
      </c>
      <c r="H2400" s="1">
        <f>sales[[#This Row],[Amount]]-sales[[#This Row],[COGS]]</f>
        <v>5891.24</v>
      </c>
    </row>
    <row r="2401" spans="1:8" x14ac:dyDescent="0.25">
      <c r="A2401" t="s">
        <v>2</v>
      </c>
      <c r="B2401" t="s">
        <v>36</v>
      </c>
      <c r="C2401" t="s">
        <v>14</v>
      </c>
      <c r="D2401" s="4">
        <v>44328</v>
      </c>
      <c r="E2401" s="1">
        <v>1029</v>
      </c>
      <c r="F2401">
        <v>69</v>
      </c>
      <c r="G2401" s="10">
        <f>VLOOKUP(sales[[#This Row],[Product]],products[#All],3,FALSE)</f>
        <v>7.48</v>
      </c>
      <c r="H2401" s="1">
        <f>sales[[#This Row],[Amount]]-sales[[#This Row],[COGS]]</f>
        <v>1021.52</v>
      </c>
    </row>
    <row r="2402" spans="1:8" x14ac:dyDescent="0.25">
      <c r="A2402" t="s">
        <v>75</v>
      </c>
      <c r="B2402" t="s">
        <v>39</v>
      </c>
      <c r="C2402" t="s">
        <v>27</v>
      </c>
      <c r="D2402" s="4">
        <v>44328</v>
      </c>
      <c r="E2402" s="1">
        <v>119</v>
      </c>
      <c r="F2402">
        <v>14</v>
      </c>
      <c r="G2402" s="10">
        <f>VLOOKUP(sales[[#This Row],[Product]],products[#All],3,FALSE)</f>
        <v>9.57</v>
      </c>
      <c r="H2402" s="1">
        <f>sales[[#This Row],[Amount]]-sales[[#This Row],[COGS]]</f>
        <v>109.43</v>
      </c>
    </row>
    <row r="2403" spans="1:8" x14ac:dyDescent="0.25">
      <c r="A2403" t="s">
        <v>69</v>
      </c>
      <c r="B2403" t="s">
        <v>36</v>
      </c>
      <c r="C2403" t="s">
        <v>23</v>
      </c>
      <c r="D2403" s="4">
        <v>44328</v>
      </c>
      <c r="E2403" s="1">
        <v>4144</v>
      </c>
      <c r="F2403">
        <v>181</v>
      </c>
      <c r="G2403" s="10">
        <f>VLOOKUP(sales[[#This Row],[Product]],products[#All],3,FALSE)</f>
        <v>4.74</v>
      </c>
      <c r="H2403" s="1">
        <f>sales[[#This Row],[Amount]]-sales[[#This Row],[COGS]]</f>
        <v>4139.26</v>
      </c>
    </row>
    <row r="2404" spans="1:8" x14ac:dyDescent="0.25">
      <c r="A2404" t="s">
        <v>7</v>
      </c>
      <c r="B2404" t="s">
        <v>37</v>
      </c>
      <c r="C2404" t="s">
        <v>27</v>
      </c>
      <c r="D2404" s="4">
        <v>44328</v>
      </c>
      <c r="E2404" s="1">
        <v>4242</v>
      </c>
      <c r="F2404">
        <v>425</v>
      </c>
      <c r="G2404" s="10">
        <f>VLOOKUP(sales[[#This Row],[Product]],products[#All],3,FALSE)</f>
        <v>9.57</v>
      </c>
      <c r="H2404" s="1">
        <f>sales[[#This Row],[Amount]]-sales[[#This Row],[COGS]]</f>
        <v>4232.43</v>
      </c>
    </row>
    <row r="2405" spans="1:8" x14ac:dyDescent="0.25">
      <c r="A2405" t="s">
        <v>5</v>
      </c>
      <c r="B2405" t="s">
        <v>34</v>
      </c>
      <c r="C2405" t="s">
        <v>16</v>
      </c>
      <c r="D2405" s="4">
        <v>44329</v>
      </c>
      <c r="E2405" s="1">
        <v>6433</v>
      </c>
      <c r="F2405">
        <v>322</v>
      </c>
      <c r="G2405" s="10">
        <f>VLOOKUP(sales[[#This Row],[Product]],products[#All],3,FALSE)</f>
        <v>5.72</v>
      </c>
      <c r="H2405" s="1">
        <f>sales[[#This Row],[Amount]]-sales[[#This Row],[COGS]]</f>
        <v>6427.28</v>
      </c>
    </row>
    <row r="2406" spans="1:8" x14ac:dyDescent="0.25">
      <c r="A2406" t="s">
        <v>72</v>
      </c>
      <c r="B2406" t="s">
        <v>36</v>
      </c>
      <c r="C2406" t="s">
        <v>30</v>
      </c>
      <c r="D2406" s="4">
        <v>44329</v>
      </c>
      <c r="E2406" s="1">
        <v>3745</v>
      </c>
      <c r="F2406">
        <v>289</v>
      </c>
      <c r="G2406" s="10">
        <f>VLOOKUP(sales[[#This Row],[Product]],products[#All],3,FALSE)</f>
        <v>5.04</v>
      </c>
      <c r="H2406" s="1">
        <f>sales[[#This Row],[Amount]]-sales[[#This Row],[COGS]]</f>
        <v>3739.96</v>
      </c>
    </row>
    <row r="2407" spans="1:8" x14ac:dyDescent="0.25">
      <c r="A2407" t="s">
        <v>10</v>
      </c>
      <c r="B2407" t="s">
        <v>38</v>
      </c>
      <c r="C2407" t="s">
        <v>13</v>
      </c>
      <c r="D2407" s="4">
        <v>44329</v>
      </c>
      <c r="E2407" s="1">
        <v>5096</v>
      </c>
      <c r="F2407">
        <v>392</v>
      </c>
      <c r="G2407" s="10">
        <f>VLOOKUP(sales[[#This Row],[Product]],products[#All],3,FALSE)</f>
        <v>5.26</v>
      </c>
      <c r="H2407" s="1">
        <f>sales[[#This Row],[Amount]]-sales[[#This Row],[COGS]]</f>
        <v>5090.74</v>
      </c>
    </row>
    <row r="2408" spans="1:8" x14ac:dyDescent="0.25">
      <c r="A2408" t="s">
        <v>3</v>
      </c>
      <c r="B2408" t="s">
        <v>39</v>
      </c>
      <c r="C2408" t="s">
        <v>28</v>
      </c>
      <c r="D2408" s="4">
        <v>44329</v>
      </c>
      <c r="E2408" s="1">
        <v>3444</v>
      </c>
      <c r="F2408">
        <v>128</v>
      </c>
      <c r="G2408" s="10">
        <f>VLOOKUP(sales[[#This Row],[Product]],products[#All],3,FALSE)</f>
        <v>8.43</v>
      </c>
      <c r="H2408" s="1">
        <f>sales[[#This Row],[Amount]]-sales[[#This Row],[COGS]]</f>
        <v>3435.57</v>
      </c>
    </row>
    <row r="2409" spans="1:8" x14ac:dyDescent="0.25">
      <c r="A2409" t="s">
        <v>7</v>
      </c>
      <c r="B2409" t="s">
        <v>34</v>
      </c>
      <c r="C2409" t="s">
        <v>4</v>
      </c>
      <c r="D2409" s="4">
        <v>44329</v>
      </c>
      <c r="E2409" s="1">
        <v>1624</v>
      </c>
      <c r="F2409">
        <v>116</v>
      </c>
      <c r="G2409" s="10">
        <f>VLOOKUP(sales[[#This Row],[Product]],products[#All],3,FALSE)</f>
        <v>5.15</v>
      </c>
      <c r="H2409" s="1">
        <f>sales[[#This Row],[Amount]]-sales[[#This Row],[COGS]]</f>
        <v>1618.85</v>
      </c>
    </row>
    <row r="2410" spans="1:8" x14ac:dyDescent="0.25">
      <c r="A2410" t="s">
        <v>75</v>
      </c>
      <c r="B2410" t="s">
        <v>39</v>
      </c>
      <c r="C2410" t="s">
        <v>4</v>
      </c>
      <c r="D2410" s="4">
        <v>44329</v>
      </c>
      <c r="E2410" s="1">
        <v>4872</v>
      </c>
      <c r="F2410">
        <v>348</v>
      </c>
      <c r="G2410" s="10">
        <f>VLOOKUP(sales[[#This Row],[Product]],products[#All],3,FALSE)</f>
        <v>5.15</v>
      </c>
      <c r="H2410" s="1">
        <f>sales[[#This Row],[Amount]]-sales[[#This Row],[COGS]]</f>
        <v>4866.8500000000004</v>
      </c>
    </row>
    <row r="2411" spans="1:8" x14ac:dyDescent="0.25">
      <c r="A2411" t="s">
        <v>68</v>
      </c>
      <c r="B2411" t="s">
        <v>38</v>
      </c>
      <c r="C2411" t="s">
        <v>28</v>
      </c>
      <c r="D2411" s="4">
        <v>44329</v>
      </c>
      <c r="E2411" s="1">
        <v>14854</v>
      </c>
      <c r="F2411">
        <v>572</v>
      </c>
      <c r="G2411" s="10">
        <f>VLOOKUP(sales[[#This Row],[Product]],products[#All],3,FALSE)</f>
        <v>8.43</v>
      </c>
      <c r="H2411" s="1">
        <f>sales[[#This Row],[Amount]]-sales[[#This Row],[COGS]]</f>
        <v>14845.57</v>
      </c>
    </row>
    <row r="2412" spans="1:8" x14ac:dyDescent="0.25">
      <c r="A2412" t="s">
        <v>65</v>
      </c>
      <c r="B2412" t="s">
        <v>38</v>
      </c>
      <c r="C2412" t="s">
        <v>27</v>
      </c>
      <c r="D2412" s="4">
        <v>44329</v>
      </c>
      <c r="E2412" s="1">
        <v>4466</v>
      </c>
      <c r="F2412">
        <v>406</v>
      </c>
      <c r="G2412" s="10">
        <f>VLOOKUP(sales[[#This Row],[Product]],products[#All],3,FALSE)</f>
        <v>9.57</v>
      </c>
      <c r="H2412" s="1">
        <f>sales[[#This Row],[Amount]]-sales[[#This Row],[COGS]]</f>
        <v>4456.43</v>
      </c>
    </row>
    <row r="2413" spans="1:8" x14ac:dyDescent="0.25">
      <c r="A2413" t="s">
        <v>71</v>
      </c>
      <c r="B2413" t="s">
        <v>35</v>
      </c>
      <c r="C2413" t="s">
        <v>21</v>
      </c>
      <c r="D2413" s="4">
        <v>44329</v>
      </c>
      <c r="E2413" s="1">
        <v>7014</v>
      </c>
      <c r="F2413">
        <v>910</v>
      </c>
      <c r="G2413" s="10">
        <f>VLOOKUP(sales[[#This Row],[Product]],products[#All],3,FALSE)</f>
        <v>8.2200000000000006</v>
      </c>
      <c r="H2413" s="1">
        <f>sales[[#This Row],[Amount]]-sales[[#This Row],[COGS]]</f>
        <v>7005.78</v>
      </c>
    </row>
    <row r="2414" spans="1:8" x14ac:dyDescent="0.25">
      <c r="A2414" t="s">
        <v>64</v>
      </c>
      <c r="B2414" t="s">
        <v>38</v>
      </c>
      <c r="C2414" t="s">
        <v>30</v>
      </c>
      <c r="D2414" s="4">
        <v>44329</v>
      </c>
      <c r="E2414" s="1">
        <v>8092</v>
      </c>
      <c r="F2414">
        <v>540</v>
      </c>
      <c r="G2414" s="10">
        <f>VLOOKUP(sales[[#This Row],[Product]],products[#All],3,FALSE)</f>
        <v>5.04</v>
      </c>
      <c r="H2414" s="1">
        <f>sales[[#This Row],[Amount]]-sales[[#This Row],[COGS]]</f>
        <v>8086.96</v>
      </c>
    </row>
    <row r="2415" spans="1:8" x14ac:dyDescent="0.25">
      <c r="A2415" t="s">
        <v>71</v>
      </c>
      <c r="B2415" t="s">
        <v>37</v>
      </c>
      <c r="C2415" t="s">
        <v>20</v>
      </c>
      <c r="D2415" s="4">
        <v>44329</v>
      </c>
      <c r="E2415" s="1">
        <v>784</v>
      </c>
      <c r="F2415">
        <v>72</v>
      </c>
      <c r="G2415" s="10">
        <f>VLOOKUP(sales[[#This Row],[Product]],products[#All],3,FALSE)</f>
        <v>3.68</v>
      </c>
      <c r="H2415" s="1">
        <f>sales[[#This Row],[Amount]]-sales[[#This Row],[COGS]]</f>
        <v>780.32</v>
      </c>
    </row>
    <row r="2416" spans="1:8" x14ac:dyDescent="0.25">
      <c r="A2416" t="s">
        <v>8</v>
      </c>
      <c r="B2416" t="s">
        <v>38</v>
      </c>
      <c r="C2416" t="s">
        <v>21</v>
      </c>
      <c r="D2416" s="4">
        <v>44329</v>
      </c>
      <c r="E2416" s="1">
        <v>1743</v>
      </c>
      <c r="F2416">
        <v>291</v>
      </c>
      <c r="G2416" s="10">
        <f>VLOOKUP(sales[[#This Row],[Product]],products[#All],3,FALSE)</f>
        <v>8.2200000000000006</v>
      </c>
      <c r="H2416" s="1">
        <f>sales[[#This Row],[Amount]]-sales[[#This Row],[COGS]]</f>
        <v>1734.78</v>
      </c>
    </row>
    <row r="2417" spans="1:8" x14ac:dyDescent="0.25">
      <c r="A2417" t="s">
        <v>2</v>
      </c>
      <c r="B2417" t="s">
        <v>35</v>
      </c>
      <c r="C2417" t="s">
        <v>33</v>
      </c>
      <c r="D2417" s="4">
        <v>44329</v>
      </c>
      <c r="E2417" s="1">
        <v>1071</v>
      </c>
      <c r="F2417">
        <v>47</v>
      </c>
      <c r="G2417" s="10">
        <f>VLOOKUP(sales[[#This Row],[Product]],products[#All],3,FALSE)</f>
        <v>2.65</v>
      </c>
      <c r="H2417" s="1">
        <f>sales[[#This Row],[Amount]]-sales[[#This Row],[COGS]]</f>
        <v>1068.3499999999999</v>
      </c>
    </row>
    <row r="2418" spans="1:8" x14ac:dyDescent="0.25">
      <c r="A2418" t="s">
        <v>9</v>
      </c>
      <c r="B2418" t="s">
        <v>36</v>
      </c>
      <c r="C2418" t="s">
        <v>27</v>
      </c>
      <c r="D2418" s="4">
        <v>44329</v>
      </c>
      <c r="E2418" s="1">
        <v>2786</v>
      </c>
      <c r="F2418">
        <v>279</v>
      </c>
      <c r="G2418" s="10">
        <f>VLOOKUP(sales[[#This Row],[Product]],products[#All],3,FALSE)</f>
        <v>9.57</v>
      </c>
      <c r="H2418" s="1">
        <f>sales[[#This Row],[Amount]]-sales[[#This Row],[COGS]]</f>
        <v>2776.43</v>
      </c>
    </row>
    <row r="2419" spans="1:8" x14ac:dyDescent="0.25">
      <c r="A2419" t="s">
        <v>8</v>
      </c>
      <c r="B2419" t="s">
        <v>39</v>
      </c>
      <c r="C2419" t="s">
        <v>15</v>
      </c>
      <c r="D2419" s="4">
        <v>44329</v>
      </c>
      <c r="E2419" s="1">
        <v>833</v>
      </c>
      <c r="F2419">
        <v>84</v>
      </c>
      <c r="G2419" s="10">
        <f>VLOOKUP(sales[[#This Row],[Product]],products[#All],3,FALSE)</f>
        <v>3.85</v>
      </c>
      <c r="H2419" s="1">
        <f>sales[[#This Row],[Amount]]-sales[[#This Row],[COGS]]</f>
        <v>829.15</v>
      </c>
    </row>
    <row r="2420" spans="1:8" x14ac:dyDescent="0.25">
      <c r="A2420" t="s">
        <v>69</v>
      </c>
      <c r="B2420" t="s">
        <v>35</v>
      </c>
      <c r="C2420" t="s">
        <v>28</v>
      </c>
      <c r="D2420" s="4">
        <v>44329</v>
      </c>
      <c r="E2420" s="1">
        <v>4648</v>
      </c>
      <c r="F2420">
        <v>179</v>
      </c>
      <c r="G2420" s="10">
        <f>VLOOKUP(sales[[#This Row],[Product]],products[#All],3,FALSE)</f>
        <v>8.43</v>
      </c>
      <c r="H2420" s="1">
        <f>sales[[#This Row],[Amount]]-sales[[#This Row],[COGS]]</f>
        <v>4639.57</v>
      </c>
    </row>
    <row r="2421" spans="1:8" x14ac:dyDescent="0.25">
      <c r="A2421" t="s">
        <v>73</v>
      </c>
      <c r="B2421" t="s">
        <v>35</v>
      </c>
      <c r="C2421" t="s">
        <v>14</v>
      </c>
      <c r="D2421" s="4">
        <v>44329</v>
      </c>
      <c r="E2421" s="1">
        <v>3710</v>
      </c>
      <c r="F2421">
        <v>248</v>
      </c>
      <c r="G2421" s="10">
        <f>VLOOKUP(sales[[#This Row],[Product]],products[#All],3,FALSE)</f>
        <v>7.48</v>
      </c>
      <c r="H2421" s="1">
        <f>sales[[#This Row],[Amount]]-sales[[#This Row],[COGS]]</f>
        <v>3702.52</v>
      </c>
    </row>
    <row r="2422" spans="1:8" x14ac:dyDescent="0.25">
      <c r="A2422" t="s">
        <v>71</v>
      </c>
      <c r="B2422" t="s">
        <v>37</v>
      </c>
      <c r="C2422" t="s">
        <v>19</v>
      </c>
      <c r="D2422" s="4">
        <v>44329</v>
      </c>
      <c r="E2422" s="1">
        <v>6965</v>
      </c>
      <c r="F2422">
        <v>332</v>
      </c>
      <c r="G2422" s="10">
        <f>VLOOKUP(sales[[#This Row],[Product]],products[#All],3,FALSE)</f>
        <v>7.73</v>
      </c>
      <c r="H2422" s="1">
        <f>sales[[#This Row],[Amount]]-sales[[#This Row],[COGS]]</f>
        <v>6957.27</v>
      </c>
    </row>
    <row r="2423" spans="1:8" x14ac:dyDescent="0.25">
      <c r="A2423" t="s">
        <v>67</v>
      </c>
      <c r="B2423" t="s">
        <v>34</v>
      </c>
      <c r="C2423" t="s">
        <v>22</v>
      </c>
      <c r="D2423" s="4">
        <v>44330</v>
      </c>
      <c r="E2423" s="1">
        <v>6440</v>
      </c>
      <c r="F2423">
        <v>1050</v>
      </c>
      <c r="G2423" s="10">
        <f>VLOOKUP(sales[[#This Row],[Product]],products[#All],3,FALSE)</f>
        <v>10.23</v>
      </c>
      <c r="H2423" s="1">
        <f>sales[[#This Row],[Amount]]-sales[[#This Row],[COGS]]</f>
        <v>6429.77</v>
      </c>
    </row>
    <row r="2424" spans="1:8" x14ac:dyDescent="0.25">
      <c r="A2424" t="s">
        <v>9</v>
      </c>
      <c r="B2424" t="s">
        <v>35</v>
      </c>
      <c r="C2424" t="s">
        <v>13</v>
      </c>
      <c r="D2424" s="4">
        <v>44330</v>
      </c>
      <c r="E2424" s="1">
        <v>1918</v>
      </c>
      <c r="F2424">
        <v>148</v>
      </c>
      <c r="G2424" s="10">
        <f>VLOOKUP(sales[[#This Row],[Product]],products[#All],3,FALSE)</f>
        <v>5.26</v>
      </c>
      <c r="H2424" s="1">
        <f>sales[[#This Row],[Amount]]-sales[[#This Row],[COGS]]</f>
        <v>1912.74</v>
      </c>
    </row>
    <row r="2425" spans="1:8" x14ac:dyDescent="0.25">
      <c r="A2425" t="s">
        <v>71</v>
      </c>
      <c r="B2425" t="s">
        <v>34</v>
      </c>
      <c r="C2425" t="s">
        <v>18</v>
      </c>
      <c r="D2425" s="4">
        <v>44330</v>
      </c>
      <c r="E2425" s="1">
        <v>6811</v>
      </c>
      <c r="F2425">
        <v>401</v>
      </c>
      <c r="G2425" s="10">
        <f>VLOOKUP(sales[[#This Row],[Product]],products[#All],3,FALSE)</f>
        <v>9.94</v>
      </c>
      <c r="H2425" s="1">
        <f>sales[[#This Row],[Amount]]-sales[[#This Row],[COGS]]</f>
        <v>6801.06</v>
      </c>
    </row>
    <row r="2426" spans="1:8" x14ac:dyDescent="0.25">
      <c r="A2426" t="s">
        <v>8</v>
      </c>
      <c r="B2426" t="s">
        <v>35</v>
      </c>
      <c r="C2426" t="s">
        <v>23</v>
      </c>
      <c r="D2426" s="4">
        <v>44330</v>
      </c>
      <c r="E2426" s="1">
        <v>4704</v>
      </c>
      <c r="F2426">
        <v>189</v>
      </c>
      <c r="G2426" s="10">
        <f>VLOOKUP(sales[[#This Row],[Product]],products[#All],3,FALSE)</f>
        <v>4.74</v>
      </c>
      <c r="H2426" s="1">
        <f>sales[[#This Row],[Amount]]-sales[[#This Row],[COGS]]</f>
        <v>4699.26</v>
      </c>
    </row>
    <row r="2427" spans="1:8" x14ac:dyDescent="0.25">
      <c r="A2427" t="s">
        <v>65</v>
      </c>
      <c r="B2427" t="s">
        <v>37</v>
      </c>
      <c r="C2427" t="s">
        <v>30</v>
      </c>
      <c r="D2427" s="4">
        <v>44330</v>
      </c>
      <c r="E2427" s="1">
        <v>952</v>
      </c>
      <c r="F2427">
        <v>74</v>
      </c>
      <c r="G2427" s="10">
        <f>VLOOKUP(sales[[#This Row],[Product]],products[#All],3,FALSE)</f>
        <v>5.04</v>
      </c>
      <c r="H2427" s="1">
        <f>sales[[#This Row],[Amount]]-sales[[#This Row],[COGS]]</f>
        <v>946.96</v>
      </c>
    </row>
    <row r="2428" spans="1:8" x14ac:dyDescent="0.25">
      <c r="A2428" t="s">
        <v>75</v>
      </c>
      <c r="B2428" t="s">
        <v>34</v>
      </c>
      <c r="C2428" t="s">
        <v>32</v>
      </c>
      <c r="D2428" s="4">
        <v>44330</v>
      </c>
      <c r="E2428" s="1">
        <v>2653</v>
      </c>
      <c r="F2428">
        <v>107</v>
      </c>
      <c r="G2428" s="10">
        <f>VLOOKUP(sales[[#This Row],[Product]],products[#All],3,FALSE)</f>
        <v>3.32</v>
      </c>
      <c r="H2428" s="1">
        <f>sales[[#This Row],[Amount]]-sales[[#This Row],[COGS]]</f>
        <v>2649.68</v>
      </c>
    </row>
    <row r="2429" spans="1:8" x14ac:dyDescent="0.25">
      <c r="A2429" t="s">
        <v>74</v>
      </c>
      <c r="B2429" t="s">
        <v>36</v>
      </c>
      <c r="C2429" t="s">
        <v>21</v>
      </c>
      <c r="D2429" s="4">
        <v>44330</v>
      </c>
      <c r="E2429" s="1">
        <v>8778</v>
      </c>
      <c r="F2429">
        <v>1260</v>
      </c>
      <c r="G2429" s="10">
        <f>VLOOKUP(sales[[#This Row],[Product]],products[#All],3,FALSE)</f>
        <v>8.2200000000000006</v>
      </c>
      <c r="H2429" s="1">
        <f>sales[[#This Row],[Amount]]-sales[[#This Row],[COGS]]</f>
        <v>8769.7800000000007</v>
      </c>
    </row>
    <row r="2430" spans="1:8" x14ac:dyDescent="0.25">
      <c r="A2430" t="s">
        <v>6</v>
      </c>
      <c r="B2430" t="s">
        <v>37</v>
      </c>
      <c r="C2430" t="s">
        <v>15</v>
      </c>
      <c r="D2430" s="4">
        <v>44330</v>
      </c>
      <c r="E2430" s="1">
        <v>483</v>
      </c>
      <c r="F2430">
        <v>49</v>
      </c>
      <c r="G2430" s="10">
        <f>VLOOKUP(sales[[#This Row],[Product]],products[#All],3,FALSE)</f>
        <v>3.85</v>
      </c>
      <c r="H2430" s="1">
        <f>sales[[#This Row],[Amount]]-sales[[#This Row],[COGS]]</f>
        <v>479.15</v>
      </c>
    </row>
    <row r="2431" spans="1:8" x14ac:dyDescent="0.25">
      <c r="A2431" t="s">
        <v>67</v>
      </c>
      <c r="B2431" t="s">
        <v>35</v>
      </c>
      <c r="C2431" t="s">
        <v>17</v>
      </c>
      <c r="D2431" s="4">
        <v>44330</v>
      </c>
      <c r="E2431" s="1">
        <v>6608</v>
      </c>
      <c r="F2431">
        <v>770.00000000000011</v>
      </c>
      <c r="G2431" s="10">
        <f>VLOOKUP(sales[[#This Row],[Product]],products[#All],3,FALSE)</f>
        <v>6.31</v>
      </c>
      <c r="H2431" s="1">
        <f>sales[[#This Row],[Amount]]-sales[[#This Row],[COGS]]</f>
        <v>6601.69</v>
      </c>
    </row>
    <row r="2432" spans="1:8" x14ac:dyDescent="0.25">
      <c r="A2432" t="s">
        <v>68</v>
      </c>
      <c r="B2432" t="s">
        <v>36</v>
      </c>
      <c r="C2432" t="s">
        <v>13</v>
      </c>
      <c r="D2432" s="4">
        <v>44330</v>
      </c>
      <c r="E2432" s="1">
        <v>3178</v>
      </c>
      <c r="F2432">
        <v>212</v>
      </c>
      <c r="G2432" s="10">
        <f>VLOOKUP(sales[[#This Row],[Product]],products[#All],3,FALSE)</f>
        <v>5.26</v>
      </c>
      <c r="H2432" s="1">
        <f>sales[[#This Row],[Amount]]-sales[[#This Row],[COGS]]</f>
        <v>3172.74</v>
      </c>
    </row>
    <row r="2433" spans="1:8" x14ac:dyDescent="0.25">
      <c r="A2433" t="s">
        <v>75</v>
      </c>
      <c r="B2433" t="s">
        <v>37</v>
      </c>
      <c r="C2433" t="s">
        <v>33</v>
      </c>
      <c r="D2433" s="4">
        <v>44333</v>
      </c>
      <c r="E2433" s="1">
        <v>728</v>
      </c>
      <c r="F2433">
        <v>30</v>
      </c>
      <c r="G2433" s="10">
        <f>VLOOKUP(sales[[#This Row],[Product]],products[#All],3,FALSE)</f>
        <v>2.65</v>
      </c>
      <c r="H2433" s="1">
        <f>sales[[#This Row],[Amount]]-sales[[#This Row],[COGS]]</f>
        <v>725.35</v>
      </c>
    </row>
    <row r="2434" spans="1:8" x14ac:dyDescent="0.25">
      <c r="A2434" t="s">
        <v>9</v>
      </c>
      <c r="B2434" t="s">
        <v>38</v>
      </c>
      <c r="C2434" t="s">
        <v>27</v>
      </c>
      <c r="D2434" s="4">
        <v>44333</v>
      </c>
      <c r="E2434" s="1">
        <v>6251</v>
      </c>
      <c r="F2434">
        <v>695</v>
      </c>
      <c r="G2434" s="10">
        <f>VLOOKUP(sales[[#This Row],[Product]],products[#All],3,FALSE)</f>
        <v>9.57</v>
      </c>
      <c r="H2434" s="1">
        <f>sales[[#This Row],[Amount]]-sales[[#This Row],[COGS]]</f>
        <v>6241.43</v>
      </c>
    </row>
    <row r="2435" spans="1:8" x14ac:dyDescent="0.25">
      <c r="A2435" t="s">
        <v>64</v>
      </c>
      <c r="B2435" t="s">
        <v>39</v>
      </c>
      <c r="C2435" t="s">
        <v>31</v>
      </c>
      <c r="D2435" s="4">
        <v>44333</v>
      </c>
      <c r="E2435" s="1">
        <v>5005</v>
      </c>
      <c r="F2435">
        <v>228</v>
      </c>
      <c r="G2435" s="10">
        <f>VLOOKUP(sales[[#This Row],[Product]],products[#All],3,FALSE)</f>
        <v>2.76</v>
      </c>
      <c r="H2435" s="1">
        <f>sales[[#This Row],[Amount]]-sales[[#This Row],[COGS]]</f>
        <v>5002.24</v>
      </c>
    </row>
    <row r="2436" spans="1:8" x14ac:dyDescent="0.25">
      <c r="A2436" t="s">
        <v>6</v>
      </c>
      <c r="B2436" t="s">
        <v>39</v>
      </c>
      <c r="C2436" t="s">
        <v>31</v>
      </c>
      <c r="D2436" s="4">
        <v>44333</v>
      </c>
      <c r="E2436" s="1">
        <v>3388</v>
      </c>
      <c r="F2436">
        <v>148</v>
      </c>
      <c r="G2436" s="10">
        <f>VLOOKUP(sales[[#This Row],[Product]],products[#All],3,FALSE)</f>
        <v>2.76</v>
      </c>
      <c r="H2436" s="1">
        <f>sales[[#This Row],[Amount]]-sales[[#This Row],[COGS]]</f>
        <v>3385.24</v>
      </c>
    </row>
    <row r="2437" spans="1:8" x14ac:dyDescent="0.25">
      <c r="A2437" t="s">
        <v>73</v>
      </c>
      <c r="B2437" t="s">
        <v>34</v>
      </c>
      <c r="C2437" t="s">
        <v>16</v>
      </c>
      <c r="D2437" s="4">
        <v>44333</v>
      </c>
      <c r="E2437" s="1">
        <v>5887</v>
      </c>
      <c r="F2437">
        <v>328</v>
      </c>
      <c r="G2437" s="10">
        <f>VLOOKUP(sales[[#This Row],[Product]],products[#All],3,FALSE)</f>
        <v>5.72</v>
      </c>
      <c r="H2437" s="1">
        <f>sales[[#This Row],[Amount]]-sales[[#This Row],[COGS]]</f>
        <v>5881.28</v>
      </c>
    </row>
    <row r="2438" spans="1:8" x14ac:dyDescent="0.25">
      <c r="A2438" t="s">
        <v>8</v>
      </c>
      <c r="B2438" t="s">
        <v>38</v>
      </c>
      <c r="C2438" t="s">
        <v>30</v>
      </c>
      <c r="D2438" s="4">
        <v>44333</v>
      </c>
      <c r="E2438" s="1">
        <v>749</v>
      </c>
      <c r="F2438">
        <v>58</v>
      </c>
      <c r="G2438" s="10">
        <f>VLOOKUP(sales[[#This Row],[Product]],products[#All],3,FALSE)</f>
        <v>5.04</v>
      </c>
      <c r="H2438" s="1">
        <f>sales[[#This Row],[Amount]]-sales[[#This Row],[COGS]]</f>
        <v>743.96</v>
      </c>
    </row>
    <row r="2439" spans="1:8" x14ac:dyDescent="0.25">
      <c r="A2439" t="s">
        <v>64</v>
      </c>
      <c r="B2439" t="s">
        <v>34</v>
      </c>
      <c r="C2439" t="s">
        <v>14</v>
      </c>
      <c r="D2439" s="4">
        <v>44333</v>
      </c>
      <c r="E2439" s="1">
        <v>4620</v>
      </c>
      <c r="F2439">
        <v>308</v>
      </c>
      <c r="G2439" s="10">
        <f>VLOOKUP(sales[[#This Row],[Product]],products[#All],3,FALSE)</f>
        <v>7.48</v>
      </c>
      <c r="H2439" s="1">
        <f>sales[[#This Row],[Amount]]-sales[[#This Row],[COGS]]</f>
        <v>4612.5200000000004</v>
      </c>
    </row>
    <row r="2440" spans="1:8" x14ac:dyDescent="0.25">
      <c r="A2440" t="s">
        <v>5</v>
      </c>
      <c r="B2440" t="s">
        <v>36</v>
      </c>
      <c r="C2440" t="s">
        <v>13</v>
      </c>
      <c r="D2440" s="4">
        <v>44333</v>
      </c>
      <c r="E2440" s="1">
        <v>7700</v>
      </c>
      <c r="F2440">
        <v>593</v>
      </c>
      <c r="G2440" s="10">
        <f>VLOOKUP(sales[[#This Row],[Product]],products[#All],3,FALSE)</f>
        <v>5.26</v>
      </c>
      <c r="H2440" s="1">
        <f>sales[[#This Row],[Amount]]-sales[[#This Row],[COGS]]</f>
        <v>7694.74</v>
      </c>
    </row>
    <row r="2441" spans="1:8" x14ac:dyDescent="0.25">
      <c r="A2441" t="s">
        <v>74</v>
      </c>
      <c r="B2441" t="s">
        <v>36</v>
      </c>
      <c r="C2441" t="s">
        <v>32</v>
      </c>
      <c r="D2441" s="4">
        <v>44333</v>
      </c>
      <c r="E2441" s="1">
        <v>2968</v>
      </c>
      <c r="F2441">
        <v>124</v>
      </c>
      <c r="G2441" s="10">
        <f>VLOOKUP(sales[[#This Row],[Product]],products[#All],3,FALSE)</f>
        <v>3.32</v>
      </c>
      <c r="H2441" s="1">
        <f>sales[[#This Row],[Amount]]-sales[[#This Row],[COGS]]</f>
        <v>2964.68</v>
      </c>
    </row>
    <row r="2442" spans="1:8" x14ac:dyDescent="0.25">
      <c r="A2442" t="s">
        <v>7</v>
      </c>
      <c r="B2442" t="s">
        <v>38</v>
      </c>
      <c r="C2442" t="s">
        <v>30</v>
      </c>
      <c r="D2442" s="4">
        <v>44333</v>
      </c>
      <c r="E2442" s="1">
        <v>2863</v>
      </c>
      <c r="F2442">
        <v>205</v>
      </c>
      <c r="G2442" s="10">
        <f>VLOOKUP(sales[[#This Row],[Product]],products[#All],3,FALSE)</f>
        <v>5.04</v>
      </c>
      <c r="H2442" s="1">
        <f>sales[[#This Row],[Amount]]-sales[[#This Row],[COGS]]</f>
        <v>2857.96</v>
      </c>
    </row>
    <row r="2443" spans="1:8" x14ac:dyDescent="0.25">
      <c r="A2443" t="s">
        <v>3</v>
      </c>
      <c r="B2443" t="s">
        <v>39</v>
      </c>
      <c r="C2443" t="s">
        <v>27</v>
      </c>
      <c r="D2443" s="4">
        <v>44333</v>
      </c>
      <c r="E2443" s="1">
        <v>4900</v>
      </c>
      <c r="F2443">
        <v>446</v>
      </c>
      <c r="G2443" s="10">
        <f>VLOOKUP(sales[[#This Row],[Product]],products[#All],3,FALSE)</f>
        <v>9.57</v>
      </c>
      <c r="H2443" s="1">
        <f>sales[[#This Row],[Amount]]-sales[[#This Row],[COGS]]</f>
        <v>4890.43</v>
      </c>
    </row>
    <row r="2444" spans="1:8" x14ac:dyDescent="0.25">
      <c r="A2444" t="s">
        <v>67</v>
      </c>
      <c r="B2444" t="s">
        <v>39</v>
      </c>
      <c r="C2444" t="s">
        <v>18</v>
      </c>
      <c r="D2444" s="4">
        <v>44333</v>
      </c>
      <c r="E2444" s="1">
        <v>3976</v>
      </c>
      <c r="F2444">
        <v>249</v>
      </c>
      <c r="G2444" s="10">
        <f>VLOOKUP(sales[[#This Row],[Product]],products[#All],3,FALSE)</f>
        <v>9.94</v>
      </c>
      <c r="H2444" s="1">
        <f>sales[[#This Row],[Amount]]-sales[[#This Row],[COGS]]</f>
        <v>3966.06</v>
      </c>
    </row>
    <row r="2445" spans="1:8" x14ac:dyDescent="0.25">
      <c r="A2445" t="s">
        <v>72</v>
      </c>
      <c r="B2445" t="s">
        <v>35</v>
      </c>
      <c r="C2445" t="s">
        <v>19</v>
      </c>
      <c r="D2445" s="4">
        <v>44333</v>
      </c>
      <c r="E2445" s="1">
        <v>448</v>
      </c>
      <c r="F2445">
        <v>20</v>
      </c>
      <c r="G2445" s="10">
        <f>VLOOKUP(sales[[#This Row],[Product]],products[#All],3,FALSE)</f>
        <v>7.73</v>
      </c>
      <c r="H2445" s="1">
        <f>sales[[#This Row],[Amount]]-sales[[#This Row],[COGS]]</f>
        <v>440.27</v>
      </c>
    </row>
    <row r="2446" spans="1:8" x14ac:dyDescent="0.25">
      <c r="A2446" t="s">
        <v>73</v>
      </c>
      <c r="B2446" t="s">
        <v>34</v>
      </c>
      <c r="C2446" t="s">
        <v>33</v>
      </c>
      <c r="D2446" s="4">
        <v>44333</v>
      </c>
      <c r="E2446" s="1">
        <v>84</v>
      </c>
      <c r="F2446">
        <v>4</v>
      </c>
      <c r="G2446" s="10">
        <f>VLOOKUP(sales[[#This Row],[Product]],products[#All],3,FALSE)</f>
        <v>2.65</v>
      </c>
      <c r="H2446" s="1">
        <f>sales[[#This Row],[Amount]]-sales[[#This Row],[COGS]]</f>
        <v>81.349999999999994</v>
      </c>
    </row>
    <row r="2447" spans="1:8" x14ac:dyDescent="0.25">
      <c r="A2447" t="s">
        <v>2</v>
      </c>
      <c r="B2447" t="s">
        <v>35</v>
      </c>
      <c r="C2447" t="s">
        <v>26</v>
      </c>
      <c r="D2447" s="4">
        <v>44333</v>
      </c>
      <c r="E2447" s="1">
        <v>210</v>
      </c>
      <c r="F2447">
        <v>17</v>
      </c>
      <c r="G2447" s="10">
        <f>VLOOKUP(sales[[#This Row],[Product]],products[#All],3,FALSE)</f>
        <v>12.41</v>
      </c>
      <c r="H2447" s="1">
        <f>sales[[#This Row],[Amount]]-sales[[#This Row],[COGS]]</f>
        <v>197.59</v>
      </c>
    </row>
    <row r="2448" spans="1:8" x14ac:dyDescent="0.25">
      <c r="A2448" t="s">
        <v>66</v>
      </c>
      <c r="B2448" t="s">
        <v>39</v>
      </c>
      <c r="C2448" t="s">
        <v>29</v>
      </c>
      <c r="D2448" s="4">
        <v>44333</v>
      </c>
      <c r="E2448" s="1">
        <v>2961</v>
      </c>
      <c r="F2448">
        <v>247</v>
      </c>
      <c r="G2448" s="10">
        <f>VLOOKUP(sales[[#This Row],[Product]],products[#All],3,FALSE)</f>
        <v>6.8</v>
      </c>
      <c r="H2448" s="1">
        <f>sales[[#This Row],[Amount]]-sales[[#This Row],[COGS]]</f>
        <v>2954.2</v>
      </c>
    </row>
    <row r="2449" spans="1:8" x14ac:dyDescent="0.25">
      <c r="A2449" t="s">
        <v>66</v>
      </c>
      <c r="B2449" t="s">
        <v>35</v>
      </c>
      <c r="C2449" t="s">
        <v>22</v>
      </c>
      <c r="D2449" s="4">
        <v>44334</v>
      </c>
      <c r="E2449" s="1">
        <v>2569</v>
      </c>
      <c r="F2449">
        <v>322</v>
      </c>
      <c r="G2449" s="10">
        <f>VLOOKUP(sales[[#This Row],[Product]],products[#All],3,FALSE)</f>
        <v>10.23</v>
      </c>
      <c r="H2449" s="1">
        <f>sales[[#This Row],[Amount]]-sales[[#This Row],[COGS]]</f>
        <v>2558.77</v>
      </c>
    </row>
    <row r="2450" spans="1:8" x14ac:dyDescent="0.25">
      <c r="A2450" t="s">
        <v>75</v>
      </c>
      <c r="B2450" t="s">
        <v>36</v>
      </c>
      <c r="C2450" t="s">
        <v>29</v>
      </c>
      <c r="D2450" s="4">
        <v>44334</v>
      </c>
      <c r="E2450" s="1">
        <v>11130</v>
      </c>
      <c r="F2450">
        <v>979.99999999999989</v>
      </c>
      <c r="G2450" s="10">
        <f>VLOOKUP(sales[[#This Row],[Product]],products[#All],3,FALSE)</f>
        <v>6.8</v>
      </c>
      <c r="H2450" s="1">
        <f>sales[[#This Row],[Amount]]-sales[[#This Row],[COGS]]</f>
        <v>11123.2</v>
      </c>
    </row>
    <row r="2451" spans="1:8" x14ac:dyDescent="0.25">
      <c r="A2451" t="s">
        <v>9</v>
      </c>
      <c r="B2451" t="s">
        <v>39</v>
      </c>
      <c r="C2451" t="s">
        <v>33</v>
      </c>
      <c r="D2451" s="4">
        <v>44334</v>
      </c>
      <c r="E2451" s="1">
        <v>2926</v>
      </c>
      <c r="F2451">
        <v>122</v>
      </c>
      <c r="G2451" s="10">
        <f>VLOOKUP(sales[[#This Row],[Product]],products[#All],3,FALSE)</f>
        <v>2.65</v>
      </c>
      <c r="H2451" s="1">
        <f>sales[[#This Row],[Amount]]-sales[[#This Row],[COGS]]</f>
        <v>2923.35</v>
      </c>
    </row>
    <row r="2452" spans="1:8" x14ac:dyDescent="0.25">
      <c r="A2452" t="s">
        <v>71</v>
      </c>
      <c r="B2452" t="s">
        <v>39</v>
      </c>
      <c r="C2452" t="s">
        <v>4</v>
      </c>
      <c r="D2452" s="4">
        <v>44334</v>
      </c>
      <c r="E2452" s="1">
        <v>8442</v>
      </c>
      <c r="F2452">
        <v>700</v>
      </c>
      <c r="G2452" s="10">
        <f>VLOOKUP(sales[[#This Row],[Product]],products[#All],3,FALSE)</f>
        <v>5.15</v>
      </c>
      <c r="H2452" s="1">
        <f>sales[[#This Row],[Amount]]-sales[[#This Row],[COGS]]</f>
        <v>8436.85</v>
      </c>
    </row>
    <row r="2453" spans="1:8" x14ac:dyDescent="0.25">
      <c r="A2453" t="s">
        <v>6</v>
      </c>
      <c r="B2453" t="s">
        <v>35</v>
      </c>
      <c r="C2453" t="s">
        <v>27</v>
      </c>
      <c r="D2453" s="4">
        <v>44334</v>
      </c>
      <c r="E2453" s="1">
        <v>5404</v>
      </c>
      <c r="F2453">
        <v>601</v>
      </c>
      <c r="G2453" s="10">
        <f>VLOOKUP(sales[[#This Row],[Product]],products[#All],3,FALSE)</f>
        <v>9.57</v>
      </c>
      <c r="H2453" s="1">
        <f>sales[[#This Row],[Amount]]-sales[[#This Row],[COGS]]</f>
        <v>5394.43</v>
      </c>
    </row>
    <row r="2454" spans="1:8" x14ac:dyDescent="0.25">
      <c r="A2454" t="s">
        <v>5</v>
      </c>
      <c r="B2454" t="s">
        <v>39</v>
      </c>
      <c r="C2454" t="s">
        <v>30</v>
      </c>
      <c r="D2454" s="4">
        <v>44334</v>
      </c>
      <c r="E2454" s="1">
        <v>161</v>
      </c>
      <c r="F2454">
        <v>13</v>
      </c>
      <c r="G2454" s="10">
        <f>VLOOKUP(sales[[#This Row],[Product]],products[#All],3,FALSE)</f>
        <v>5.04</v>
      </c>
      <c r="H2454" s="1">
        <f>sales[[#This Row],[Amount]]-sales[[#This Row],[COGS]]</f>
        <v>155.96</v>
      </c>
    </row>
    <row r="2455" spans="1:8" x14ac:dyDescent="0.25">
      <c r="A2455" t="s">
        <v>9</v>
      </c>
      <c r="B2455" t="s">
        <v>35</v>
      </c>
      <c r="C2455" t="s">
        <v>32</v>
      </c>
      <c r="D2455" s="4">
        <v>44334</v>
      </c>
      <c r="E2455" s="1">
        <v>840</v>
      </c>
      <c r="F2455">
        <v>35</v>
      </c>
      <c r="G2455" s="10">
        <f>VLOOKUP(sales[[#This Row],[Product]],products[#All],3,FALSE)</f>
        <v>3.32</v>
      </c>
      <c r="H2455" s="1">
        <f>sales[[#This Row],[Amount]]-sales[[#This Row],[COGS]]</f>
        <v>836.68</v>
      </c>
    </row>
    <row r="2456" spans="1:8" x14ac:dyDescent="0.25">
      <c r="A2456" t="s">
        <v>3</v>
      </c>
      <c r="B2456" t="s">
        <v>36</v>
      </c>
      <c r="C2456" t="s">
        <v>26</v>
      </c>
      <c r="D2456" s="4">
        <v>44334</v>
      </c>
      <c r="E2456" s="1">
        <v>4102</v>
      </c>
      <c r="F2456">
        <v>293</v>
      </c>
      <c r="G2456" s="10">
        <f>VLOOKUP(sales[[#This Row],[Product]],products[#All],3,FALSE)</f>
        <v>12.41</v>
      </c>
      <c r="H2456" s="1">
        <f>sales[[#This Row],[Amount]]-sales[[#This Row],[COGS]]</f>
        <v>4089.59</v>
      </c>
    </row>
    <row r="2457" spans="1:8" x14ac:dyDescent="0.25">
      <c r="A2457" t="s">
        <v>72</v>
      </c>
      <c r="B2457" t="s">
        <v>34</v>
      </c>
      <c r="C2457" t="s">
        <v>25</v>
      </c>
      <c r="D2457" s="4">
        <v>44334</v>
      </c>
      <c r="E2457" s="1">
        <v>819</v>
      </c>
      <c r="F2457">
        <v>59</v>
      </c>
      <c r="G2457" s="10">
        <f>VLOOKUP(sales[[#This Row],[Product]],products[#All],3,FALSE)</f>
        <v>6.43</v>
      </c>
      <c r="H2457" s="1">
        <f>sales[[#This Row],[Amount]]-sales[[#This Row],[COGS]]</f>
        <v>812.57</v>
      </c>
    </row>
    <row r="2458" spans="1:8" x14ac:dyDescent="0.25">
      <c r="A2458" t="s">
        <v>8</v>
      </c>
      <c r="B2458" t="s">
        <v>39</v>
      </c>
      <c r="C2458" t="s">
        <v>30</v>
      </c>
      <c r="D2458" s="4">
        <v>44334</v>
      </c>
      <c r="E2458" s="1">
        <v>1855</v>
      </c>
      <c r="F2458">
        <v>143</v>
      </c>
      <c r="G2458" s="10">
        <f>VLOOKUP(sales[[#This Row],[Product]],products[#All],3,FALSE)</f>
        <v>5.04</v>
      </c>
      <c r="H2458" s="1">
        <f>sales[[#This Row],[Amount]]-sales[[#This Row],[COGS]]</f>
        <v>1849.96</v>
      </c>
    </row>
    <row r="2459" spans="1:8" x14ac:dyDescent="0.25">
      <c r="A2459" t="s">
        <v>3</v>
      </c>
      <c r="B2459" t="s">
        <v>37</v>
      </c>
      <c r="C2459" t="s">
        <v>23</v>
      </c>
      <c r="D2459" s="4">
        <v>44334</v>
      </c>
      <c r="E2459" s="1">
        <v>448</v>
      </c>
      <c r="F2459">
        <v>18</v>
      </c>
      <c r="G2459" s="10">
        <f>VLOOKUP(sales[[#This Row],[Product]],products[#All],3,FALSE)</f>
        <v>4.74</v>
      </c>
      <c r="H2459" s="1">
        <f>sales[[#This Row],[Amount]]-sales[[#This Row],[COGS]]</f>
        <v>443.26</v>
      </c>
    </row>
    <row r="2460" spans="1:8" x14ac:dyDescent="0.25">
      <c r="A2460" t="s">
        <v>75</v>
      </c>
      <c r="B2460" t="s">
        <v>34</v>
      </c>
      <c r="C2460" t="s">
        <v>19</v>
      </c>
      <c r="D2460" s="4">
        <v>44335</v>
      </c>
      <c r="E2460" s="1">
        <v>4039</v>
      </c>
      <c r="F2460">
        <v>184</v>
      </c>
      <c r="G2460" s="10">
        <f>VLOOKUP(sales[[#This Row],[Product]],products[#All],3,FALSE)</f>
        <v>7.73</v>
      </c>
      <c r="H2460" s="1">
        <f>sales[[#This Row],[Amount]]-sales[[#This Row],[COGS]]</f>
        <v>4031.27</v>
      </c>
    </row>
    <row r="2461" spans="1:8" x14ac:dyDescent="0.25">
      <c r="A2461" t="s">
        <v>75</v>
      </c>
      <c r="B2461" t="s">
        <v>35</v>
      </c>
      <c r="C2461" t="s">
        <v>27</v>
      </c>
      <c r="D2461" s="4">
        <v>44335</v>
      </c>
      <c r="E2461" s="1">
        <v>455</v>
      </c>
      <c r="F2461">
        <v>46</v>
      </c>
      <c r="G2461" s="10">
        <f>VLOOKUP(sales[[#This Row],[Product]],products[#All],3,FALSE)</f>
        <v>9.57</v>
      </c>
      <c r="H2461" s="1">
        <f>sales[[#This Row],[Amount]]-sales[[#This Row],[COGS]]</f>
        <v>445.43</v>
      </c>
    </row>
    <row r="2462" spans="1:8" x14ac:dyDescent="0.25">
      <c r="A2462" t="s">
        <v>65</v>
      </c>
      <c r="B2462" t="s">
        <v>35</v>
      </c>
      <c r="C2462" t="s">
        <v>15</v>
      </c>
      <c r="D2462" s="4">
        <v>44335</v>
      </c>
      <c r="E2462" s="1">
        <v>6202</v>
      </c>
      <c r="F2462">
        <v>517</v>
      </c>
      <c r="G2462" s="10">
        <f>VLOOKUP(sales[[#This Row],[Product]],products[#All],3,FALSE)</f>
        <v>3.85</v>
      </c>
      <c r="H2462" s="1">
        <f>sales[[#This Row],[Amount]]-sales[[#This Row],[COGS]]</f>
        <v>6198.15</v>
      </c>
    </row>
    <row r="2463" spans="1:8" x14ac:dyDescent="0.25">
      <c r="A2463" t="s">
        <v>10</v>
      </c>
      <c r="B2463" t="s">
        <v>34</v>
      </c>
      <c r="C2463" t="s">
        <v>22</v>
      </c>
      <c r="D2463" s="4">
        <v>44335</v>
      </c>
      <c r="E2463" s="1">
        <v>3542</v>
      </c>
      <c r="F2463">
        <v>591</v>
      </c>
      <c r="G2463" s="10">
        <f>VLOOKUP(sales[[#This Row],[Product]],products[#All],3,FALSE)</f>
        <v>10.23</v>
      </c>
      <c r="H2463" s="1">
        <f>sales[[#This Row],[Amount]]-sales[[#This Row],[COGS]]</f>
        <v>3531.77</v>
      </c>
    </row>
    <row r="2464" spans="1:8" x14ac:dyDescent="0.25">
      <c r="A2464" t="s">
        <v>2</v>
      </c>
      <c r="B2464" t="s">
        <v>37</v>
      </c>
      <c r="C2464" t="s">
        <v>25</v>
      </c>
      <c r="D2464" s="4">
        <v>44335</v>
      </c>
      <c r="E2464" s="1">
        <v>3395</v>
      </c>
      <c r="F2464">
        <v>213</v>
      </c>
      <c r="G2464" s="10">
        <f>VLOOKUP(sales[[#This Row],[Product]],products[#All],3,FALSE)</f>
        <v>6.43</v>
      </c>
      <c r="H2464" s="1">
        <f>sales[[#This Row],[Amount]]-sales[[#This Row],[COGS]]</f>
        <v>3388.57</v>
      </c>
    </row>
    <row r="2465" spans="1:8" x14ac:dyDescent="0.25">
      <c r="A2465" t="s">
        <v>8</v>
      </c>
      <c r="B2465" t="s">
        <v>37</v>
      </c>
      <c r="C2465" t="s">
        <v>15</v>
      </c>
      <c r="D2465" s="4">
        <v>44335</v>
      </c>
      <c r="E2465" s="1">
        <v>2562</v>
      </c>
      <c r="F2465">
        <v>214</v>
      </c>
      <c r="G2465" s="10">
        <f>VLOOKUP(sales[[#This Row],[Product]],products[#All],3,FALSE)</f>
        <v>3.85</v>
      </c>
      <c r="H2465" s="1">
        <f>sales[[#This Row],[Amount]]-sales[[#This Row],[COGS]]</f>
        <v>2558.15</v>
      </c>
    </row>
    <row r="2466" spans="1:8" x14ac:dyDescent="0.25">
      <c r="A2466" t="s">
        <v>5</v>
      </c>
      <c r="B2466" t="s">
        <v>35</v>
      </c>
      <c r="C2466" t="s">
        <v>31</v>
      </c>
      <c r="D2466" s="4">
        <v>44335</v>
      </c>
      <c r="E2466" s="1">
        <v>147</v>
      </c>
      <c r="F2466">
        <v>7</v>
      </c>
      <c r="G2466" s="10">
        <f>VLOOKUP(sales[[#This Row],[Product]],products[#All],3,FALSE)</f>
        <v>2.76</v>
      </c>
      <c r="H2466" s="1">
        <f>sales[[#This Row],[Amount]]-sales[[#This Row],[COGS]]</f>
        <v>144.24</v>
      </c>
    </row>
    <row r="2467" spans="1:8" x14ac:dyDescent="0.25">
      <c r="A2467" t="s">
        <v>68</v>
      </c>
      <c r="B2467" t="s">
        <v>36</v>
      </c>
      <c r="C2467" t="s">
        <v>18</v>
      </c>
      <c r="D2467" s="4">
        <v>44335</v>
      </c>
      <c r="E2467" s="1">
        <v>952</v>
      </c>
      <c r="F2467">
        <v>56</v>
      </c>
      <c r="G2467" s="10">
        <f>VLOOKUP(sales[[#This Row],[Product]],products[#All],3,FALSE)</f>
        <v>9.94</v>
      </c>
      <c r="H2467" s="1">
        <f>sales[[#This Row],[Amount]]-sales[[#This Row],[COGS]]</f>
        <v>942.06</v>
      </c>
    </row>
    <row r="2468" spans="1:8" x14ac:dyDescent="0.25">
      <c r="A2468" t="s">
        <v>67</v>
      </c>
      <c r="B2468" t="s">
        <v>34</v>
      </c>
      <c r="C2468" t="s">
        <v>27</v>
      </c>
      <c r="D2468" s="4">
        <v>44335</v>
      </c>
      <c r="E2468" s="1">
        <v>3010</v>
      </c>
      <c r="F2468">
        <v>301</v>
      </c>
      <c r="G2468" s="10">
        <f>VLOOKUP(sales[[#This Row],[Product]],products[#All],3,FALSE)</f>
        <v>9.57</v>
      </c>
      <c r="H2468" s="1">
        <f>sales[[#This Row],[Amount]]-sales[[#This Row],[COGS]]</f>
        <v>3000.43</v>
      </c>
    </row>
    <row r="2469" spans="1:8" x14ac:dyDescent="0.25">
      <c r="A2469" t="s">
        <v>5</v>
      </c>
      <c r="B2469" t="s">
        <v>37</v>
      </c>
      <c r="C2469" t="s">
        <v>29</v>
      </c>
      <c r="D2469" s="4">
        <v>44335</v>
      </c>
      <c r="E2469" s="1">
        <v>2254</v>
      </c>
      <c r="F2469">
        <v>174</v>
      </c>
      <c r="G2469" s="10">
        <f>VLOOKUP(sales[[#This Row],[Product]],products[#All],3,FALSE)</f>
        <v>6.8</v>
      </c>
      <c r="H2469" s="1">
        <f>sales[[#This Row],[Amount]]-sales[[#This Row],[COGS]]</f>
        <v>2247.1999999999998</v>
      </c>
    </row>
    <row r="2470" spans="1:8" x14ac:dyDescent="0.25">
      <c r="A2470" t="s">
        <v>8</v>
      </c>
      <c r="B2470" t="s">
        <v>39</v>
      </c>
      <c r="C2470" t="s">
        <v>28</v>
      </c>
      <c r="D2470" s="4">
        <v>44335</v>
      </c>
      <c r="E2470" s="1">
        <v>1841</v>
      </c>
      <c r="F2470">
        <v>71</v>
      </c>
      <c r="G2470" s="10">
        <f>VLOOKUP(sales[[#This Row],[Product]],products[#All],3,FALSE)</f>
        <v>8.43</v>
      </c>
      <c r="H2470" s="1">
        <f>sales[[#This Row],[Amount]]-sales[[#This Row],[COGS]]</f>
        <v>1832.57</v>
      </c>
    </row>
    <row r="2471" spans="1:8" x14ac:dyDescent="0.25">
      <c r="A2471" t="s">
        <v>6</v>
      </c>
      <c r="B2471" t="s">
        <v>38</v>
      </c>
      <c r="C2471" t="s">
        <v>22</v>
      </c>
      <c r="D2471" s="4">
        <v>44335</v>
      </c>
      <c r="E2471" s="1">
        <v>1582</v>
      </c>
      <c r="F2471">
        <v>264</v>
      </c>
      <c r="G2471" s="10">
        <f>VLOOKUP(sales[[#This Row],[Product]],products[#All],3,FALSE)</f>
        <v>10.23</v>
      </c>
      <c r="H2471" s="1">
        <f>sales[[#This Row],[Amount]]-sales[[#This Row],[COGS]]</f>
        <v>1571.77</v>
      </c>
    </row>
    <row r="2472" spans="1:8" x14ac:dyDescent="0.25">
      <c r="A2472" t="s">
        <v>69</v>
      </c>
      <c r="B2472" t="s">
        <v>39</v>
      </c>
      <c r="C2472" t="s">
        <v>24</v>
      </c>
      <c r="D2472" s="4">
        <v>44335</v>
      </c>
      <c r="E2472" s="1">
        <v>1883</v>
      </c>
      <c r="F2472">
        <v>118</v>
      </c>
      <c r="G2472" s="10">
        <f>VLOOKUP(sales[[#This Row],[Product]],products[#All],3,FALSE)</f>
        <v>10.51</v>
      </c>
      <c r="H2472" s="1">
        <f>sales[[#This Row],[Amount]]-sales[[#This Row],[COGS]]</f>
        <v>1872.49</v>
      </c>
    </row>
    <row r="2473" spans="1:8" x14ac:dyDescent="0.25">
      <c r="A2473" t="s">
        <v>71</v>
      </c>
      <c r="B2473" t="s">
        <v>39</v>
      </c>
      <c r="C2473" t="s">
        <v>26</v>
      </c>
      <c r="D2473" s="4">
        <v>44335</v>
      </c>
      <c r="E2473" s="1">
        <v>1477</v>
      </c>
      <c r="F2473">
        <v>106</v>
      </c>
      <c r="G2473" s="10">
        <f>VLOOKUP(sales[[#This Row],[Product]],products[#All],3,FALSE)</f>
        <v>12.41</v>
      </c>
      <c r="H2473" s="1">
        <f>sales[[#This Row],[Amount]]-sales[[#This Row],[COGS]]</f>
        <v>1464.59</v>
      </c>
    </row>
    <row r="2474" spans="1:8" x14ac:dyDescent="0.25">
      <c r="A2474" t="s">
        <v>66</v>
      </c>
      <c r="B2474" t="s">
        <v>34</v>
      </c>
      <c r="C2474" t="s">
        <v>33</v>
      </c>
      <c r="D2474" s="4">
        <v>44335</v>
      </c>
      <c r="E2474" s="1">
        <v>3962</v>
      </c>
      <c r="F2474">
        <v>173</v>
      </c>
      <c r="G2474" s="10">
        <f>VLOOKUP(sales[[#This Row],[Product]],products[#All],3,FALSE)</f>
        <v>2.65</v>
      </c>
      <c r="H2474" s="1">
        <f>sales[[#This Row],[Amount]]-sales[[#This Row],[COGS]]</f>
        <v>3959.35</v>
      </c>
    </row>
    <row r="2475" spans="1:8" x14ac:dyDescent="0.25">
      <c r="A2475" t="s">
        <v>70</v>
      </c>
      <c r="B2475" t="s">
        <v>35</v>
      </c>
      <c r="C2475" t="s">
        <v>27</v>
      </c>
      <c r="D2475" s="4">
        <v>44335</v>
      </c>
      <c r="E2475" s="1">
        <v>3661</v>
      </c>
      <c r="F2475">
        <v>407</v>
      </c>
      <c r="G2475" s="10">
        <f>VLOOKUP(sales[[#This Row],[Product]],products[#All],3,FALSE)</f>
        <v>9.57</v>
      </c>
      <c r="H2475" s="1">
        <f>sales[[#This Row],[Amount]]-sales[[#This Row],[COGS]]</f>
        <v>3651.43</v>
      </c>
    </row>
    <row r="2476" spans="1:8" x14ac:dyDescent="0.25">
      <c r="A2476" t="s">
        <v>10</v>
      </c>
      <c r="B2476" t="s">
        <v>34</v>
      </c>
      <c r="C2476" t="s">
        <v>27</v>
      </c>
      <c r="D2476" s="4">
        <v>44335</v>
      </c>
      <c r="E2476" s="1">
        <v>2457</v>
      </c>
      <c r="F2476">
        <v>246</v>
      </c>
      <c r="G2476" s="10">
        <f>VLOOKUP(sales[[#This Row],[Product]],products[#All],3,FALSE)</f>
        <v>9.57</v>
      </c>
      <c r="H2476" s="1">
        <f>sales[[#This Row],[Amount]]-sales[[#This Row],[COGS]]</f>
        <v>2447.4299999999998</v>
      </c>
    </row>
    <row r="2477" spans="1:8" x14ac:dyDescent="0.25">
      <c r="A2477" t="s">
        <v>8</v>
      </c>
      <c r="B2477" t="s">
        <v>39</v>
      </c>
      <c r="C2477" t="s">
        <v>19</v>
      </c>
      <c r="D2477" s="4">
        <v>44335</v>
      </c>
      <c r="E2477" s="1">
        <v>9401</v>
      </c>
      <c r="F2477">
        <v>428</v>
      </c>
      <c r="G2477" s="10">
        <f>VLOOKUP(sales[[#This Row],[Product]],products[#All],3,FALSE)</f>
        <v>7.73</v>
      </c>
      <c r="H2477" s="1">
        <f>sales[[#This Row],[Amount]]-sales[[#This Row],[COGS]]</f>
        <v>9393.27</v>
      </c>
    </row>
    <row r="2478" spans="1:8" x14ac:dyDescent="0.25">
      <c r="A2478" t="s">
        <v>5</v>
      </c>
      <c r="B2478" t="s">
        <v>39</v>
      </c>
      <c r="C2478" t="s">
        <v>26</v>
      </c>
      <c r="D2478" s="4">
        <v>44335</v>
      </c>
      <c r="E2478" s="1">
        <v>2513</v>
      </c>
      <c r="F2478">
        <v>180</v>
      </c>
      <c r="G2478" s="10">
        <f>VLOOKUP(sales[[#This Row],[Product]],products[#All],3,FALSE)</f>
        <v>12.41</v>
      </c>
      <c r="H2478" s="1">
        <f>sales[[#This Row],[Amount]]-sales[[#This Row],[COGS]]</f>
        <v>2500.59</v>
      </c>
    </row>
    <row r="2479" spans="1:8" x14ac:dyDescent="0.25">
      <c r="A2479" t="s">
        <v>66</v>
      </c>
      <c r="B2479" t="s">
        <v>36</v>
      </c>
      <c r="C2479" t="s">
        <v>27</v>
      </c>
      <c r="D2479" s="4">
        <v>44336</v>
      </c>
      <c r="E2479" s="1">
        <v>427</v>
      </c>
      <c r="F2479">
        <v>48</v>
      </c>
      <c r="G2479" s="10">
        <f>VLOOKUP(sales[[#This Row],[Product]],products[#All],3,FALSE)</f>
        <v>9.57</v>
      </c>
      <c r="H2479" s="1">
        <f>sales[[#This Row],[Amount]]-sales[[#This Row],[COGS]]</f>
        <v>417.43</v>
      </c>
    </row>
    <row r="2480" spans="1:8" x14ac:dyDescent="0.25">
      <c r="A2480" t="s">
        <v>10</v>
      </c>
      <c r="B2480" t="s">
        <v>34</v>
      </c>
      <c r="C2480" t="s">
        <v>13</v>
      </c>
      <c r="D2480" s="4">
        <v>44336</v>
      </c>
      <c r="E2480" s="1">
        <v>1155</v>
      </c>
      <c r="F2480">
        <v>83</v>
      </c>
      <c r="G2480" s="10">
        <f>VLOOKUP(sales[[#This Row],[Product]],products[#All],3,FALSE)</f>
        <v>5.26</v>
      </c>
      <c r="H2480" s="1">
        <f>sales[[#This Row],[Amount]]-sales[[#This Row],[COGS]]</f>
        <v>1149.74</v>
      </c>
    </row>
    <row r="2481" spans="1:8" x14ac:dyDescent="0.25">
      <c r="A2481" t="s">
        <v>10</v>
      </c>
      <c r="B2481" t="s">
        <v>34</v>
      </c>
      <c r="C2481" t="s">
        <v>17</v>
      </c>
      <c r="D2481" s="4">
        <v>44336</v>
      </c>
      <c r="E2481" s="1">
        <v>1141</v>
      </c>
      <c r="F2481">
        <v>127</v>
      </c>
      <c r="G2481" s="10">
        <f>VLOOKUP(sales[[#This Row],[Product]],products[#All],3,FALSE)</f>
        <v>6.31</v>
      </c>
      <c r="H2481" s="1">
        <f>sales[[#This Row],[Amount]]-sales[[#This Row],[COGS]]</f>
        <v>1134.69</v>
      </c>
    </row>
    <row r="2482" spans="1:8" x14ac:dyDescent="0.25">
      <c r="A2482" t="s">
        <v>10</v>
      </c>
      <c r="B2482" t="s">
        <v>34</v>
      </c>
      <c r="C2482" t="s">
        <v>24</v>
      </c>
      <c r="D2482" s="4">
        <v>44336</v>
      </c>
      <c r="E2482" s="1">
        <v>882</v>
      </c>
      <c r="F2482">
        <v>63</v>
      </c>
      <c r="G2482" s="10">
        <f>VLOOKUP(sales[[#This Row],[Product]],products[#All],3,FALSE)</f>
        <v>10.51</v>
      </c>
      <c r="H2482" s="1">
        <f>sales[[#This Row],[Amount]]-sales[[#This Row],[COGS]]</f>
        <v>871.49</v>
      </c>
    </row>
    <row r="2483" spans="1:8" x14ac:dyDescent="0.25">
      <c r="A2483" t="s">
        <v>75</v>
      </c>
      <c r="B2483" t="s">
        <v>37</v>
      </c>
      <c r="C2483" t="s">
        <v>24</v>
      </c>
      <c r="D2483" s="4">
        <v>44336</v>
      </c>
      <c r="E2483" s="1">
        <v>693</v>
      </c>
      <c r="F2483">
        <v>44</v>
      </c>
      <c r="G2483" s="10">
        <f>VLOOKUP(sales[[#This Row],[Product]],products[#All],3,FALSE)</f>
        <v>10.51</v>
      </c>
      <c r="H2483" s="1">
        <f>sales[[#This Row],[Amount]]-sales[[#This Row],[COGS]]</f>
        <v>682.49</v>
      </c>
    </row>
    <row r="2484" spans="1:8" x14ac:dyDescent="0.25">
      <c r="A2484" t="s">
        <v>70</v>
      </c>
      <c r="B2484" t="s">
        <v>35</v>
      </c>
      <c r="C2484" t="s">
        <v>31</v>
      </c>
      <c r="D2484" s="4">
        <v>44336</v>
      </c>
      <c r="E2484" s="1">
        <v>4851</v>
      </c>
      <c r="F2484">
        <v>211</v>
      </c>
      <c r="G2484" s="10">
        <f>VLOOKUP(sales[[#This Row],[Product]],products[#All],3,FALSE)</f>
        <v>2.76</v>
      </c>
      <c r="H2484" s="1">
        <f>sales[[#This Row],[Amount]]-sales[[#This Row],[COGS]]</f>
        <v>4848.24</v>
      </c>
    </row>
    <row r="2485" spans="1:8" x14ac:dyDescent="0.25">
      <c r="A2485" t="s">
        <v>74</v>
      </c>
      <c r="B2485" t="s">
        <v>34</v>
      </c>
      <c r="C2485" t="s">
        <v>17</v>
      </c>
      <c r="D2485" s="4">
        <v>44336</v>
      </c>
      <c r="E2485" s="1">
        <v>4515</v>
      </c>
      <c r="F2485">
        <v>565</v>
      </c>
      <c r="G2485" s="10">
        <f>VLOOKUP(sales[[#This Row],[Product]],products[#All],3,FALSE)</f>
        <v>6.31</v>
      </c>
      <c r="H2485" s="1">
        <f>sales[[#This Row],[Amount]]-sales[[#This Row],[COGS]]</f>
        <v>4508.6899999999996</v>
      </c>
    </row>
    <row r="2486" spans="1:8" x14ac:dyDescent="0.25">
      <c r="A2486" t="s">
        <v>66</v>
      </c>
      <c r="B2486" t="s">
        <v>34</v>
      </c>
      <c r="C2486" t="s">
        <v>29</v>
      </c>
      <c r="D2486" s="4">
        <v>44336</v>
      </c>
      <c r="E2486" s="1">
        <v>3857</v>
      </c>
      <c r="F2486">
        <v>351</v>
      </c>
      <c r="G2486" s="10">
        <f>VLOOKUP(sales[[#This Row],[Product]],products[#All],3,FALSE)</f>
        <v>6.8</v>
      </c>
      <c r="H2486" s="1">
        <f>sales[[#This Row],[Amount]]-sales[[#This Row],[COGS]]</f>
        <v>3850.2</v>
      </c>
    </row>
    <row r="2487" spans="1:8" x14ac:dyDescent="0.25">
      <c r="A2487" t="s">
        <v>70</v>
      </c>
      <c r="B2487" t="s">
        <v>39</v>
      </c>
      <c r="C2487" t="s">
        <v>20</v>
      </c>
      <c r="D2487" s="4">
        <v>44336</v>
      </c>
      <c r="E2487" s="1">
        <v>28</v>
      </c>
      <c r="F2487">
        <v>3</v>
      </c>
      <c r="G2487" s="10">
        <f>VLOOKUP(sales[[#This Row],[Product]],products[#All],3,FALSE)</f>
        <v>3.68</v>
      </c>
      <c r="H2487" s="1">
        <f>sales[[#This Row],[Amount]]-sales[[#This Row],[COGS]]</f>
        <v>24.32</v>
      </c>
    </row>
    <row r="2488" spans="1:8" x14ac:dyDescent="0.25">
      <c r="A2488" t="s">
        <v>75</v>
      </c>
      <c r="B2488" t="s">
        <v>34</v>
      </c>
      <c r="C2488" t="s">
        <v>20</v>
      </c>
      <c r="D2488" s="4">
        <v>44336</v>
      </c>
      <c r="E2488" s="1">
        <v>5621</v>
      </c>
      <c r="F2488">
        <v>469</v>
      </c>
      <c r="G2488" s="10">
        <f>VLOOKUP(sales[[#This Row],[Product]],products[#All],3,FALSE)</f>
        <v>3.68</v>
      </c>
      <c r="H2488" s="1">
        <f>sales[[#This Row],[Amount]]-sales[[#This Row],[COGS]]</f>
        <v>5617.32</v>
      </c>
    </row>
    <row r="2489" spans="1:8" x14ac:dyDescent="0.25">
      <c r="A2489" t="s">
        <v>2</v>
      </c>
      <c r="B2489" t="s">
        <v>36</v>
      </c>
      <c r="C2489" t="s">
        <v>28</v>
      </c>
      <c r="D2489" s="4">
        <v>44336</v>
      </c>
      <c r="E2489" s="1">
        <v>1715</v>
      </c>
      <c r="F2489">
        <v>64</v>
      </c>
      <c r="G2489" s="10">
        <f>VLOOKUP(sales[[#This Row],[Product]],products[#All],3,FALSE)</f>
        <v>8.43</v>
      </c>
      <c r="H2489" s="1">
        <f>sales[[#This Row],[Amount]]-sales[[#This Row],[COGS]]</f>
        <v>1706.57</v>
      </c>
    </row>
    <row r="2490" spans="1:8" x14ac:dyDescent="0.25">
      <c r="A2490" t="s">
        <v>5</v>
      </c>
      <c r="B2490" t="s">
        <v>37</v>
      </c>
      <c r="C2490" t="s">
        <v>31</v>
      </c>
      <c r="D2490" s="4">
        <v>44336</v>
      </c>
      <c r="E2490" s="1">
        <v>546</v>
      </c>
      <c r="F2490">
        <v>25</v>
      </c>
      <c r="G2490" s="10">
        <f>VLOOKUP(sales[[#This Row],[Product]],products[#All],3,FALSE)</f>
        <v>2.76</v>
      </c>
      <c r="H2490" s="1">
        <f>sales[[#This Row],[Amount]]-sales[[#This Row],[COGS]]</f>
        <v>543.24</v>
      </c>
    </row>
    <row r="2491" spans="1:8" x14ac:dyDescent="0.25">
      <c r="A2491" t="s">
        <v>10</v>
      </c>
      <c r="B2491" t="s">
        <v>36</v>
      </c>
      <c r="C2491" t="s">
        <v>33</v>
      </c>
      <c r="D2491" s="4">
        <v>44336</v>
      </c>
      <c r="E2491" s="1">
        <v>8239</v>
      </c>
      <c r="F2491">
        <v>330</v>
      </c>
      <c r="G2491" s="10">
        <f>VLOOKUP(sales[[#This Row],[Product]],products[#All],3,FALSE)</f>
        <v>2.65</v>
      </c>
      <c r="H2491" s="1">
        <f>sales[[#This Row],[Amount]]-sales[[#This Row],[COGS]]</f>
        <v>8236.35</v>
      </c>
    </row>
    <row r="2492" spans="1:8" x14ac:dyDescent="0.25">
      <c r="A2492" t="s">
        <v>6</v>
      </c>
      <c r="B2492" t="s">
        <v>36</v>
      </c>
      <c r="C2492" t="s">
        <v>24</v>
      </c>
      <c r="D2492" s="4">
        <v>44336</v>
      </c>
      <c r="E2492" s="1">
        <v>8141</v>
      </c>
      <c r="F2492">
        <v>543</v>
      </c>
      <c r="G2492" s="10">
        <f>VLOOKUP(sales[[#This Row],[Product]],products[#All],3,FALSE)</f>
        <v>10.51</v>
      </c>
      <c r="H2492" s="1">
        <f>sales[[#This Row],[Amount]]-sales[[#This Row],[COGS]]</f>
        <v>8130.49</v>
      </c>
    </row>
    <row r="2493" spans="1:8" x14ac:dyDescent="0.25">
      <c r="A2493" t="s">
        <v>73</v>
      </c>
      <c r="B2493" t="s">
        <v>34</v>
      </c>
      <c r="C2493" t="s">
        <v>13</v>
      </c>
      <c r="D2493" s="4">
        <v>44336</v>
      </c>
      <c r="E2493" s="1">
        <v>3157</v>
      </c>
      <c r="F2493">
        <v>211</v>
      </c>
      <c r="G2493" s="10">
        <f>VLOOKUP(sales[[#This Row],[Product]],products[#All],3,FALSE)</f>
        <v>5.26</v>
      </c>
      <c r="H2493" s="1">
        <f>sales[[#This Row],[Amount]]-sales[[#This Row],[COGS]]</f>
        <v>3151.74</v>
      </c>
    </row>
    <row r="2494" spans="1:8" x14ac:dyDescent="0.25">
      <c r="A2494" t="s">
        <v>10</v>
      </c>
      <c r="B2494" t="s">
        <v>39</v>
      </c>
      <c r="C2494" t="s">
        <v>13</v>
      </c>
      <c r="D2494" s="4">
        <v>44336</v>
      </c>
      <c r="E2494" s="1">
        <v>462</v>
      </c>
      <c r="F2494">
        <v>36</v>
      </c>
      <c r="G2494" s="10">
        <f>VLOOKUP(sales[[#This Row],[Product]],products[#All],3,FALSE)</f>
        <v>5.26</v>
      </c>
      <c r="H2494" s="1">
        <f>sales[[#This Row],[Amount]]-sales[[#This Row],[COGS]]</f>
        <v>456.74</v>
      </c>
    </row>
    <row r="2495" spans="1:8" x14ac:dyDescent="0.25">
      <c r="A2495" t="s">
        <v>3</v>
      </c>
      <c r="B2495" t="s">
        <v>36</v>
      </c>
      <c r="C2495" t="s">
        <v>29</v>
      </c>
      <c r="D2495" s="4">
        <v>44336</v>
      </c>
      <c r="E2495" s="1">
        <v>168</v>
      </c>
      <c r="F2495">
        <v>13</v>
      </c>
      <c r="G2495" s="10">
        <f>VLOOKUP(sales[[#This Row],[Product]],products[#All],3,FALSE)</f>
        <v>6.8</v>
      </c>
      <c r="H2495" s="1">
        <f>sales[[#This Row],[Amount]]-sales[[#This Row],[COGS]]</f>
        <v>161.19999999999999</v>
      </c>
    </row>
    <row r="2496" spans="1:8" x14ac:dyDescent="0.25">
      <c r="A2496" t="s">
        <v>3</v>
      </c>
      <c r="B2496" t="s">
        <v>37</v>
      </c>
      <c r="C2496" t="s">
        <v>22</v>
      </c>
      <c r="D2496" s="4">
        <v>44336</v>
      </c>
      <c r="E2496" s="1">
        <v>3003</v>
      </c>
      <c r="F2496">
        <v>429</v>
      </c>
      <c r="G2496" s="10">
        <f>VLOOKUP(sales[[#This Row],[Product]],products[#All],3,FALSE)</f>
        <v>10.23</v>
      </c>
      <c r="H2496" s="1">
        <f>sales[[#This Row],[Amount]]-sales[[#This Row],[COGS]]</f>
        <v>2992.77</v>
      </c>
    </row>
    <row r="2497" spans="1:8" x14ac:dyDescent="0.25">
      <c r="A2497" t="s">
        <v>9</v>
      </c>
      <c r="B2497" t="s">
        <v>36</v>
      </c>
      <c r="C2497" t="s">
        <v>16</v>
      </c>
      <c r="D2497" s="4">
        <v>44336</v>
      </c>
      <c r="E2497" s="1">
        <v>8099</v>
      </c>
      <c r="F2497">
        <v>450</v>
      </c>
      <c r="G2497" s="10">
        <f>VLOOKUP(sales[[#This Row],[Product]],products[#All],3,FALSE)</f>
        <v>5.72</v>
      </c>
      <c r="H2497" s="1">
        <f>sales[[#This Row],[Amount]]-sales[[#This Row],[COGS]]</f>
        <v>8093.28</v>
      </c>
    </row>
    <row r="2498" spans="1:8" x14ac:dyDescent="0.25">
      <c r="A2498" t="s">
        <v>64</v>
      </c>
      <c r="B2498" t="s">
        <v>35</v>
      </c>
      <c r="C2498" t="s">
        <v>33</v>
      </c>
      <c r="D2498" s="4">
        <v>44336</v>
      </c>
      <c r="E2498" s="1">
        <v>4690</v>
      </c>
      <c r="F2498">
        <v>196</v>
      </c>
      <c r="G2498" s="10">
        <f>VLOOKUP(sales[[#This Row],[Product]],products[#All],3,FALSE)</f>
        <v>2.65</v>
      </c>
      <c r="H2498" s="1">
        <f>sales[[#This Row],[Amount]]-sales[[#This Row],[COGS]]</f>
        <v>4687.3500000000004</v>
      </c>
    </row>
    <row r="2499" spans="1:8" x14ac:dyDescent="0.25">
      <c r="A2499" t="s">
        <v>65</v>
      </c>
      <c r="B2499" t="s">
        <v>36</v>
      </c>
      <c r="C2499" t="s">
        <v>14</v>
      </c>
      <c r="D2499" s="4">
        <v>44336</v>
      </c>
      <c r="E2499" s="1">
        <v>3899</v>
      </c>
      <c r="F2499">
        <v>244</v>
      </c>
      <c r="G2499" s="10">
        <f>VLOOKUP(sales[[#This Row],[Product]],products[#All],3,FALSE)</f>
        <v>7.48</v>
      </c>
      <c r="H2499" s="1">
        <f>sales[[#This Row],[Amount]]-sales[[#This Row],[COGS]]</f>
        <v>3891.52</v>
      </c>
    </row>
    <row r="2500" spans="1:8" x14ac:dyDescent="0.25">
      <c r="A2500" t="s">
        <v>74</v>
      </c>
      <c r="B2500" t="s">
        <v>36</v>
      </c>
      <c r="C2500" t="s">
        <v>27</v>
      </c>
      <c r="D2500" s="4">
        <v>44337</v>
      </c>
      <c r="E2500" s="1">
        <v>6678</v>
      </c>
      <c r="F2500">
        <v>608</v>
      </c>
      <c r="G2500" s="10">
        <f>VLOOKUP(sales[[#This Row],[Product]],products[#All],3,FALSE)</f>
        <v>9.57</v>
      </c>
      <c r="H2500" s="1">
        <f>sales[[#This Row],[Amount]]-sales[[#This Row],[COGS]]</f>
        <v>6668.43</v>
      </c>
    </row>
    <row r="2501" spans="1:8" x14ac:dyDescent="0.25">
      <c r="A2501" t="s">
        <v>68</v>
      </c>
      <c r="B2501" t="s">
        <v>39</v>
      </c>
      <c r="C2501" t="s">
        <v>17</v>
      </c>
      <c r="D2501" s="4">
        <v>44337</v>
      </c>
      <c r="E2501" s="1">
        <v>2590</v>
      </c>
      <c r="F2501">
        <v>324</v>
      </c>
      <c r="G2501" s="10">
        <f>VLOOKUP(sales[[#This Row],[Product]],products[#All],3,FALSE)</f>
        <v>6.31</v>
      </c>
      <c r="H2501" s="1">
        <f>sales[[#This Row],[Amount]]-sales[[#This Row],[COGS]]</f>
        <v>2583.69</v>
      </c>
    </row>
    <row r="2502" spans="1:8" x14ac:dyDescent="0.25">
      <c r="A2502" t="s">
        <v>64</v>
      </c>
      <c r="B2502" t="s">
        <v>34</v>
      </c>
      <c r="C2502" t="s">
        <v>26</v>
      </c>
      <c r="D2502" s="4">
        <v>44337</v>
      </c>
      <c r="E2502" s="1">
        <v>1897</v>
      </c>
      <c r="F2502">
        <v>146</v>
      </c>
      <c r="G2502" s="10">
        <f>VLOOKUP(sales[[#This Row],[Product]],products[#All],3,FALSE)</f>
        <v>12.41</v>
      </c>
      <c r="H2502" s="1">
        <f>sales[[#This Row],[Amount]]-sales[[#This Row],[COGS]]</f>
        <v>1884.59</v>
      </c>
    </row>
    <row r="2503" spans="1:8" x14ac:dyDescent="0.25">
      <c r="A2503" t="s">
        <v>3</v>
      </c>
      <c r="B2503" t="s">
        <v>38</v>
      </c>
      <c r="C2503" t="s">
        <v>14</v>
      </c>
      <c r="D2503" s="4">
        <v>44337</v>
      </c>
      <c r="E2503" s="1">
        <v>714</v>
      </c>
      <c r="F2503">
        <v>45</v>
      </c>
      <c r="G2503" s="10">
        <f>VLOOKUP(sales[[#This Row],[Product]],products[#All],3,FALSE)</f>
        <v>7.48</v>
      </c>
      <c r="H2503" s="1">
        <f>sales[[#This Row],[Amount]]-sales[[#This Row],[COGS]]</f>
        <v>706.52</v>
      </c>
    </row>
    <row r="2504" spans="1:8" x14ac:dyDescent="0.25">
      <c r="A2504" t="s">
        <v>64</v>
      </c>
      <c r="B2504" t="s">
        <v>37</v>
      </c>
      <c r="C2504" t="s">
        <v>24</v>
      </c>
      <c r="D2504" s="4">
        <v>44337</v>
      </c>
      <c r="E2504" s="1">
        <v>42</v>
      </c>
      <c r="F2504">
        <v>3</v>
      </c>
      <c r="G2504" s="10">
        <f>VLOOKUP(sales[[#This Row],[Product]],products[#All],3,FALSE)</f>
        <v>10.51</v>
      </c>
      <c r="H2504" s="1">
        <f>sales[[#This Row],[Amount]]-sales[[#This Row],[COGS]]</f>
        <v>31.490000000000002</v>
      </c>
    </row>
    <row r="2505" spans="1:8" x14ac:dyDescent="0.25">
      <c r="A2505" t="s">
        <v>5</v>
      </c>
      <c r="B2505" t="s">
        <v>39</v>
      </c>
      <c r="C2505" t="s">
        <v>28</v>
      </c>
      <c r="D2505" s="4">
        <v>44337</v>
      </c>
      <c r="E2505" s="1">
        <v>4592</v>
      </c>
      <c r="F2505">
        <v>184</v>
      </c>
      <c r="G2505" s="10">
        <f>VLOOKUP(sales[[#This Row],[Product]],products[#All],3,FALSE)</f>
        <v>8.43</v>
      </c>
      <c r="H2505" s="1">
        <f>sales[[#This Row],[Amount]]-sales[[#This Row],[COGS]]</f>
        <v>4583.57</v>
      </c>
    </row>
    <row r="2506" spans="1:8" x14ac:dyDescent="0.25">
      <c r="A2506" t="s">
        <v>69</v>
      </c>
      <c r="B2506" t="s">
        <v>39</v>
      </c>
      <c r="C2506" t="s">
        <v>13</v>
      </c>
      <c r="D2506" s="4">
        <v>44337</v>
      </c>
      <c r="E2506" s="1">
        <v>7259</v>
      </c>
      <c r="F2506">
        <v>519</v>
      </c>
      <c r="G2506" s="10">
        <f>VLOOKUP(sales[[#This Row],[Product]],products[#All],3,FALSE)</f>
        <v>5.26</v>
      </c>
      <c r="H2506" s="1">
        <f>sales[[#This Row],[Amount]]-sales[[#This Row],[COGS]]</f>
        <v>7253.74</v>
      </c>
    </row>
    <row r="2507" spans="1:8" x14ac:dyDescent="0.25">
      <c r="A2507" t="s">
        <v>74</v>
      </c>
      <c r="B2507" t="s">
        <v>36</v>
      </c>
      <c r="C2507" t="s">
        <v>30</v>
      </c>
      <c r="D2507" s="4">
        <v>44337</v>
      </c>
      <c r="E2507" s="1">
        <v>4396</v>
      </c>
      <c r="F2507">
        <v>339</v>
      </c>
      <c r="G2507" s="10">
        <f>VLOOKUP(sales[[#This Row],[Product]],products[#All],3,FALSE)</f>
        <v>5.04</v>
      </c>
      <c r="H2507" s="1">
        <f>sales[[#This Row],[Amount]]-sales[[#This Row],[COGS]]</f>
        <v>4390.96</v>
      </c>
    </row>
    <row r="2508" spans="1:8" x14ac:dyDescent="0.25">
      <c r="A2508" t="s">
        <v>10</v>
      </c>
      <c r="B2508" t="s">
        <v>35</v>
      </c>
      <c r="C2508" t="s">
        <v>26</v>
      </c>
      <c r="D2508" s="4">
        <v>44337</v>
      </c>
      <c r="E2508" s="1">
        <v>2331</v>
      </c>
      <c r="F2508">
        <v>180</v>
      </c>
      <c r="G2508" s="10">
        <f>VLOOKUP(sales[[#This Row],[Product]],products[#All],3,FALSE)</f>
        <v>12.41</v>
      </c>
      <c r="H2508" s="1">
        <f>sales[[#This Row],[Amount]]-sales[[#This Row],[COGS]]</f>
        <v>2318.59</v>
      </c>
    </row>
    <row r="2509" spans="1:8" x14ac:dyDescent="0.25">
      <c r="A2509" t="s">
        <v>8</v>
      </c>
      <c r="B2509" t="s">
        <v>39</v>
      </c>
      <c r="C2509" t="s">
        <v>32</v>
      </c>
      <c r="D2509" s="4">
        <v>44337</v>
      </c>
      <c r="E2509" s="1">
        <v>686</v>
      </c>
      <c r="F2509">
        <v>29</v>
      </c>
      <c r="G2509" s="10">
        <f>VLOOKUP(sales[[#This Row],[Product]],products[#All],3,FALSE)</f>
        <v>3.32</v>
      </c>
      <c r="H2509" s="1">
        <f>sales[[#This Row],[Amount]]-sales[[#This Row],[COGS]]</f>
        <v>682.68</v>
      </c>
    </row>
    <row r="2510" spans="1:8" x14ac:dyDescent="0.25">
      <c r="A2510" t="s">
        <v>2</v>
      </c>
      <c r="B2510" t="s">
        <v>34</v>
      </c>
      <c r="C2510" t="s">
        <v>31</v>
      </c>
      <c r="D2510" s="4">
        <v>44337</v>
      </c>
      <c r="E2510" s="1">
        <v>8092</v>
      </c>
      <c r="F2510">
        <v>368</v>
      </c>
      <c r="G2510" s="10">
        <f>VLOOKUP(sales[[#This Row],[Product]],products[#All],3,FALSE)</f>
        <v>2.76</v>
      </c>
      <c r="H2510" s="1">
        <f>sales[[#This Row],[Amount]]-sales[[#This Row],[COGS]]</f>
        <v>8089.24</v>
      </c>
    </row>
    <row r="2511" spans="1:8" x14ac:dyDescent="0.25">
      <c r="A2511" t="s">
        <v>74</v>
      </c>
      <c r="B2511" t="s">
        <v>34</v>
      </c>
      <c r="C2511" t="s">
        <v>14</v>
      </c>
      <c r="D2511" s="4">
        <v>44337</v>
      </c>
      <c r="E2511" s="1">
        <v>4998</v>
      </c>
      <c r="F2511">
        <v>357</v>
      </c>
      <c r="G2511" s="10">
        <f>VLOOKUP(sales[[#This Row],[Product]],products[#All],3,FALSE)</f>
        <v>7.48</v>
      </c>
      <c r="H2511" s="1">
        <f>sales[[#This Row],[Amount]]-sales[[#This Row],[COGS]]</f>
        <v>4990.5200000000004</v>
      </c>
    </row>
    <row r="2512" spans="1:8" x14ac:dyDescent="0.25">
      <c r="A2512" t="s">
        <v>9</v>
      </c>
      <c r="B2512" t="s">
        <v>36</v>
      </c>
      <c r="C2512" t="s">
        <v>18</v>
      </c>
      <c r="D2512" s="4">
        <v>44337</v>
      </c>
      <c r="E2512" s="1">
        <v>882</v>
      </c>
      <c r="F2512">
        <v>56</v>
      </c>
      <c r="G2512" s="10">
        <f>VLOOKUP(sales[[#This Row],[Product]],products[#All],3,FALSE)</f>
        <v>9.94</v>
      </c>
      <c r="H2512" s="1">
        <f>sales[[#This Row],[Amount]]-sales[[#This Row],[COGS]]</f>
        <v>872.06</v>
      </c>
    </row>
    <row r="2513" spans="1:8" x14ac:dyDescent="0.25">
      <c r="A2513" t="s">
        <v>67</v>
      </c>
      <c r="B2513" t="s">
        <v>37</v>
      </c>
      <c r="C2513" t="s">
        <v>4</v>
      </c>
      <c r="D2513" s="4">
        <v>44337</v>
      </c>
      <c r="E2513" s="1">
        <v>8057</v>
      </c>
      <c r="F2513">
        <v>672</v>
      </c>
      <c r="G2513" s="10">
        <f>VLOOKUP(sales[[#This Row],[Product]],products[#All],3,FALSE)</f>
        <v>5.15</v>
      </c>
      <c r="H2513" s="1">
        <f>sales[[#This Row],[Amount]]-sales[[#This Row],[COGS]]</f>
        <v>8051.85</v>
      </c>
    </row>
    <row r="2514" spans="1:8" x14ac:dyDescent="0.25">
      <c r="A2514" t="s">
        <v>6</v>
      </c>
      <c r="B2514" t="s">
        <v>37</v>
      </c>
      <c r="C2514" t="s">
        <v>32</v>
      </c>
      <c r="D2514" s="4">
        <v>44337</v>
      </c>
      <c r="E2514" s="1">
        <v>6972</v>
      </c>
      <c r="F2514">
        <v>279</v>
      </c>
      <c r="G2514" s="10">
        <f>VLOOKUP(sales[[#This Row],[Product]],products[#All],3,FALSE)</f>
        <v>3.32</v>
      </c>
      <c r="H2514" s="1">
        <f>sales[[#This Row],[Amount]]-sales[[#This Row],[COGS]]</f>
        <v>6968.68</v>
      </c>
    </row>
    <row r="2515" spans="1:8" x14ac:dyDescent="0.25">
      <c r="A2515" t="s">
        <v>72</v>
      </c>
      <c r="B2515" t="s">
        <v>35</v>
      </c>
      <c r="C2515" t="s">
        <v>29</v>
      </c>
      <c r="D2515" s="4">
        <v>44337</v>
      </c>
      <c r="E2515" s="1">
        <v>2023</v>
      </c>
      <c r="F2515">
        <v>156</v>
      </c>
      <c r="G2515" s="10">
        <f>VLOOKUP(sales[[#This Row],[Product]],products[#All],3,FALSE)</f>
        <v>6.8</v>
      </c>
      <c r="H2515" s="1">
        <f>sales[[#This Row],[Amount]]-sales[[#This Row],[COGS]]</f>
        <v>2016.2</v>
      </c>
    </row>
    <row r="2516" spans="1:8" x14ac:dyDescent="0.25">
      <c r="A2516" t="s">
        <v>67</v>
      </c>
      <c r="B2516" t="s">
        <v>34</v>
      </c>
      <c r="C2516" t="s">
        <v>24</v>
      </c>
      <c r="D2516" s="4">
        <v>44337</v>
      </c>
      <c r="E2516" s="1">
        <v>8834</v>
      </c>
      <c r="F2516">
        <v>553</v>
      </c>
      <c r="G2516" s="10">
        <f>VLOOKUP(sales[[#This Row],[Product]],products[#All],3,FALSE)</f>
        <v>10.51</v>
      </c>
      <c r="H2516" s="1">
        <f>sales[[#This Row],[Amount]]-sales[[#This Row],[COGS]]</f>
        <v>8823.49</v>
      </c>
    </row>
    <row r="2517" spans="1:8" x14ac:dyDescent="0.25">
      <c r="A2517" t="s">
        <v>70</v>
      </c>
      <c r="B2517" t="s">
        <v>37</v>
      </c>
      <c r="C2517" t="s">
        <v>14</v>
      </c>
      <c r="D2517" s="4">
        <v>44337</v>
      </c>
      <c r="E2517" s="1">
        <v>3962</v>
      </c>
      <c r="F2517">
        <v>265</v>
      </c>
      <c r="G2517" s="10">
        <f>VLOOKUP(sales[[#This Row],[Product]],products[#All],3,FALSE)</f>
        <v>7.48</v>
      </c>
      <c r="H2517" s="1">
        <f>sales[[#This Row],[Amount]]-sales[[#This Row],[COGS]]</f>
        <v>3954.52</v>
      </c>
    </row>
    <row r="2518" spans="1:8" x14ac:dyDescent="0.25">
      <c r="A2518" t="s">
        <v>71</v>
      </c>
      <c r="B2518" t="s">
        <v>35</v>
      </c>
      <c r="C2518" t="s">
        <v>23</v>
      </c>
      <c r="D2518" s="4">
        <v>44337</v>
      </c>
      <c r="E2518" s="1">
        <v>3717</v>
      </c>
      <c r="F2518">
        <v>155</v>
      </c>
      <c r="G2518" s="10">
        <f>VLOOKUP(sales[[#This Row],[Product]],products[#All],3,FALSE)</f>
        <v>4.74</v>
      </c>
      <c r="H2518" s="1">
        <f>sales[[#This Row],[Amount]]-sales[[#This Row],[COGS]]</f>
        <v>3712.26</v>
      </c>
    </row>
    <row r="2519" spans="1:8" x14ac:dyDescent="0.25">
      <c r="A2519" t="s">
        <v>74</v>
      </c>
      <c r="B2519" t="s">
        <v>37</v>
      </c>
      <c r="C2519" t="s">
        <v>23</v>
      </c>
      <c r="D2519" s="4">
        <v>44340</v>
      </c>
      <c r="E2519" s="1">
        <v>5005</v>
      </c>
      <c r="F2519">
        <v>209</v>
      </c>
      <c r="G2519" s="10">
        <f>VLOOKUP(sales[[#This Row],[Product]],products[#All],3,FALSE)</f>
        <v>4.74</v>
      </c>
      <c r="H2519" s="1">
        <f>sales[[#This Row],[Amount]]-sales[[#This Row],[COGS]]</f>
        <v>5000.26</v>
      </c>
    </row>
    <row r="2520" spans="1:8" x14ac:dyDescent="0.25">
      <c r="A2520" t="s">
        <v>65</v>
      </c>
      <c r="B2520" t="s">
        <v>38</v>
      </c>
      <c r="C2520" t="s">
        <v>30</v>
      </c>
      <c r="D2520" s="4">
        <v>44340</v>
      </c>
      <c r="E2520" s="1">
        <v>1029</v>
      </c>
      <c r="F2520">
        <v>80</v>
      </c>
      <c r="G2520" s="10">
        <f>VLOOKUP(sales[[#This Row],[Product]],products[#All],3,FALSE)</f>
        <v>5.04</v>
      </c>
      <c r="H2520" s="1">
        <f>sales[[#This Row],[Amount]]-sales[[#This Row],[COGS]]</f>
        <v>1023.96</v>
      </c>
    </row>
    <row r="2521" spans="1:8" x14ac:dyDescent="0.25">
      <c r="A2521" t="s">
        <v>5</v>
      </c>
      <c r="B2521" t="s">
        <v>37</v>
      </c>
      <c r="C2521" t="s">
        <v>20</v>
      </c>
      <c r="D2521" s="4">
        <v>44340</v>
      </c>
      <c r="E2521" s="1">
        <v>10150</v>
      </c>
      <c r="F2521">
        <v>840</v>
      </c>
      <c r="G2521" s="10">
        <f>VLOOKUP(sales[[#This Row],[Product]],products[#All],3,FALSE)</f>
        <v>3.68</v>
      </c>
      <c r="H2521" s="1">
        <f>sales[[#This Row],[Amount]]-sales[[#This Row],[COGS]]</f>
        <v>10146.32</v>
      </c>
    </row>
    <row r="2522" spans="1:8" x14ac:dyDescent="0.25">
      <c r="A2522" t="s">
        <v>70</v>
      </c>
      <c r="B2522" t="s">
        <v>36</v>
      </c>
      <c r="C2522" t="s">
        <v>25</v>
      </c>
      <c r="D2522" s="4">
        <v>44340</v>
      </c>
      <c r="E2522" s="1">
        <v>1260</v>
      </c>
      <c r="F2522">
        <v>84</v>
      </c>
      <c r="G2522" s="10">
        <f>VLOOKUP(sales[[#This Row],[Product]],products[#All],3,FALSE)</f>
        <v>6.43</v>
      </c>
      <c r="H2522" s="1">
        <f>sales[[#This Row],[Amount]]-sales[[#This Row],[COGS]]</f>
        <v>1253.57</v>
      </c>
    </row>
    <row r="2523" spans="1:8" x14ac:dyDescent="0.25">
      <c r="A2523" t="s">
        <v>69</v>
      </c>
      <c r="B2523" t="s">
        <v>34</v>
      </c>
      <c r="C2523" t="s">
        <v>18</v>
      </c>
      <c r="D2523" s="4">
        <v>44340</v>
      </c>
      <c r="E2523" s="1">
        <v>2254</v>
      </c>
      <c r="F2523">
        <v>141</v>
      </c>
      <c r="G2523" s="10">
        <f>VLOOKUP(sales[[#This Row],[Product]],products[#All],3,FALSE)</f>
        <v>9.94</v>
      </c>
      <c r="H2523" s="1">
        <f>sales[[#This Row],[Amount]]-sales[[#This Row],[COGS]]</f>
        <v>2244.06</v>
      </c>
    </row>
    <row r="2524" spans="1:8" x14ac:dyDescent="0.25">
      <c r="A2524" t="s">
        <v>73</v>
      </c>
      <c r="B2524" t="s">
        <v>37</v>
      </c>
      <c r="C2524" t="s">
        <v>28</v>
      </c>
      <c r="D2524" s="4">
        <v>44341</v>
      </c>
      <c r="E2524" s="1">
        <v>5467</v>
      </c>
      <c r="F2524">
        <v>211</v>
      </c>
      <c r="G2524" s="10">
        <f>VLOOKUP(sales[[#This Row],[Product]],products[#All],3,FALSE)</f>
        <v>8.43</v>
      </c>
      <c r="H2524" s="1">
        <f>sales[[#This Row],[Amount]]-sales[[#This Row],[COGS]]</f>
        <v>5458.57</v>
      </c>
    </row>
    <row r="2525" spans="1:8" x14ac:dyDescent="0.25">
      <c r="A2525" t="s">
        <v>69</v>
      </c>
      <c r="B2525" t="s">
        <v>38</v>
      </c>
      <c r="C2525" t="s">
        <v>13</v>
      </c>
      <c r="D2525" s="4">
        <v>44341</v>
      </c>
      <c r="E2525" s="1">
        <v>3682</v>
      </c>
      <c r="F2525">
        <v>246</v>
      </c>
      <c r="G2525" s="10">
        <f>VLOOKUP(sales[[#This Row],[Product]],products[#All],3,FALSE)</f>
        <v>5.26</v>
      </c>
      <c r="H2525" s="1">
        <f>sales[[#This Row],[Amount]]-sales[[#This Row],[COGS]]</f>
        <v>3676.74</v>
      </c>
    </row>
    <row r="2526" spans="1:8" x14ac:dyDescent="0.25">
      <c r="A2526" t="s">
        <v>74</v>
      </c>
      <c r="B2526" t="s">
        <v>35</v>
      </c>
      <c r="C2526" t="s">
        <v>14</v>
      </c>
      <c r="D2526" s="4">
        <v>44341</v>
      </c>
      <c r="E2526" s="1">
        <v>7350</v>
      </c>
      <c r="F2526">
        <v>490</v>
      </c>
      <c r="G2526" s="10">
        <f>VLOOKUP(sales[[#This Row],[Product]],products[#All],3,FALSE)</f>
        <v>7.48</v>
      </c>
      <c r="H2526" s="1">
        <f>sales[[#This Row],[Amount]]-sales[[#This Row],[COGS]]</f>
        <v>7342.52</v>
      </c>
    </row>
    <row r="2527" spans="1:8" x14ac:dyDescent="0.25">
      <c r="A2527" t="s">
        <v>6</v>
      </c>
      <c r="B2527" t="s">
        <v>38</v>
      </c>
      <c r="C2527" t="s">
        <v>17</v>
      </c>
      <c r="D2527" s="4">
        <v>44341</v>
      </c>
      <c r="E2527" s="1">
        <v>1806</v>
      </c>
      <c r="F2527">
        <v>201</v>
      </c>
      <c r="G2527" s="10">
        <f>VLOOKUP(sales[[#This Row],[Product]],products[#All],3,FALSE)</f>
        <v>6.31</v>
      </c>
      <c r="H2527" s="1">
        <f>sales[[#This Row],[Amount]]-sales[[#This Row],[COGS]]</f>
        <v>1799.69</v>
      </c>
    </row>
    <row r="2528" spans="1:8" x14ac:dyDescent="0.25">
      <c r="A2528" t="s">
        <v>71</v>
      </c>
      <c r="B2528" t="s">
        <v>38</v>
      </c>
      <c r="C2528" t="s">
        <v>28</v>
      </c>
      <c r="D2528" s="4">
        <v>44341</v>
      </c>
      <c r="E2528" s="1">
        <v>1743</v>
      </c>
      <c r="F2528">
        <v>68</v>
      </c>
      <c r="G2528" s="10">
        <f>VLOOKUP(sales[[#This Row],[Product]],products[#All],3,FALSE)</f>
        <v>8.43</v>
      </c>
      <c r="H2528" s="1">
        <f>sales[[#This Row],[Amount]]-sales[[#This Row],[COGS]]</f>
        <v>1734.57</v>
      </c>
    </row>
    <row r="2529" spans="1:8" x14ac:dyDescent="0.25">
      <c r="A2529" t="s">
        <v>68</v>
      </c>
      <c r="B2529" t="s">
        <v>37</v>
      </c>
      <c r="C2529" t="s">
        <v>29</v>
      </c>
      <c r="D2529" s="4">
        <v>44341</v>
      </c>
      <c r="E2529" s="1">
        <v>3213</v>
      </c>
      <c r="F2529">
        <v>268</v>
      </c>
      <c r="G2529" s="10">
        <f>VLOOKUP(sales[[#This Row],[Product]],products[#All],3,FALSE)</f>
        <v>6.8</v>
      </c>
      <c r="H2529" s="1">
        <f>sales[[#This Row],[Amount]]-sales[[#This Row],[COGS]]</f>
        <v>3206.2</v>
      </c>
    </row>
    <row r="2530" spans="1:8" x14ac:dyDescent="0.25">
      <c r="A2530" t="s">
        <v>70</v>
      </c>
      <c r="B2530" t="s">
        <v>34</v>
      </c>
      <c r="C2530" t="s">
        <v>28</v>
      </c>
      <c r="D2530" s="4">
        <v>44341</v>
      </c>
      <c r="E2530" s="1">
        <v>6937</v>
      </c>
      <c r="F2530">
        <v>267</v>
      </c>
      <c r="G2530" s="10">
        <f>VLOOKUP(sales[[#This Row],[Product]],products[#All],3,FALSE)</f>
        <v>8.43</v>
      </c>
      <c r="H2530" s="1">
        <f>sales[[#This Row],[Amount]]-sales[[#This Row],[COGS]]</f>
        <v>6928.57</v>
      </c>
    </row>
    <row r="2531" spans="1:8" x14ac:dyDescent="0.25">
      <c r="A2531" t="s">
        <v>67</v>
      </c>
      <c r="B2531" t="s">
        <v>37</v>
      </c>
      <c r="C2531" t="s">
        <v>19</v>
      </c>
      <c r="D2531" s="4">
        <v>44341</v>
      </c>
      <c r="E2531" s="1">
        <v>357</v>
      </c>
      <c r="F2531">
        <v>16</v>
      </c>
      <c r="G2531" s="10">
        <f>VLOOKUP(sales[[#This Row],[Product]],products[#All],3,FALSE)</f>
        <v>7.73</v>
      </c>
      <c r="H2531" s="1">
        <f>sales[[#This Row],[Amount]]-sales[[#This Row],[COGS]]</f>
        <v>349.27</v>
      </c>
    </row>
    <row r="2532" spans="1:8" x14ac:dyDescent="0.25">
      <c r="A2532" t="s">
        <v>5</v>
      </c>
      <c r="B2532" t="s">
        <v>37</v>
      </c>
      <c r="C2532" t="s">
        <v>17</v>
      </c>
      <c r="D2532" s="4">
        <v>44341</v>
      </c>
      <c r="E2532" s="1">
        <v>4956</v>
      </c>
      <c r="F2532">
        <v>496</v>
      </c>
      <c r="G2532" s="10">
        <f>VLOOKUP(sales[[#This Row],[Product]],products[#All],3,FALSE)</f>
        <v>6.31</v>
      </c>
      <c r="H2532" s="1">
        <f>sales[[#This Row],[Amount]]-sales[[#This Row],[COGS]]</f>
        <v>4949.6899999999996</v>
      </c>
    </row>
    <row r="2533" spans="1:8" x14ac:dyDescent="0.25">
      <c r="A2533" t="s">
        <v>68</v>
      </c>
      <c r="B2533" t="s">
        <v>37</v>
      </c>
      <c r="C2533" t="s">
        <v>25</v>
      </c>
      <c r="D2533" s="4">
        <v>44341</v>
      </c>
      <c r="E2533" s="1">
        <v>1085</v>
      </c>
      <c r="F2533">
        <v>68</v>
      </c>
      <c r="G2533" s="10">
        <f>VLOOKUP(sales[[#This Row],[Product]],products[#All],3,FALSE)</f>
        <v>6.43</v>
      </c>
      <c r="H2533" s="1">
        <f>sales[[#This Row],[Amount]]-sales[[#This Row],[COGS]]</f>
        <v>1078.57</v>
      </c>
    </row>
    <row r="2534" spans="1:8" x14ac:dyDescent="0.25">
      <c r="A2534" t="s">
        <v>71</v>
      </c>
      <c r="B2534" t="s">
        <v>37</v>
      </c>
      <c r="C2534" t="s">
        <v>25</v>
      </c>
      <c r="D2534" s="4">
        <v>44341</v>
      </c>
      <c r="E2534" s="1">
        <v>2093</v>
      </c>
      <c r="F2534">
        <v>150</v>
      </c>
      <c r="G2534" s="10">
        <f>VLOOKUP(sales[[#This Row],[Product]],products[#All],3,FALSE)</f>
        <v>6.43</v>
      </c>
      <c r="H2534" s="1">
        <f>sales[[#This Row],[Amount]]-sales[[#This Row],[COGS]]</f>
        <v>2086.5700000000002</v>
      </c>
    </row>
    <row r="2535" spans="1:8" x14ac:dyDescent="0.25">
      <c r="A2535" t="s">
        <v>10</v>
      </c>
      <c r="B2535" t="s">
        <v>37</v>
      </c>
      <c r="C2535" t="s">
        <v>31</v>
      </c>
      <c r="D2535" s="4">
        <v>44341</v>
      </c>
      <c r="E2535" s="1">
        <v>1029</v>
      </c>
      <c r="F2535">
        <v>47</v>
      </c>
      <c r="G2535" s="10">
        <f>VLOOKUP(sales[[#This Row],[Product]],products[#All],3,FALSE)</f>
        <v>2.76</v>
      </c>
      <c r="H2535" s="1">
        <f>sales[[#This Row],[Amount]]-sales[[#This Row],[COGS]]</f>
        <v>1026.24</v>
      </c>
    </row>
    <row r="2536" spans="1:8" x14ac:dyDescent="0.25">
      <c r="A2536" t="s">
        <v>72</v>
      </c>
      <c r="B2536" t="s">
        <v>34</v>
      </c>
      <c r="C2536" t="s">
        <v>15</v>
      </c>
      <c r="D2536" s="4">
        <v>44341</v>
      </c>
      <c r="E2536" s="1">
        <v>9016</v>
      </c>
      <c r="F2536">
        <v>840</v>
      </c>
      <c r="G2536" s="10">
        <f>VLOOKUP(sales[[#This Row],[Product]],products[#All],3,FALSE)</f>
        <v>3.85</v>
      </c>
      <c r="H2536" s="1">
        <f>sales[[#This Row],[Amount]]-sales[[#This Row],[COGS]]</f>
        <v>9012.15</v>
      </c>
    </row>
    <row r="2537" spans="1:8" x14ac:dyDescent="0.25">
      <c r="A2537" t="s">
        <v>2</v>
      </c>
      <c r="B2537" t="s">
        <v>38</v>
      </c>
      <c r="C2537" t="s">
        <v>27</v>
      </c>
      <c r="D2537" s="4">
        <v>44341</v>
      </c>
      <c r="E2537" s="1">
        <v>1526</v>
      </c>
      <c r="F2537">
        <v>170</v>
      </c>
      <c r="G2537" s="10">
        <f>VLOOKUP(sales[[#This Row],[Product]],products[#All],3,FALSE)</f>
        <v>9.57</v>
      </c>
      <c r="H2537" s="1">
        <f>sales[[#This Row],[Amount]]-sales[[#This Row],[COGS]]</f>
        <v>1516.43</v>
      </c>
    </row>
    <row r="2538" spans="1:8" x14ac:dyDescent="0.25">
      <c r="A2538" t="s">
        <v>10</v>
      </c>
      <c r="B2538" t="s">
        <v>37</v>
      </c>
      <c r="C2538" t="s">
        <v>25</v>
      </c>
      <c r="D2538" s="4">
        <v>44341</v>
      </c>
      <c r="E2538" s="1">
        <v>10521</v>
      </c>
      <c r="F2538">
        <v>700</v>
      </c>
      <c r="G2538" s="10">
        <f>VLOOKUP(sales[[#This Row],[Product]],products[#All],3,FALSE)</f>
        <v>6.43</v>
      </c>
      <c r="H2538" s="1">
        <f>sales[[#This Row],[Amount]]-sales[[#This Row],[COGS]]</f>
        <v>10514.57</v>
      </c>
    </row>
    <row r="2539" spans="1:8" x14ac:dyDescent="0.25">
      <c r="A2539" t="s">
        <v>71</v>
      </c>
      <c r="B2539" t="s">
        <v>35</v>
      </c>
      <c r="C2539" t="s">
        <v>27</v>
      </c>
      <c r="D2539" s="4">
        <v>44341</v>
      </c>
      <c r="E2539" s="1">
        <v>8435</v>
      </c>
      <c r="F2539">
        <v>770.00000000000011</v>
      </c>
      <c r="G2539" s="10">
        <f>VLOOKUP(sales[[#This Row],[Product]],products[#All],3,FALSE)</f>
        <v>9.57</v>
      </c>
      <c r="H2539" s="1">
        <f>sales[[#This Row],[Amount]]-sales[[#This Row],[COGS]]</f>
        <v>8425.43</v>
      </c>
    </row>
    <row r="2540" spans="1:8" x14ac:dyDescent="0.25">
      <c r="A2540" t="s">
        <v>10</v>
      </c>
      <c r="B2540" t="s">
        <v>37</v>
      </c>
      <c r="C2540" t="s">
        <v>30</v>
      </c>
      <c r="D2540" s="4">
        <v>44341</v>
      </c>
      <c r="E2540" s="1">
        <v>8715</v>
      </c>
      <c r="F2540">
        <v>581</v>
      </c>
      <c r="G2540" s="10">
        <f>VLOOKUP(sales[[#This Row],[Product]],products[#All],3,FALSE)</f>
        <v>5.04</v>
      </c>
      <c r="H2540" s="1">
        <f>sales[[#This Row],[Amount]]-sales[[#This Row],[COGS]]</f>
        <v>8709.9599999999991</v>
      </c>
    </row>
    <row r="2541" spans="1:8" x14ac:dyDescent="0.25">
      <c r="A2541" t="s">
        <v>64</v>
      </c>
      <c r="B2541" t="s">
        <v>36</v>
      </c>
      <c r="C2541" t="s">
        <v>27</v>
      </c>
      <c r="D2541" s="4">
        <v>44341</v>
      </c>
      <c r="E2541" s="1">
        <v>8428</v>
      </c>
      <c r="F2541">
        <v>770.00000000000011</v>
      </c>
      <c r="G2541" s="10">
        <f>VLOOKUP(sales[[#This Row],[Product]],products[#All],3,FALSE)</f>
        <v>9.57</v>
      </c>
      <c r="H2541" s="1">
        <f>sales[[#This Row],[Amount]]-sales[[#This Row],[COGS]]</f>
        <v>8418.43</v>
      </c>
    </row>
    <row r="2542" spans="1:8" x14ac:dyDescent="0.25">
      <c r="A2542" t="s">
        <v>66</v>
      </c>
      <c r="B2542" t="s">
        <v>39</v>
      </c>
      <c r="C2542" t="s">
        <v>24</v>
      </c>
      <c r="D2542" s="4">
        <v>44341</v>
      </c>
      <c r="E2542" s="1">
        <v>4977</v>
      </c>
      <c r="F2542">
        <v>356</v>
      </c>
      <c r="G2542" s="10">
        <f>VLOOKUP(sales[[#This Row],[Product]],products[#All],3,FALSE)</f>
        <v>10.51</v>
      </c>
      <c r="H2542" s="1">
        <f>sales[[#This Row],[Amount]]-sales[[#This Row],[COGS]]</f>
        <v>4966.49</v>
      </c>
    </row>
    <row r="2543" spans="1:8" x14ac:dyDescent="0.25">
      <c r="A2543" t="s">
        <v>72</v>
      </c>
      <c r="B2543" t="s">
        <v>38</v>
      </c>
      <c r="C2543" t="s">
        <v>20</v>
      </c>
      <c r="D2543" s="4">
        <v>44341</v>
      </c>
      <c r="E2543" s="1">
        <v>4179</v>
      </c>
      <c r="F2543">
        <v>380</v>
      </c>
      <c r="G2543" s="10">
        <f>VLOOKUP(sales[[#This Row],[Product]],products[#All],3,FALSE)</f>
        <v>3.68</v>
      </c>
      <c r="H2543" s="1">
        <f>sales[[#This Row],[Amount]]-sales[[#This Row],[COGS]]</f>
        <v>4175.32</v>
      </c>
    </row>
    <row r="2544" spans="1:8" x14ac:dyDescent="0.25">
      <c r="A2544" t="s">
        <v>2</v>
      </c>
      <c r="B2544" t="s">
        <v>38</v>
      </c>
      <c r="C2544" t="s">
        <v>22</v>
      </c>
      <c r="D2544" s="4">
        <v>44341</v>
      </c>
      <c r="E2544" s="1">
        <v>5131</v>
      </c>
      <c r="F2544">
        <v>700</v>
      </c>
      <c r="G2544" s="10">
        <f>VLOOKUP(sales[[#This Row],[Product]],products[#All],3,FALSE)</f>
        <v>10.23</v>
      </c>
      <c r="H2544" s="1">
        <f>sales[[#This Row],[Amount]]-sales[[#This Row],[COGS]]</f>
        <v>5120.7700000000004</v>
      </c>
    </row>
    <row r="2545" spans="1:8" x14ac:dyDescent="0.25">
      <c r="A2545" t="s">
        <v>75</v>
      </c>
      <c r="B2545" t="s">
        <v>35</v>
      </c>
      <c r="C2545" t="s">
        <v>19</v>
      </c>
      <c r="D2545" s="4">
        <v>44342</v>
      </c>
      <c r="E2545" s="1">
        <v>2310</v>
      </c>
      <c r="F2545">
        <v>105</v>
      </c>
      <c r="G2545" s="10">
        <f>VLOOKUP(sales[[#This Row],[Product]],products[#All],3,FALSE)</f>
        <v>7.73</v>
      </c>
      <c r="H2545" s="1">
        <f>sales[[#This Row],[Amount]]-sales[[#This Row],[COGS]]</f>
        <v>2302.27</v>
      </c>
    </row>
    <row r="2546" spans="1:8" x14ac:dyDescent="0.25">
      <c r="A2546" t="s">
        <v>70</v>
      </c>
      <c r="B2546" t="s">
        <v>39</v>
      </c>
      <c r="C2546" t="s">
        <v>13</v>
      </c>
      <c r="D2546" s="4">
        <v>44342</v>
      </c>
      <c r="E2546" s="1">
        <v>1162</v>
      </c>
      <c r="F2546">
        <v>83</v>
      </c>
      <c r="G2546" s="10">
        <f>VLOOKUP(sales[[#This Row],[Product]],products[#All],3,FALSE)</f>
        <v>5.26</v>
      </c>
      <c r="H2546" s="1">
        <f>sales[[#This Row],[Amount]]-sales[[#This Row],[COGS]]</f>
        <v>1156.74</v>
      </c>
    </row>
    <row r="2547" spans="1:8" x14ac:dyDescent="0.25">
      <c r="A2547" t="s">
        <v>10</v>
      </c>
      <c r="B2547" t="s">
        <v>37</v>
      </c>
      <c r="C2547" t="s">
        <v>4</v>
      </c>
      <c r="D2547" s="4">
        <v>44342</v>
      </c>
      <c r="E2547" s="1">
        <v>3367</v>
      </c>
      <c r="F2547">
        <v>281</v>
      </c>
      <c r="G2547" s="10">
        <f>VLOOKUP(sales[[#This Row],[Product]],products[#All],3,FALSE)</f>
        <v>5.15</v>
      </c>
      <c r="H2547" s="1">
        <f>sales[[#This Row],[Amount]]-sales[[#This Row],[COGS]]</f>
        <v>3361.85</v>
      </c>
    </row>
    <row r="2548" spans="1:8" x14ac:dyDescent="0.25">
      <c r="A2548" t="s">
        <v>64</v>
      </c>
      <c r="B2548" t="s">
        <v>39</v>
      </c>
      <c r="C2548" t="s">
        <v>22</v>
      </c>
      <c r="D2548" s="4">
        <v>44342</v>
      </c>
      <c r="E2548" s="1">
        <v>9114</v>
      </c>
      <c r="F2548">
        <v>1330</v>
      </c>
      <c r="G2548" s="10">
        <f>VLOOKUP(sales[[#This Row],[Product]],products[#All],3,FALSE)</f>
        <v>10.23</v>
      </c>
      <c r="H2548" s="1">
        <f>sales[[#This Row],[Amount]]-sales[[#This Row],[COGS]]</f>
        <v>9103.77</v>
      </c>
    </row>
    <row r="2549" spans="1:8" x14ac:dyDescent="0.25">
      <c r="A2549" t="s">
        <v>73</v>
      </c>
      <c r="B2549" t="s">
        <v>37</v>
      </c>
      <c r="C2549" t="s">
        <v>31</v>
      </c>
      <c r="D2549" s="4">
        <v>44342</v>
      </c>
      <c r="E2549" s="1">
        <v>7189</v>
      </c>
      <c r="F2549">
        <v>313</v>
      </c>
      <c r="G2549" s="10">
        <f>VLOOKUP(sales[[#This Row],[Product]],products[#All],3,FALSE)</f>
        <v>2.76</v>
      </c>
      <c r="H2549" s="1">
        <f>sales[[#This Row],[Amount]]-sales[[#This Row],[COGS]]</f>
        <v>7186.24</v>
      </c>
    </row>
    <row r="2550" spans="1:8" x14ac:dyDescent="0.25">
      <c r="A2550" t="s">
        <v>9</v>
      </c>
      <c r="B2550" t="s">
        <v>37</v>
      </c>
      <c r="C2550" t="s">
        <v>25</v>
      </c>
      <c r="D2550" s="4">
        <v>44342</v>
      </c>
      <c r="E2550" s="1">
        <v>3353</v>
      </c>
      <c r="F2550">
        <v>240</v>
      </c>
      <c r="G2550" s="10">
        <f>VLOOKUP(sales[[#This Row],[Product]],products[#All],3,FALSE)</f>
        <v>6.43</v>
      </c>
      <c r="H2550" s="1">
        <f>sales[[#This Row],[Amount]]-sales[[#This Row],[COGS]]</f>
        <v>3346.57</v>
      </c>
    </row>
    <row r="2551" spans="1:8" x14ac:dyDescent="0.25">
      <c r="A2551" t="s">
        <v>2</v>
      </c>
      <c r="B2551" t="s">
        <v>35</v>
      </c>
      <c r="C2551" t="s">
        <v>15</v>
      </c>
      <c r="D2551" s="4">
        <v>44342</v>
      </c>
      <c r="E2551" s="1">
        <v>5488</v>
      </c>
      <c r="F2551">
        <v>499</v>
      </c>
      <c r="G2551" s="10">
        <f>VLOOKUP(sales[[#This Row],[Product]],products[#All],3,FALSE)</f>
        <v>3.85</v>
      </c>
      <c r="H2551" s="1">
        <f>sales[[#This Row],[Amount]]-sales[[#This Row],[COGS]]</f>
        <v>5484.15</v>
      </c>
    </row>
    <row r="2552" spans="1:8" x14ac:dyDescent="0.25">
      <c r="A2552" t="s">
        <v>69</v>
      </c>
      <c r="B2552" t="s">
        <v>37</v>
      </c>
      <c r="C2552" t="s">
        <v>4</v>
      </c>
      <c r="D2552" s="4">
        <v>44342</v>
      </c>
      <c r="E2552" s="1">
        <v>735</v>
      </c>
      <c r="F2552">
        <v>53</v>
      </c>
      <c r="G2552" s="10">
        <f>VLOOKUP(sales[[#This Row],[Product]],products[#All],3,FALSE)</f>
        <v>5.15</v>
      </c>
      <c r="H2552" s="1">
        <f>sales[[#This Row],[Amount]]-sales[[#This Row],[COGS]]</f>
        <v>729.85</v>
      </c>
    </row>
    <row r="2553" spans="1:8" x14ac:dyDescent="0.25">
      <c r="A2553" t="s">
        <v>72</v>
      </c>
      <c r="B2553" t="s">
        <v>34</v>
      </c>
      <c r="C2553" t="s">
        <v>23</v>
      </c>
      <c r="D2553" s="4">
        <v>44342</v>
      </c>
      <c r="E2553" s="1">
        <v>3507</v>
      </c>
      <c r="F2553">
        <v>141</v>
      </c>
      <c r="G2553" s="10">
        <f>VLOOKUP(sales[[#This Row],[Product]],products[#All],3,FALSE)</f>
        <v>4.74</v>
      </c>
      <c r="H2553" s="1">
        <f>sales[[#This Row],[Amount]]-sales[[#This Row],[COGS]]</f>
        <v>3502.26</v>
      </c>
    </row>
    <row r="2554" spans="1:8" x14ac:dyDescent="0.25">
      <c r="A2554" t="s">
        <v>69</v>
      </c>
      <c r="B2554" t="s">
        <v>38</v>
      </c>
      <c r="C2554" t="s">
        <v>24</v>
      </c>
      <c r="D2554" s="4">
        <v>44342</v>
      </c>
      <c r="E2554" s="1">
        <v>6524</v>
      </c>
      <c r="F2554">
        <v>435</v>
      </c>
      <c r="G2554" s="10">
        <f>VLOOKUP(sales[[#This Row],[Product]],products[#All],3,FALSE)</f>
        <v>10.51</v>
      </c>
      <c r="H2554" s="1">
        <f>sales[[#This Row],[Amount]]-sales[[#This Row],[COGS]]</f>
        <v>6513.49</v>
      </c>
    </row>
    <row r="2555" spans="1:8" x14ac:dyDescent="0.25">
      <c r="A2555" t="s">
        <v>5</v>
      </c>
      <c r="B2555" t="s">
        <v>38</v>
      </c>
      <c r="C2555" t="s">
        <v>14</v>
      </c>
      <c r="D2555" s="4">
        <v>44342</v>
      </c>
      <c r="E2555" s="1">
        <v>3892</v>
      </c>
      <c r="F2555">
        <v>244</v>
      </c>
      <c r="G2555" s="10">
        <f>VLOOKUP(sales[[#This Row],[Product]],products[#All],3,FALSE)</f>
        <v>7.48</v>
      </c>
      <c r="H2555" s="1">
        <f>sales[[#This Row],[Amount]]-sales[[#This Row],[COGS]]</f>
        <v>3884.52</v>
      </c>
    </row>
    <row r="2556" spans="1:8" x14ac:dyDescent="0.25">
      <c r="A2556" t="s">
        <v>10</v>
      </c>
      <c r="B2556" t="s">
        <v>39</v>
      </c>
      <c r="C2556" t="s">
        <v>27</v>
      </c>
      <c r="D2556" s="4">
        <v>44342</v>
      </c>
      <c r="E2556" s="1">
        <v>4445</v>
      </c>
      <c r="F2556">
        <v>494</v>
      </c>
      <c r="G2556" s="10">
        <f>VLOOKUP(sales[[#This Row],[Product]],products[#All],3,FALSE)</f>
        <v>9.57</v>
      </c>
      <c r="H2556" s="1">
        <f>sales[[#This Row],[Amount]]-sales[[#This Row],[COGS]]</f>
        <v>4435.43</v>
      </c>
    </row>
    <row r="2557" spans="1:8" x14ac:dyDescent="0.25">
      <c r="A2557" t="s">
        <v>7</v>
      </c>
      <c r="B2557" t="s">
        <v>37</v>
      </c>
      <c r="C2557" t="s">
        <v>19</v>
      </c>
      <c r="D2557" s="4">
        <v>44342</v>
      </c>
      <c r="E2557" s="1">
        <v>2653</v>
      </c>
      <c r="F2557">
        <v>127</v>
      </c>
      <c r="G2557" s="10">
        <f>VLOOKUP(sales[[#This Row],[Product]],products[#All],3,FALSE)</f>
        <v>7.73</v>
      </c>
      <c r="H2557" s="1">
        <f>sales[[#This Row],[Amount]]-sales[[#This Row],[COGS]]</f>
        <v>2645.27</v>
      </c>
    </row>
    <row r="2558" spans="1:8" x14ac:dyDescent="0.25">
      <c r="A2558" t="s">
        <v>6</v>
      </c>
      <c r="B2558" t="s">
        <v>38</v>
      </c>
      <c r="C2558" t="s">
        <v>15</v>
      </c>
      <c r="D2558" s="4">
        <v>44342</v>
      </c>
      <c r="E2558" s="1">
        <v>1036</v>
      </c>
      <c r="F2558">
        <v>104</v>
      </c>
      <c r="G2558" s="10">
        <f>VLOOKUP(sales[[#This Row],[Product]],products[#All],3,FALSE)</f>
        <v>3.85</v>
      </c>
      <c r="H2558" s="1">
        <f>sales[[#This Row],[Amount]]-sales[[#This Row],[COGS]]</f>
        <v>1032.1500000000001</v>
      </c>
    </row>
    <row r="2559" spans="1:8" x14ac:dyDescent="0.25">
      <c r="A2559" t="s">
        <v>69</v>
      </c>
      <c r="B2559" t="s">
        <v>37</v>
      </c>
      <c r="C2559" t="s">
        <v>28</v>
      </c>
      <c r="D2559" s="4">
        <v>44342</v>
      </c>
      <c r="E2559" s="1">
        <v>12712</v>
      </c>
      <c r="F2559">
        <v>471</v>
      </c>
      <c r="G2559" s="10">
        <f>VLOOKUP(sales[[#This Row],[Product]],products[#All],3,FALSE)</f>
        <v>8.43</v>
      </c>
      <c r="H2559" s="1">
        <f>sales[[#This Row],[Amount]]-sales[[#This Row],[COGS]]</f>
        <v>12703.57</v>
      </c>
    </row>
    <row r="2560" spans="1:8" x14ac:dyDescent="0.25">
      <c r="A2560" t="s">
        <v>2</v>
      </c>
      <c r="B2560" t="s">
        <v>38</v>
      </c>
      <c r="C2560" t="s">
        <v>30</v>
      </c>
      <c r="D2560" s="4">
        <v>44342</v>
      </c>
      <c r="E2560" s="1">
        <v>3808</v>
      </c>
      <c r="F2560">
        <v>254</v>
      </c>
      <c r="G2560" s="10">
        <f>VLOOKUP(sales[[#This Row],[Product]],products[#All],3,FALSE)</f>
        <v>5.04</v>
      </c>
      <c r="H2560" s="1">
        <f>sales[[#This Row],[Amount]]-sales[[#This Row],[COGS]]</f>
        <v>3802.96</v>
      </c>
    </row>
    <row r="2561" spans="1:8" x14ac:dyDescent="0.25">
      <c r="A2561" t="s">
        <v>68</v>
      </c>
      <c r="B2561" t="s">
        <v>34</v>
      </c>
      <c r="C2561" t="s">
        <v>24</v>
      </c>
      <c r="D2561" s="4">
        <v>44342</v>
      </c>
      <c r="E2561" s="1">
        <v>2051</v>
      </c>
      <c r="F2561">
        <v>137</v>
      </c>
      <c r="G2561" s="10">
        <f>VLOOKUP(sales[[#This Row],[Product]],products[#All],3,FALSE)</f>
        <v>10.51</v>
      </c>
      <c r="H2561" s="1">
        <f>sales[[#This Row],[Amount]]-sales[[#This Row],[COGS]]</f>
        <v>2040.49</v>
      </c>
    </row>
    <row r="2562" spans="1:8" x14ac:dyDescent="0.25">
      <c r="A2562" t="s">
        <v>70</v>
      </c>
      <c r="B2562" t="s">
        <v>35</v>
      </c>
      <c r="C2562" t="s">
        <v>23</v>
      </c>
      <c r="D2562" s="4">
        <v>44342</v>
      </c>
      <c r="E2562" s="1">
        <v>1946</v>
      </c>
      <c r="F2562">
        <v>82</v>
      </c>
      <c r="G2562" s="10">
        <f>VLOOKUP(sales[[#This Row],[Product]],products[#All],3,FALSE)</f>
        <v>4.74</v>
      </c>
      <c r="H2562" s="1">
        <f>sales[[#This Row],[Amount]]-sales[[#This Row],[COGS]]</f>
        <v>1941.26</v>
      </c>
    </row>
    <row r="2563" spans="1:8" x14ac:dyDescent="0.25">
      <c r="A2563" t="s">
        <v>68</v>
      </c>
      <c r="B2563" t="s">
        <v>34</v>
      </c>
      <c r="C2563" t="s">
        <v>18</v>
      </c>
      <c r="D2563" s="4">
        <v>44342</v>
      </c>
      <c r="E2563" s="1">
        <v>4403</v>
      </c>
      <c r="F2563">
        <v>245</v>
      </c>
      <c r="G2563" s="10">
        <f>VLOOKUP(sales[[#This Row],[Product]],products[#All],3,FALSE)</f>
        <v>9.94</v>
      </c>
      <c r="H2563" s="1">
        <f>sales[[#This Row],[Amount]]-sales[[#This Row],[COGS]]</f>
        <v>4393.0600000000004</v>
      </c>
    </row>
    <row r="2564" spans="1:8" x14ac:dyDescent="0.25">
      <c r="A2564" t="s">
        <v>68</v>
      </c>
      <c r="B2564" t="s">
        <v>37</v>
      </c>
      <c r="C2564" t="s">
        <v>4</v>
      </c>
      <c r="D2564" s="4">
        <v>44342</v>
      </c>
      <c r="E2564" s="1">
        <v>56</v>
      </c>
      <c r="F2564">
        <v>4</v>
      </c>
      <c r="G2564" s="10">
        <f>VLOOKUP(sales[[#This Row],[Product]],products[#All],3,FALSE)</f>
        <v>5.15</v>
      </c>
      <c r="H2564" s="1">
        <f>sales[[#This Row],[Amount]]-sales[[#This Row],[COGS]]</f>
        <v>50.85</v>
      </c>
    </row>
    <row r="2565" spans="1:8" x14ac:dyDescent="0.25">
      <c r="A2565" t="s">
        <v>70</v>
      </c>
      <c r="B2565" t="s">
        <v>35</v>
      </c>
      <c r="C2565" t="s">
        <v>29</v>
      </c>
      <c r="D2565" s="4">
        <v>44342</v>
      </c>
      <c r="E2565" s="1">
        <v>2534</v>
      </c>
      <c r="F2565">
        <v>195</v>
      </c>
      <c r="G2565" s="10">
        <f>VLOOKUP(sales[[#This Row],[Product]],products[#All],3,FALSE)</f>
        <v>6.8</v>
      </c>
      <c r="H2565" s="1">
        <f>sales[[#This Row],[Amount]]-sales[[#This Row],[COGS]]</f>
        <v>2527.1999999999998</v>
      </c>
    </row>
    <row r="2566" spans="1:8" x14ac:dyDescent="0.25">
      <c r="A2566" t="s">
        <v>64</v>
      </c>
      <c r="B2566" t="s">
        <v>37</v>
      </c>
      <c r="C2566" t="s">
        <v>29</v>
      </c>
      <c r="D2566" s="4">
        <v>44342</v>
      </c>
      <c r="E2566" s="1">
        <v>1596</v>
      </c>
      <c r="F2566">
        <v>123</v>
      </c>
      <c r="G2566" s="10">
        <f>VLOOKUP(sales[[#This Row],[Product]],products[#All],3,FALSE)</f>
        <v>6.8</v>
      </c>
      <c r="H2566" s="1">
        <f>sales[[#This Row],[Amount]]-sales[[#This Row],[COGS]]</f>
        <v>1589.2</v>
      </c>
    </row>
    <row r="2567" spans="1:8" x14ac:dyDescent="0.25">
      <c r="A2567" t="s">
        <v>9</v>
      </c>
      <c r="B2567" t="s">
        <v>34</v>
      </c>
      <c r="C2567" t="s">
        <v>19</v>
      </c>
      <c r="D2567" s="4">
        <v>44343</v>
      </c>
      <c r="E2567" s="1">
        <v>2079</v>
      </c>
      <c r="F2567">
        <v>95</v>
      </c>
      <c r="G2567" s="10">
        <f>VLOOKUP(sales[[#This Row],[Product]],products[#All],3,FALSE)</f>
        <v>7.73</v>
      </c>
      <c r="H2567" s="1">
        <f>sales[[#This Row],[Amount]]-sales[[#This Row],[COGS]]</f>
        <v>2071.27</v>
      </c>
    </row>
    <row r="2568" spans="1:8" x14ac:dyDescent="0.25">
      <c r="A2568" t="s">
        <v>68</v>
      </c>
      <c r="B2568" t="s">
        <v>36</v>
      </c>
      <c r="C2568" t="s">
        <v>20</v>
      </c>
      <c r="D2568" s="4">
        <v>44343</v>
      </c>
      <c r="E2568" s="1">
        <v>6727</v>
      </c>
      <c r="F2568">
        <v>561</v>
      </c>
      <c r="G2568" s="10">
        <f>VLOOKUP(sales[[#This Row],[Product]],products[#All],3,FALSE)</f>
        <v>3.68</v>
      </c>
      <c r="H2568" s="1">
        <f>sales[[#This Row],[Amount]]-sales[[#This Row],[COGS]]</f>
        <v>6723.32</v>
      </c>
    </row>
    <row r="2569" spans="1:8" x14ac:dyDescent="0.25">
      <c r="A2569" t="s">
        <v>68</v>
      </c>
      <c r="B2569" t="s">
        <v>37</v>
      </c>
      <c r="C2569" t="s">
        <v>13</v>
      </c>
      <c r="D2569" s="4">
        <v>44343</v>
      </c>
      <c r="E2569" s="1">
        <v>756</v>
      </c>
      <c r="F2569">
        <v>59</v>
      </c>
      <c r="G2569" s="10">
        <f>VLOOKUP(sales[[#This Row],[Product]],products[#All],3,FALSE)</f>
        <v>5.26</v>
      </c>
      <c r="H2569" s="1">
        <f>sales[[#This Row],[Amount]]-sales[[#This Row],[COGS]]</f>
        <v>750.74</v>
      </c>
    </row>
    <row r="2570" spans="1:8" x14ac:dyDescent="0.25">
      <c r="A2570" t="s">
        <v>2</v>
      </c>
      <c r="B2570" t="s">
        <v>39</v>
      </c>
      <c r="C2570" t="s">
        <v>28</v>
      </c>
      <c r="D2570" s="4">
        <v>44343</v>
      </c>
      <c r="E2570" s="1">
        <v>742</v>
      </c>
      <c r="F2570">
        <v>29</v>
      </c>
      <c r="G2570" s="10">
        <f>VLOOKUP(sales[[#This Row],[Product]],products[#All],3,FALSE)</f>
        <v>8.43</v>
      </c>
      <c r="H2570" s="1">
        <f>sales[[#This Row],[Amount]]-sales[[#This Row],[COGS]]</f>
        <v>733.57</v>
      </c>
    </row>
    <row r="2571" spans="1:8" x14ac:dyDescent="0.25">
      <c r="A2571" t="s">
        <v>69</v>
      </c>
      <c r="B2571" t="s">
        <v>36</v>
      </c>
      <c r="C2571" t="s">
        <v>20</v>
      </c>
      <c r="D2571" s="4">
        <v>44343</v>
      </c>
      <c r="E2571" s="1">
        <v>2947</v>
      </c>
      <c r="F2571">
        <v>268</v>
      </c>
      <c r="G2571" s="10">
        <f>VLOOKUP(sales[[#This Row],[Product]],products[#All],3,FALSE)</f>
        <v>3.68</v>
      </c>
      <c r="H2571" s="1">
        <f>sales[[#This Row],[Amount]]-sales[[#This Row],[COGS]]</f>
        <v>2943.32</v>
      </c>
    </row>
    <row r="2572" spans="1:8" x14ac:dyDescent="0.25">
      <c r="A2572" t="s">
        <v>69</v>
      </c>
      <c r="B2572" t="s">
        <v>34</v>
      </c>
      <c r="C2572" t="s">
        <v>21</v>
      </c>
      <c r="D2572" s="4">
        <v>44343</v>
      </c>
      <c r="E2572" s="1">
        <v>182</v>
      </c>
      <c r="F2572">
        <v>31</v>
      </c>
      <c r="G2572" s="10">
        <f>VLOOKUP(sales[[#This Row],[Product]],products[#All],3,FALSE)</f>
        <v>8.2200000000000006</v>
      </c>
      <c r="H2572" s="1">
        <f>sales[[#This Row],[Amount]]-sales[[#This Row],[COGS]]</f>
        <v>173.78</v>
      </c>
    </row>
    <row r="2573" spans="1:8" x14ac:dyDescent="0.25">
      <c r="A2573" t="s">
        <v>73</v>
      </c>
      <c r="B2573" t="s">
        <v>37</v>
      </c>
      <c r="C2573" t="s">
        <v>13</v>
      </c>
      <c r="D2573" s="4">
        <v>44343</v>
      </c>
      <c r="E2573" s="1">
        <v>4683</v>
      </c>
      <c r="F2573">
        <v>361</v>
      </c>
      <c r="G2573" s="10">
        <f>VLOOKUP(sales[[#This Row],[Product]],products[#All],3,FALSE)</f>
        <v>5.26</v>
      </c>
      <c r="H2573" s="1">
        <f>sales[[#This Row],[Amount]]-sales[[#This Row],[COGS]]</f>
        <v>4677.74</v>
      </c>
    </row>
    <row r="2574" spans="1:8" x14ac:dyDescent="0.25">
      <c r="A2574" t="s">
        <v>70</v>
      </c>
      <c r="B2574" t="s">
        <v>39</v>
      </c>
      <c r="C2574" t="s">
        <v>14</v>
      </c>
      <c r="D2574" s="4">
        <v>44343</v>
      </c>
      <c r="E2574" s="1">
        <v>1666</v>
      </c>
      <c r="F2574">
        <v>105</v>
      </c>
      <c r="G2574" s="10">
        <f>VLOOKUP(sales[[#This Row],[Product]],products[#All],3,FALSE)</f>
        <v>7.48</v>
      </c>
      <c r="H2574" s="1">
        <f>sales[[#This Row],[Amount]]-sales[[#This Row],[COGS]]</f>
        <v>1658.52</v>
      </c>
    </row>
    <row r="2575" spans="1:8" x14ac:dyDescent="0.25">
      <c r="A2575" t="s">
        <v>74</v>
      </c>
      <c r="B2575" t="s">
        <v>37</v>
      </c>
      <c r="C2575" t="s">
        <v>32</v>
      </c>
      <c r="D2575" s="4">
        <v>44343</v>
      </c>
      <c r="E2575" s="1">
        <v>8484</v>
      </c>
      <c r="F2575">
        <v>327</v>
      </c>
      <c r="G2575" s="10">
        <f>VLOOKUP(sales[[#This Row],[Product]],products[#All],3,FALSE)</f>
        <v>3.32</v>
      </c>
      <c r="H2575" s="1">
        <f>sales[[#This Row],[Amount]]-sales[[#This Row],[COGS]]</f>
        <v>8480.68</v>
      </c>
    </row>
    <row r="2576" spans="1:8" x14ac:dyDescent="0.25">
      <c r="A2576" t="s">
        <v>67</v>
      </c>
      <c r="B2576" t="s">
        <v>37</v>
      </c>
      <c r="C2576" t="s">
        <v>25</v>
      </c>
      <c r="D2576" s="4">
        <v>44343</v>
      </c>
      <c r="E2576" s="1">
        <v>644</v>
      </c>
      <c r="F2576">
        <v>41</v>
      </c>
      <c r="G2576" s="10">
        <f>VLOOKUP(sales[[#This Row],[Product]],products[#All],3,FALSE)</f>
        <v>6.43</v>
      </c>
      <c r="H2576" s="1">
        <f>sales[[#This Row],[Amount]]-sales[[#This Row],[COGS]]</f>
        <v>637.57000000000005</v>
      </c>
    </row>
    <row r="2577" spans="1:8" x14ac:dyDescent="0.25">
      <c r="A2577" t="s">
        <v>5</v>
      </c>
      <c r="B2577" t="s">
        <v>38</v>
      </c>
      <c r="C2577" t="s">
        <v>22</v>
      </c>
      <c r="D2577" s="4">
        <v>44343</v>
      </c>
      <c r="E2577" s="1">
        <v>2709</v>
      </c>
      <c r="F2577">
        <v>387</v>
      </c>
      <c r="G2577" s="10">
        <f>VLOOKUP(sales[[#This Row],[Product]],products[#All],3,FALSE)</f>
        <v>10.23</v>
      </c>
      <c r="H2577" s="1">
        <f>sales[[#This Row],[Amount]]-sales[[#This Row],[COGS]]</f>
        <v>2698.77</v>
      </c>
    </row>
    <row r="2578" spans="1:8" x14ac:dyDescent="0.25">
      <c r="A2578" t="s">
        <v>66</v>
      </c>
      <c r="B2578" t="s">
        <v>38</v>
      </c>
      <c r="C2578" t="s">
        <v>19</v>
      </c>
      <c r="D2578" s="4">
        <v>44343</v>
      </c>
      <c r="E2578" s="1">
        <v>4389</v>
      </c>
      <c r="F2578">
        <v>200</v>
      </c>
      <c r="G2578" s="10">
        <f>VLOOKUP(sales[[#This Row],[Product]],products[#All],3,FALSE)</f>
        <v>7.73</v>
      </c>
      <c r="H2578" s="1">
        <f>sales[[#This Row],[Amount]]-sales[[#This Row],[COGS]]</f>
        <v>4381.2700000000004</v>
      </c>
    </row>
    <row r="2579" spans="1:8" x14ac:dyDescent="0.25">
      <c r="A2579" t="s">
        <v>10</v>
      </c>
      <c r="B2579" t="s">
        <v>36</v>
      </c>
      <c r="C2579" t="s">
        <v>18</v>
      </c>
      <c r="D2579" s="4">
        <v>44343</v>
      </c>
      <c r="E2579" s="1">
        <v>2198</v>
      </c>
      <c r="F2579">
        <v>130</v>
      </c>
      <c r="G2579" s="10">
        <f>VLOOKUP(sales[[#This Row],[Product]],products[#All],3,FALSE)</f>
        <v>9.94</v>
      </c>
      <c r="H2579" s="1">
        <f>sales[[#This Row],[Amount]]-sales[[#This Row],[COGS]]</f>
        <v>2188.06</v>
      </c>
    </row>
    <row r="2580" spans="1:8" x14ac:dyDescent="0.25">
      <c r="A2580" t="s">
        <v>74</v>
      </c>
      <c r="B2580" t="s">
        <v>36</v>
      </c>
      <c r="C2580" t="s">
        <v>33</v>
      </c>
      <c r="D2580" s="4">
        <v>44343</v>
      </c>
      <c r="E2580" s="1">
        <v>287</v>
      </c>
      <c r="F2580">
        <v>13</v>
      </c>
      <c r="G2580" s="10">
        <f>VLOOKUP(sales[[#This Row],[Product]],products[#All],3,FALSE)</f>
        <v>2.65</v>
      </c>
      <c r="H2580" s="1">
        <f>sales[[#This Row],[Amount]]-sales[[#This Row],[COGS]]</f>
        <v>284.35000000000002</v>
      </c>
    </row>
    <row r="2581" spans="1:8" x14ac:dyDescent="0.25">
      <c r="A2581" t="s">
        <v>9</v>
      </c>
      <c r="B2581" t="s">
        <v>38</v>
      </c>
      <c r="C2581" t="s">
        <v>33</v>
      </c>
      <c r="D2581" s="4">
        <v>44344</v>
      </c>
      <c r="E2581" s="1">
        <v>1197</v>
      </c>
      <c r="F2581">
        <v>48</v>
      </c>
      <c r="G2581" s="10">
        <f>VLOOKUP(sales[[#This Row],[Product]],products[#All],3,FALSE)</f>
        <v>2.65</v>
      </c>
      <c r="H2581" s="1">
        <f>sales[[#This Row],[Amount]]-sales[[#This Row],[COGS]]</f>
        <v>1194.3499999999999</v>
      </c>
    </row>
    <row r="2582" spans="1:8" x14ac:dyDescent="0.25">
      <c r="A2582" t="s">
        <v>9</v>
      </c>
      <c r="B2582" t="s">
        <v>36</v>
      </c>
      <c r="C2582" t="s">
        <v>22</v>
      </c>
      <c r="D2582" s="4">
        <v>44344</v>
      </c>
      <c r="E2582" s="1">
        <v>4732</v>
      </c>
      <c r="F2582">
        <v>676</v>
      </c>
      <c r="G2582" s="10">
        <f>VLOOKUP(sales[[#This Row],[Product]],products[#All],3,FALSE)</f>
        <v>10.23</v>
      </c>
      <c r="H2582" s="1">
        <f>sales[[#This Row],[Amount]]-sales[[#This Row],[COGS]]</f>
        <v>4721.7700000000004</v>
      </c>
    </row>
    <row r="2583" spans="1:8" x14ac:dyDescent="0.25">
      <c r="A2583" t="s">
        <v>72</v>
      </c>
      <c r="B2583" t="s">
        <v>36</v>
      </c>
      <c r="C2583" t="s">
        <v>14</v>
      </c>
      <c r="D2583" s="4">
        <v>44344</v>
      </c>
      <c r="E2583" s="1">
        <v>175</v>
      </c>
      <c r="F2583">
        <v>11</v>
      </c>
      <c r="G2583" s="10">
        <f>VLOOKUP(sales[[#This Row],[Product]],products[#All],3,FALSE)</f>
        <v>7.48</v>
      </c>
      <c r="H2583" s="1">
        <f>sales[[#This Row],[Amount]]-sales[[#This Row],[COGS]]</f>
        <v>167.52</v>
      </c>
    </row>
    <row r="2584" spans="1:8" x14ac:dyDescent="0.25">
      <c r="A2584" t="s">
        <v>75</v>
      </c>
      <c r="B2584" t="s">
        <v>39</v>
      </c>
      <c r="C2584" t="s">
        <v>13</v>
      </c>
      <c r="D2584" s="4">
        <v>44344</v>
      </c>
      <c r="E2584" s="1">
        <v>910</v>
      </c>
      <c r="F2584">
        <v>65</v>
      </c>
      <c r="G2584" s="10">
        <f>VLOOKUP(sales[[#This Row],[Product]],products[#All],3,FALSE)</f>
        <v>5.26</v>
      </c>
      <c r="H2584" s="1">
        <f>sales[[#This Row],[Amount]]-sales[[#This Row],[COGS]]</f>
        <v>904.74</v>
      </c>
    </row>
    <row r="2585" spans="1:8" x14ac:dyDescent="0.25">
      <c r="A2585" t="s">
        <v>73</v>
      </c>
      <c r="B2585" t="s">
        <v>36</v>
      </c>
      <c r="C2585" t="s">
        <v>28</v>
      </c>
      <c r="D2585" s="4">
        <v>44344</v>
      </c>
      <c r="E2585" s="1">
        <v>1526</v>
      </c>
      <c r="F2585">
        <v>59</v>
      </c>
      <c r="G2585" s="10">
        <f>VLOOKUP(sales[[#This Row],[Product]],products[#All],3,FALSE)</f>
        <v>8.43</v>
      </c>
      <c r="H2585" s="1">
        <f>sales[[#This Row],[Amount]]-sales[[#This Row],[COGS]]</f>
        <v>1517.57</v>
      </c>
    </row>
    <row r="2586" spans="1:8" x14ac:dyDescent="0.25">
      <c r="A2586" t="s">
        <v>73</v>
      </c>
      <c r="B2586" t="s">
        <v>38</v>
      </c>
      <c r="C2586" t="s">
        <v>28</v>
      </c>
      <c r="D2586" s="4">
        <v>44344</v>
      </c>
      <c r="E2586" s="1">
        <v>1113</v>
      </c>
      <c r="F2586">
        <v>45</v>
      </c>
      <c r="G2586" s="10">
        <f>VLOOKUP(sales[[#This Row],[Product]],products[#All],3,FALSE)</f>
        <v>8.43</v>
      </c>
      <c r="H2586" s="1">
        <f>sales[[#This Row],[Amount]]-sales[[#This Row],[COGS]]</f>
        <v>1104.57</v>
      </c>
    </row>
    <row r="2587" spans="1:8" x14ac:dyDescent="0.25">
      <c r="A2587" t="s">
        <v>71</v>
      </c>
      <c r="B2587" t="s">
        <v>35</v>
      </c>
      <c r="C2587" t="s">
        <v>16</v>
      </c>
      <c r="D2587" s="4">
        <v>44344</v>
      </c>
      <c r="E2587" s="1">
        <v>1925</v>
      </c>
      <c r="F2587">
        <v>102</v>
      </c>
      <c r="G2587" s="10">
        <f>VLOOKUP(sales[[#This Row],[Product]],products[#All],3,FALSE)</f>
        <v>5.72</v>
      </c>
      <c r="H2587" s="1">
        <f>sales[[#This Row],[Amount]]-sales[[#This Row],[COGS]]</f>
        <v>1919.28</v>
      </c>
    </row>
    <row r="2588" spans="1:8" x14ac:dyDescent="0.25">
      <c r="A2588" t="s">
        <v>9</v>
      </c>
      <c r="B2588" t="s">
        <v>37</v>
      </c>
      <c r="C2588" t="s">
        <v>21</v>
      </c>
      <c r="D2588" s="4">
        <v>44344</v>
      </c>
      <c r="E2588" s="1">
        <v>6503</v>
      </c>
      <c r="F2588">
        <v>1050</v>
      </c>
      <c r="G2588" s="10">
        <f>VLOOKUP(sales[[#This Row],[Product]],products[#All],3,FALSE)</f>
        <v>8.2200000000000006</v>
      </c>
      <c r="H2588" s="1">
        <f>sales[[#This Row],[Amount]]-sales[[#This Row],[COGS]]</f>
        <v>6494.78</v>
      </c>
    </row>
    <row r="2589" spans="1:8" x14ac:dyDescent="0.25">
      <c r="A2589" t="s">
        <v>69</v>
      </c>
      <c r="B2589" t="s">
        <v>39</v>
      </c>
      <c r="C2589" t="s">
        <v>28</v>
      </c>
      <c r="D2589" s="4">
        <v>44344</v>
      </c>
      <c r="E2589" s="1">
        <v>6013</v>
      </c>
      <c r="F2589">
        <v>232</v>
      </c>
      <c r="G2589" s="10">
        <f>VLOOKUP(sales[[#This Row],[Product]],products[#All],3,FALSE)</f>
        <v>8.43</v>
      </c>
      <c r="H2589" s="1">
        <f>sales[[#This Row],[Amount]]-sales[[#This Row],[COGS]]</f>
        <v>6004.57</v>
      </c>
    </row>
    <row r="2590" spans="1:8" x14ac:dyDescent="0.25">
      <c r="A2590" t="s">
        <v>68</v>
      </c>
      <c r="B2590" t="s">
        <v>34</v>
      </c>
      <c r="C2590" t="s">
        <v>4</v>
      </c>
      <c r="D2590" s="4">
        <v>44344</v>
      </c>
      <c r="E2590" s="1">
        <v>1974</v>
      </c>
      <c r="F2590">
        <v>141</v>
      </c>
      <c r="G2590" s="10">
        <f>VLOOKUP(sales[[#This Row],[Product]],products[#All],3,FALSE)</f>
        <v>5.15</v>
      </c>
      <c r="H2590" s="1">
        <f>sales[[#This Row],[Amount]]-sales[[#This Row],[COGS]]</f>
        <v>1968.85</v>
      </c>
    </row>
    <row r="2591" spans="1:8" x14ac:dyDescent="0.25">
      <c r="A2591" t="s">
        <v>7</v>
      </c>
      <c r="B2591" t="s">
        <v>37</v>
      </c>
      <c r="C2591" t="s">
        <v>4</v>
      </c>
      <c r="D2591" s="4">
        <v>44344</v>
      </c>
      <c r="E2591" s="1">
        <v>7840</v>
      </c>
      <c r="F2591">
        <v>604</v>
      </c>
      <c r="G2591" s="10">
        <f>VLOOKUP(sales[[#This Row],[Product]],products[#All],3,FALSE)</f>
        <v>5.15</v>
      </c>
      <c r="H2591" s="1">
        <f>sales[[#This Row],[Amount]]-sales[[#This Row],[COGS]]</f>
        <v>7834.85</v>
      </c>
    </row>
    <row r="2592" spans="1:8" x14ac:dyDescent="0.25">
      <c r="A2592" t="s">
        <v>72</v>
      </c>
      <c r="B2592" t="s">
        <v>34</v>
      </c>
      <c r="C2592" t="s">
        <v>31</v>
      </c>
      <c r="D2592" s="4">
        <v>44344</v>
      </c>
      <c r="E2592" s="1">
        <v>3248</v>
      </c>
      <c r="F2592">
        <v>142</v>
      </c>
      <c r="G2592" s="10">
        <f>VLOOKUP(sales[[#This Row],[Product]],products[#All],3,FALSE)</f>
        <v>2.76</v>
      </c>
      <c r="H2592" s="1">
        <f>sales[[#This Row],[Amount]]-sales[[#This Row],[COGS]]</f>
        <v>3245.24</v>
      </c>
    </row>
    <row r="2593" spans="1:8" x14ac:dyDescent="0.25">
      <c r="A2593" t="s">
        <v>3</v>
      </c>
      <c r="B2593" t="s">
        <v>35</v>
      </c>
      <c r="C2593" t="s">
        <v>16</v>
      </c>
      <c r="D2593" s="4">
        <v>44344</v>
      </c>
      <c r="E2593" s="1">
        <v>3430</v>
      </c>
      <c r="F2593">
        <v>181</v>
      </c>
      <c r="G2593" s="10">
        <f>VLOOKUP(sales[[#This Row],[Product]],products[#All],3,FALSE)</f>
        <v>5.72</v>
      </c>
      <c r="H2593" s="1">
        <f>sales[[#This Row],[Amount]]-sales[[#This Row],[COGS]]</f>
        <v>3424.28</v>
      </c>
    </row>
    <row r="2594" spans="1:8" x14ac:dyDescent="0.25">
      <c r="A2594" t="s">
        <v>74</v>
      </c>
      <c r="B2594" t="s">
        <v>34</v>
      </c>
      <c r="C2594" t="s">
        <v>30</v>
      </c>
      <c r="D2594" s="4">
        <v>44344</v>
      </c>
      <c r="E2594" s="1">
        <v>1638</v>
      </c>
      <c r="F2594">
        <v>110</v>
      </c>
      <c r="G2594" s="10">
        <f>VLOOKUP(sales[[#This Row],[Product]],products[#All],3,FALSE)</f>
        <v>5.04</v>
      </c>
      <c r="H2594" s="1">
        <f>sales[[#This Row],[Amount]]-sales[[#This Row],[COGS]]</f>
        <v>1632.96</v>
      </c>
    </row>
    <row r="2595" spans="1:8" x14ac:dyDescent="0.25">
      <c r="A2595" t="s">
        <v>3</v>
      </c>
      <c r="B2595" t="s">
        <v>38</v>
      </c>
      <c r="C2595" t="s">
        <v>21</v>
      </c>
      <c r="D2595" s="4">
        <v>44347</v>
      </c>
      <c r="E2595" s="1">
        <v>4284</v>
      </c>
      <c r="F2595">
        <v>536</v>
      </c>
      <c r="G2595" s="10">
        <f>VLOOKUP(sales[[#This Row],[Product]],products[#All],3,FALSE)</f>
        <v>8.2200000000000006</v>
      </c>
      <c r="H2595" s="1">
        <f>sales[[#This Row],[Amount]]-sales[[#This Row],[COGS]]</f>
        <v>4275.78</v>
      </c>
    </row>
    <row r="2596" spans="1:8" x14ac:dyDescent="0.25">
      <c r="A2596" t="s">
        <v>6</v>
      </c>
      <c r="B2596" t="s">
        <v>34</v>
      </c>
      <c r="C2596" t="s">
        <v>31</v>
      </c>
      <c r="D2596" s="4">
        <v>44347</v>
      </c>
      <c r="E2596" s="1">
        <v>2898</v>
      </c>
      <c r="F2596">
        <v>126</v>
      </c>
      <c r="G2596" s="10">
        <f>VLOOKUP(sales[[#This Row],[Product]],products[#All],3,FALSE)</f>
        <v>2.76</v>
      </c>
      <c r="H2596" s="1">
        <f>sales[[#This Row],[Amount]]-sales[[#This Row],[COGS]]</f>
        <v>2895.24</v>
      </c>
    </row>
    <row r="2597" spans="1:8" x14ac:dyDescent="0.25">
      <c r="A2597" t="s">
        <v>10</v>
      </c>
      <c r="B2597" t="s">
        <v>38</v>
      </c>
      <c r="C2597" t="s">
        <v>20</v>
      </c>
      <c r="D2597" s="4">
        <v>44347</v>
      </c>
      <c r="E2597" s="1">
        <v>987</v>
      </c>
      <c r="F2597">
        <v>76</v>
      </c>
      <c r="G2597" s="10">
        <f>VLOOKUP(sales[[#This Row],[Product]],products[#All],3,FALSE)</f>
        <v>3.68</v>
      </c>
      <c r="H2597" s="1">
        <f>sales[[#This Row],[Amount]]-sales[[#This Row],[COGS]]</f>
        <v>983.32</v>
      </c>
    </row>
    <row r="2598" spans="1:8" x14ac:dyDescent="0.25">
      <c r="A2598" t="s">
        <v>69</v>
      </c>
      <c r="B2598" t="s">
        <v>37</v>
      </c>
      <c r="C2598" t="s">
        <v>29</v>
      </c>
      <c r="D2598" s="4">
        <v>44347</v>
      </c>
      <c r="E2598" s="1">
        <v>2149</v>
      </c>
      <c r="F2598">
        <v>180</v>
      </c>
      <c r="G2598" s="10">
        <f>VLOOKUP(sales[[#This Row],[Product]],products[#All],3,FALSE)</f>
        <v>6.8</v>
      </c>
      <c r="H2598" s="1">
        <f>sales[[#This Row],[Amount]]-sales[[#This Row],[COGS]]</f>
        <v>2142.1999999999998</v>
      </c>
    </row>
    <row r="2599" spans="1:8" x14ac:dyDescent="0.25">
      <c r="A2599" t="s">
        <v>7</v>
      </c>
      <c r="B2599" t="s">
        <v>38</v>
      </c>
      <c r="C2599" t="s">
        <v>15</v>
      </c>
      <c r="D2599" s="4">
        <v>44348</v>
      </c>
      <c r="E2599" s="1">
        <v>4648</v>
      </c>
      <c r="F2599">
        <v>203</v>
      </c>
      <c r="G2599" s="10">
        <f>VLOOKUP(sales[[#This Row],[Product]],products[#All],3,FALSE)</f>
        <v>3.85</v>
      </c>
      <c r="H2599" s="1">
        <f>sales[[#This Row],[Amount]]-sales[[#This Row],[COGS]]</f>
        <v>4644.1499999999996</v>
      </c>
    </row>
    <row r="2600" spans="1:8" x14ac:dyDescent="0.25">
      <c r="A2600" t="s">
        <v>74</v>
      </c>
      <c r="B2600" t="s">
        <v>37</v>
      </c>
      <c r="C2600" t="s">
        <v>27</v>
      </c>
      <c r="D2600" s="4">
        <v>44348</v>
      </c>
      <c r="E2600" s="1">
        <v>1575</v>
      </c>
      <c r="F2600">
        <v>79</v>
      </c>
      <c r="G2600" s="10">
        <f>VLOOKUP(sales[[#This Row],[Product]],products[#All],3,FALSE)</f>
        <v>9.57</v>
      </c>
      <c r="H2600" s="1">
        <f>sales[[#This Row],[Amount]]-sales[[#This Row],[COGS]]</f>
        <v>1565.43</v>
      </c>
    </row>
    <row r="2601" spans="1:8" x14ac:dyDescent="0.25">
      <c r="A2601" t="s">
        <v>74</v>
      </c>
      <c r="B2601" t="s">
        <v>39</v>
      </c>
      <c r="C2601" t="s">
        <v>13</v>
      </c>
      <c r="D2601" s="4">
        <v>44348</v>
      </c>
      <c r="E2601" s="1">
        <v>11004</v>
      </c>
      <c r="F2601">
        <v>424</v>
      </c>
      <c r="G2601" s="10">
        <f>VLOOKUP(sales[[#This Row],[Product]],products[#All],3,FALSE)</f>
        <v>5.26</v>
      </c>
      <c r="H2601" s="1">
        <f>sales[[#This Row],[Amount]]-sales[[#This Row],[COGS]]</f>
        <v>10998.74</v>
      </c>
    </row>
    <row r="2602" spans="1:8" x14ac:dyDescent="0.25">
      <c r="A2602" t="s">
        <v>9</v>
      </c>
      <c r="B2602" t="s">
        <v>39</v>
      </c>
      <c r="C2602" t="s">
        <v>31</v>
      </c>
      <c r="D2602" s="4">
        <v>44348</v>
      </c>
      <c r="E2602" s="1">
        <v>5964</v>
      </c>
      <c r="F2602">
        <v>249</v>
      </c>
      <c r="G2602" s="10">
        <f>VLOOKUP(sales[[#This Row],[Product]],products[#All],3,FALSE)</f>
        <v>2.76</v>
      </c>
      <c r="H2602" s="1">
        <f>sales[[#This Row],[Amount]]-sales[[#This Row],[COGS]]</f>
        <v>5961.24</v>
      </c>
    </row>
    <row r="2603" spans="1:8" x14ac:dyDescent="0.25">
      <c r="A2603" t="s">
        <v>7</v>
      </c>
      <c r="B2603" t="s">
        <v>36</v>
      </c>
      <c r="C2603" t="s">
        <v>29</v>
      </c>
      <c r="D2603" s="4">
        <v>44348</v>
      </c>
      <c r="E2603" s="1">
        <v>742</v>
      </c>
      <c r="F2603">
        <v>31</v>
      </c>
      <c r="G2603" s="10">
        <f>VLOOKUP(sales[[#This Row],[Product]],products[#All],3,FALSE)</f>
        <v>6.8</v>
      </c>
      <c r="H2603" s="1">
        <f>sales[[#This Row],[Amount]]-sales[[#This Row],[COGS]]</f>
        <v>735.2</v>
      </c>
    </row>
    <row r="2604" spans="1:8" x14ac:dyDescent="0.25">
      <c r="A2604" t="s">
        <v>69</v>
      </c>
      <c r="B2604" t="s">
        <v>39</v>
      </c>
      <c r="C2604" t="s">
        <v>27</v>
      </c>
      <c r="D2604" s="4">
        <v>44348</v>
      </c>
      <c r="E2604" s="1">
        <v>3437</v>
      </c>
      <c r="F2604">
        <v>150</v>
      </c>
      <c r="G2604" s="10">
        <f>VLOOKUP(sales[[#This Row],[Product]],products[#All],3,FALSE)</f>
        <v>9.57</v>
      </c>
      <c r="H2604" s="1">
        <f>sales[[#This Row],[Amount]]-sales[[#This Row],[COGS]]</f>
        <v>3427.43</v>
      </c>
    </row>
    <row r="2605" spans="1:8" x14ac:dyDescent="0.25">
      <c r="A2605" t="s">
        <v>65</v>
      </c>
      <c r="B2605" t="s">
        <v>39</v>
      </c>
      <c r="C2605" t="s">
        <v>27</v>
      </c>
      <c r="D2605" s="4">
        <v>44348</v>
      </c>
      <c r="E2605" s="1">
        <v>1981</v>
      </c>
      <c r="F2605">
        <v>95</v>
      </c>
      <c r="G2605" s="10">
        <f>VLOOKUP(sales[[#This Row],[Product]],products[#All],3,FALSE)</f>
        <v>9.57</v>
      </c>
      <c r="H2605" s="1">
        <f>sales[[#This Row],[Amount]]-sales[[#This Row],[COGS]]</f>
        <v>1971.43</v>
      </c>
    </row>
    <row r="2606" spans="1:8" x14ac:dyDescent="0.25">
      <c r="A2606" t="s">
        <v>70</v>
      </c>
      <c r="B2606" t="s">
        <v>35</v>
      </c>
      <c r="C2606" t="s">
        <v>27</v>
      </c>
      <c r="D2606" s="4">
        <v>44348</v>
      </c>
      <c r="E2606" s="1">
        <v>3920</v>
      </c>
      <c r="F2606">
        <v>171</v>
      </c>
      <c r="G2606" s="10">
        <f>VLOOKUP(sales[[#This Row],[Product]],products[#All],3,FALSE)</f>
        <v>9.57</v>
      </c>
      <c r="H2606" s="1">
        <f>sales[[#This Row],[Amount]]-sales[[#This Row],[COGS]]</f>
        <v>3910.43</v>
      </c>
    </row>
    <row r="2607" spans="1:8" x14ac:dyDescent="0.25">
      <c r="A2607" t="s">
        <v>73</v>
      </c>
      <c r="B2607" t="s">
        <v>37</v>
      </c>
      <c r="C2607" t="s">
        <v>20</v>
      </c>
      <c r="D2607" s="4">
        <v>44348</v>
      </c>
      <c r="E2607" s="1">
        <v>3430</v>
      </c>
      <c r="F2607">
        <v>128</v>
      </c>
      <c r="G2607" s="10">
        <f>VLOOKUP(sales[[#This Row],[Product]],products[#All],3,FALSE)</f>
        <v>3.68</v>
      </c>
      <c r="H2607" s="1">
        <f>sales[[#This Row],[Amount]]-sales[[#This Row],[COGS]]</f>
        <v>3426.32</v>
      </c>
    </row>
    <row r="2608" spans="1:8" x14ac:dyDescent="0.25">
      <c r="A2608" t="s">
        <v>64</v>
      </c>
      <c r="B2608" t="s">
        <v>34</v>
      </c>
      <c r="C2608" t="s">
        <v>25</v>
      </c>
      <c r="D2608" s="4">
        <v>44348</v>
      </c>
      <c r="E2608" s="1">
        <v>1834</v>
      </c>
      <c r="F2608">
        <v>131</v>
      </c>
      <c r="G2608" s="10">
        <f>VLOOKUP(sales[[#This Row],[Product]],products[#All],3,FALSE)</f>
        <v>6.43</v>
      </c>
      <c r="H2608" s="1">
        <f>sales[[#This Row],[Amount]]-sales[[#This Row],[COGS]]</f>
        <v>1827.57</v>
      </c>
    </row>
    <row r="2609" spans="1:8" x14ac:dyDescent="0.25">
      <c r="A2609" t="s">
        <v>67</v>
      </c>
      <c r="B2609" t="s">
        <v>38</v>
      </c>
      <c r="C2609" t="s">
        <v>31</v>
      </c>
      <c r="D2609" s="4">
        <v>44348</v>
      </c>
      <c r="E2609" s="1">
        <v>5159</v>
      </c>
      <c r="F2609">
        <v>192</v>
      </c>
      <c r="G2609" s="10">
        <f>VLOOKUP(sales[[#This Row],[Product]],products[#All],3,FALSE)</f>
        <v>2.76</v>
      </c>
      <c r="H2609" s="1">
        <f>sales[[#This Row],[Amount]]-sales[[#This Row],[COGS]]</f>
        <v>5156.24</v>
      </c>
    </row>
    <row r="2610" spans="1:8" x14ac:dyDescent="0.25">
      <c r="A2610" t="s">
        <v>71</v>
      </c>
      <c r="B2610" t="s">
        <v>35</v>
      </c>
      <c r="C2610" t="s">
        <v>18</v>
      </c>
      <c r="D2610" s="4">
        <v>44348</v>
      </c>
      <c r="E2610" s="1">
        <v>3675</v>
      </c>
      <c r="F2610">
        <v>168</v>
      </c>
      <c r="G2610" s="10">
        <f>VLOOKUP(sales[[#This Row],[Product]],products[#All],3,FALSE)</f>
        <v>9.94</v>
      </c>
      <c r="H2610" s="1">
        <f>sales[[#This Row],[Amount]]-sales[[#This Row],[COGS]]</f>
        <v>3665.06</v>
      </c>
    </row>
    <row r="2611" spans="1:8" x14ac:dyDescent="0.25">
      <c r="A2611" t="s">
        <v>68</v>
      </c>
      <c r="B2611" t="s">
        <v>34</v>
      </c>
      <c r="C2611" t="s">
        <v>28</v>
      </c>
      <c r="D2611" s="4">
        <v>44348</v>
      </c>
      <c r="E2611" s="1">
        <v>2688</v>
      </c>
      <c r="F2611">
        <v>168</v>
      </c>
      <c r="G2611" s="10">
        <f>VLOOKUP(sales[[#This Row],[Product]],products[#All],3,FALSE)</f>
        <v>8.43</v>
      </c>
      <c r="H2611" s="1">
        <f>sales[[#This Row],[Amount]]-sales[[#This Row],[COGS]]</f>
        <v>2679.57</v>
      </c>
    </row>
    <row r="2612" spans="1:8" x14ac:dyDescent="0.25">
      <c r="A2612" t="s">
        <v>72</v>
      </c>
      <c r="B2612" t="s">
        <v>37</v>
      </c>
      <c r="C2612" t="s">
        <v>30</v>
      </c>
      <c r="D2612" s="4">
        <v>44348</v>
      </c>
      <c r="E2612" s="1">
        <v>7259</v>
      </c>
      <c r="F2612">
        <v>1050</v>
      </c>
      <c r="G2612" s="10">
        <f>VLOOKUP(sales[[#This Row],[Product]],products[#All],3,FALSE)</f>
        <v>5.04</v>
      </c>
      <c r="H2612" s="1">
        <f>sales[[#This Row],[Amount]]-sales[[#This Row],[COGS]]</f>
        <v>7253.96</v>
      </c>
    </row>
    <row r="2613" spans="1:8" x14ac:dyDescent="0.25">
      <c r="A2613" t="s">
        <v>8</v>
      </c>
      <c r="B2613" t="s">
        <v>36</v>
      </c>
      <c r="C2613" t="s">
        <v>16</v>
      </c>
      <c r="D2613" s="4">
        <v>44348</v>
      </c>
      <c r="E2613" s="1">
        <v>8988</v>
      </c>
      <c r="F2613">
        <v>391</v>
      </c>
      <c r="G2613" s="10">
        <f>VLOOKUP(sales[[#This Row],[Product]],products[#All],3,FALSE)</f>
        <v>5.72</v>
      </c>
      <c r="H2613" s="1">
        <f>sales[[#This Row],[Amount]]-sales[[#This Row],[COGS]]</f>
        <v>8982.2800000000007</v>
      </c>
    </row>
    <row r="2614" spans="1:8" x14ac:dyDescent="0.25">
      <c r="A2614" t="s">
        <v>72</v>
      </c>
      <c r="B2614" t="s">
        <v>34</v>
      </c>
      <c r="C2614" t="s">
        <v>32</v>
      </c>
      <c r="D2614" s="4">
        <v>44348</v>
      </c>
      <c r="E2614" s="1">
        <v>301</v>
      </c>
      <c r="F2614">
        <v>15</v>
      </c>
      <c r="G2614" s="10">
        <f>VLOOKUP(sales[[#This Row],[Product]],products[#All],3,FALSE)</f>
        <v>3.32</v>
      </c>
      <c r="H2614" s="1">
        <f>sales[[#This Row],[Amount]]-sales[[#This Row],[COGS]]</f>
        <v>297.68</v>
      </c>
    </row>
    <row r="2615" spans="1:8" x14ac:dyDescent="0.25">
      <c r="A2615" t="s">
        <v>65</v>
      </c>
      <c r="B2615" t="s">
        <v>39</v>
      </c>
      <c r="C2615" t="s">
        <v>17</v>
      </c>
      <c r="D2615" s="4">
        <v>44349</v>
      </c>
      <c r="E2615" s="1">
        <v>7049</v>
      </c>
      <c r="F2615">
        <v>700</v>
      </c>
      <c r="G2615" s="10">
        <f>VLOOKUP(sales[[#This Row],[Product]],products[#All],3,FALSE)</f>
        <v>6.31</v>
      </c>
      <c r="H2615" s="1">
        <f>sales[[#This Row],[Amount]]-sales[[#This Row],[COGS]]</f>
        <v>7042.69</v>
      </c>
    </row>
    <row r="2616" spans="1:8" x14ac:dyDescent="0.25">
      <c r="A2616" t="s">
        <v>3</v>
      </c>
      <c r="B2616" t="s">
        <v>34</v>
      </c>
      <c r="C2616" t="s">
        <v>14</v>
      </c>
      <c r="D2616" s="4">
        <v>44349</v>
      </c>
      <c r="E2616" s="1">
        <v>5187</v>
      </c>
      <c r="F2616">
        <v>179</v>
      </c>
      <c r="G2616" s="10">
        <f>VLOOKUP(sales[[#This Row],[Product]],products[#All],3,FALSE)</f>
        <v>7.48</v>
      </c>
      <c r="H2616" s="1">
        <f>sales[[#This Row],[Amount]]-sales[[#This Row],[COGS]]</f>
        <v>5179.5200000000004</v>
      </c>
    </row>
    <row r="2617" spans="1:8" x14ac:dyDescent="0.25">
      <c r="A2617" t="s">
        <v>6</v>
      </c>
      <c r="B2617" t="s">
        <v>39</v>
      </c>
      <c r="C2617" t="s">
        <v>20</v>
      </c>
      <c r="D2617" s="4">
        <v>44349</v>
      </c>
      <c r="E2617" s="1">
        <v>6160</v>
      </c>
      <c r="F2617">
        <v>247</v>
      </c>
      <c r="G2617" s="10">
        <f>VLOOKUP(sales[[#This Row],[Product]],products[#All],3,FALSE)</f>
        <v>3.68</v>
      </c>
      <c r="H2617" s="1">
        <f>sales[[#This Row],[Amount]]-sales[[#This Row],[COGS]]</f>
        <v>6156.32</v>
      </c>
    </row>
    <row r="2618" spans="1:8" x14ac:dyDescent="0.25">
      <c r="A2618" t="s">
        <v>3</v>
      </c>
      <c r="B2618" t="s">
        <v>36</v>
      </c>
      <c r="C2618" t="s">
        <v>24</v>
      </c>
      <c r="D2618" s="4">
        <v>44349</v>
      </c>
      <c r="E2618" s="1">
        <v>1561</v>
      </c>
      <c r="F2618">
        <v>63</v>
      </c>
      <c r="G2618" s="10">
        <f>VLOOKUP(sales[[#This Row],[Product]],products[#All],3,FALSE)</f>
        <v>10.51</v>
      </c>
      <c r="H2618" s="1">
        <f>sales[[#This Row],[Amount]]-sales[[#This Row],[COGS]]</f>
        <v>1550.49</v>
      </c>
    </row>
    <row r="2619" spans="1:8" x14ac:dyDescent="0.25">
      <c r="A2619" t="s">
        <v>8</v>
      </c>
      <c r="B2619" t="s">
        <v>34</v>
      </c>
      <c r="C2619" t="s">
        <v>22</v>
      </c>
      <c r="D2619" s="4">
        <v>44349</v>
      </c>
      <c r="E2619" s="1">
        <v>2338</v>
      </c>
      <c r="F2619">
        <v>107</v>
      </c>
      <c r="G2619" s="10">
        <f>VLOOKUP(sales[[#This Row],[Product]],products[#All],3,FALSE)</f>
        <v>10.23</v>
      </c>
      <c r="H2619" s="1">
        <f>sales[[#This Row],[Amount]]-sales[[#This Row],[COGS]]</f>
        <v>2327.77</v>
      </c>
    </row>
    <row r="2620" spans="1:8" x14ac:dyDescent="0.25">
      <c r="A2620" t="s">
        <v>73</v>
      </c>
      <c r="B2620" t="s">
        <v>39</v>
      </c>
      <c r="C2620" t="s">
        <v>17</v>
      </c>
      <c r="D2620" s="4">
        <v>44349</v>
      </c>
      <c r="E2620" s="1">
        <v>3955</v>
      </c>
      <c r="F2620">
        <v>305</v>
      </c>
      <c r="G2620" s="10">
        <f>VLOOKUP(sales[[#This Row],[Product]],products[#All],3,FALSE)</f>
        <v>6.31</v>
      </c>
      <c r="H2620" s="1">
        <f>sales[[#This Row],[Amount]]-sales[[#This Row],[COGS]]</f>
        <v>3948.69</v>
      </c>
    </row>
    <row r="2621" spans="1:8" x14ac:dyDescent="0.25">
      <c r="A2621" t="s">
        <v>3</v>
      </c>
      <c r="B2621" t="s">
        <v>37</v>
      </c>
      <c r="C2621" t="s">
        <v>26</v>
      </c>
      <c r="D2621" s="4">
        <v>44349</v>
      </c>
      <c r="E2621" s="1">
        <v>4879</v>
      </c>
      <c r="F2621">
        <v>444</v>
      </c>
      <c r="G2621" s="10">
        <f>VLOOKUP(sales[[#This Row],[Product]],products[#All],3,FALSE)</f>
        <v>12.41</v>
      </c>
      <c r="H2621" s="1">
        <f>sales[[#This Row],[Amount]]-sales[[#This Row],[COGS]]</f>
        <v>4866.59</v>
      </c>
    </row>
    <row r="2622" spans="1:8" x14ac:dyDescent="0.25">
      <c r="A2622" t="s">
        <v>2</v>
      </c>
      <c r="B2622" t="s">
        <v>34</v>
      </c>
      <c r="C2622" t="s">
        <v>25</v>
      </c>
      <c r="D2622" s="4">
        <v>44349</v>
      </c>
      <c r="E2622" s="1">
        <v>6538</v>
      </c>
      <c r="F2622">
        <v>467</v>
      </c>
      <c r="G2622" s="10">
        <f>VLOOKUP(sales[[#This Row],[Product]],products[#All],3,FALSE)</f>
        <v>6.43</v>
      </c>
      <c r="H2622" s="1">
        <f>sales[[#This Row],[Amount]]-sales[[#This Row],[COGS]]</f>
        <v>6531.57</v>
      </c>
    </row>
    <row r="2623" spans="1:8" x14ac:dyDescent="0.25">
      <c r="A2623" t="s">
        <v>10</v>
      </c>
      <c r="B2623" t="s">
        <v>38</v>
      </c>
      <c r="C2623" t="s">
        <v>17</v>
      </c>
      <c r="D2623" s="4">
        <v>44349</v>
      </c>
      <c r="E2623" s="1">
        <v>6496</v>
      </c>
      <c r="F2623">
        <v>591</v>
      </c>
      <c r="G2623" s="10">
        <f>VLOOKUP(sales[[#This Row],[Product]],products[#All],3,FALSE)</f>
        <v>6.31</v>
      </c>
      <c r="H2623" s="1">
        <f>sales[[#This Row],[Amount]]-sales[[#This Row],[COGS]]</f>
        <v>6489.69</v>
      </c>
    </row>
    <row r="2624" spans="1:8" x14ac:dyDescent="0.25">
      <c r="A2624" t="s">
        <v>5</v>
      </c>
      <c r="B2624" t="s">
        <v>37</v>
      </c>
      <c r="C2624" t="s">
        <v>31</v>
      </c>
      <c r="D2624" s="4">
        <v>44349</v>
      </c>
      <c r="E2624" s="1">
        <v>13818</v>
      </c>
      <c r="F2624">
        <v>512</v>
      </c>
      <c r="G2624" s="10">
        <f>VLOOKUP(sales[[#This Row],[Product]],products[#All],3,FALSE)</f>
        <v>2.76</v>
      </c>
      <c r="H2624" s="1">
        <f>sales[[#This Row],[Amount]]-sales[[#This Row],[COGS]]</f>
        <v>13815.24</v>
      </c>
    </row>
    <row r="2625" spans="1:8" x14ac:dyDescent="0.25">
      <c r="A2625" t="s">
        <v>67</v>
      </c>
      <c r="B2625" t="s">
        <v>34</v>
      </c>
      <c r="C2625" t="s">
        <v>19</v>
      </c>
      <c r="D2625" s="4">
        <v>44349</v>
      </c>
      <c r="E2625" s="1">
        <v>2583</v>
      </c>
      <c r="F2625">
        <v>144</v>
      </c>
      <c r="G2625" s="10">
        <f>VLOOKUP(sales[[#This Row],[Product]],products[#All],3,FALSE)</f>
        <v>7.73</v>
      </c>
      <c r="H2625" s="1">
        <f>sales[[#This Row],[Amount]]-sales[[#This Row],[COGS]]</f>
        <v>2575.27</v>
      </c>
    </row>
    <row r="2626" spans="1:8" x14ac:dyDescent="0.25">
      <c r="A2626" t="s">
        <v>68</v>
      </c>
      <c r="B2626" t="s">
        <v>36</v>
      </c>
      <c r="C2626" t="s">
        <v>17</v>
      </c>
      <c r="D2626" s="4">
        <v>44350</v>
      </c>
      <c r="E2626" s="1">
        <v>2037</v>
      </c>
      <c r="F2626">
        <v>204</v>
      </c>
      <c r="G2626" s="10">
        <f>VLOOKUP(sales[[#This Row],[Product]],products[#All],3,FALSE)</f>
        <v>6.31</v>
      </c>
      <c r="H2626" s="1">
        <f>sales[[#This Row],[Amount]]-sales[[#This Row],[COGS]]</f>
        <v>2030.69</v>
      </c>
    </row>
    <row r="2627" spans="1:8" x14ac:dyDescent="0.25">
      <c r="A2627" t="s">
        <v>10</v>
      </c>
      <c r="B2627" t="s">
        <v>38</v>
      </c>
      <c r="C2627" t="s">
        <v>19</v>
      </c>
      <c r="D2627" s="4">
        <v>44350</v>
      </c>
      <c r="E2627" s="1">
        <v>5292</v>
      </c>
      <c r="F2627">
        <v>265</v>
      </c>
      <c r="G2627" s="10">
        <f>VLOOKUP(sales[[#This Row],[Product]],products[#All],3,FALSE)</f>
        <v>7.73</v>
      </c>
      <c r="H2627" s="1">
        <f>sales[[#This Row],[Amount]]-sales[[#This Row],[COGS]]</f>
        <v>5284.27</v>
      </c>
    </row>
    <row r="2628" spans="1:8" x14ac:dyDescent="0.25">
      <c r="A2628" t="s">
        <v>73</v>
      </c>
      <c r="B2628" t="s">
        <v>34</v>
      </c>
      <c r="C2628" t="s">
        <v>26</v>
      </c>
      <c r="D2628" s="4">
        <v>44350</v>
      </c>
      <c r="E2628" s="1">
        <v>10409</v>
      </c>
      <c r="F2628">
        <v>979.99999999999989</v>
      </c>
      <c r="G2628" s="10">
        <f>VLOOKUP(sales[[#This Row],[Product]],products[#All],3,FALSE)</f>
        <v>12.41</v>
      </c>
      <c r="H2628" s="1">
        <f>sales[[#This Row],[Amount]]-sales[[#This Row],[COGS]]</f>
        <v>10396.59</v>
      </c>
    </row>
    <row r="2629" spans="1:8" x14ac:dyDescent="0.25">
      <c r="A2629" t="s">
        <v>8</v>
      </c>
      <c r="B2629" t="s">
        <v>35</v>
      </c>
      <c r="C2629" t="s">
        <v>29</v>
      </c>
      <c r="D2629" s="4">
        <v>44350</v>
      </c>
      <c r="E2629" s="1">
        <v>2555</v>
      </c>
      <c r="F2629">
        <v>107</v>
      </c>
      <c r="G2629" s="10">
        <f>VLOOKUP(sales[[#This Row],[Product]],products[#All],3,FALSE)</f>
        <v>6.8</v>
      </c>
      <c r="H2629" s="1">
        <f>sales[[#This Row],[Amount]]-sales[[#This Row],[COGS]]</f>
        <v>2548.1999999999998</v>
      </c>
    </row>
    <row r="2630" spans="1:8" x14ac:dyDescent="0.25">
      <c r="A2630" t="s">
        <v>8</v>
      </c>
      <c r="B2630" t="s">
        <v>36</v>
      </c>
      <c r="C2630" t="s">
        <v>33</v>
      </c>
      <c r="D2630" s="4">
        <v>44350</v>
      </c>
      <c r="E2630" s="1">
        <v>938</v>
      </c>
      <c r="F2630">
        <v>118</v>
      </c>
      <c r="G2630" s="10">
        <f>VLOOKUP(sales[[#This Row],[Product]],products[#All],3,FALSE)</f>
        <v>2.65</v>
      </c>
      <c r="H2630" s="1">
        <f>sales[[#This Row],[Amount]]-sales[[#This Row],[COGS]]</f>
        <v>935.35</v>
      </c>
    </row>
    <row r="2631" spans="1:8" x14ac:dyDescent="0.25">
      <c r="A2631" t="s">
        <v>6</v>
      </c>
      <c r="B2631" t="s">
        <v>35</v>
      </c>
      <c r="C2631" t="s">
        <v>26</v>
      </c>
      <c r="D2631" s="4">
        <v>44350</v>
      </c>
      <c r="E2631" s="1">
        <v>8456</v>
      </c>
      <c r="F2631">
        <v>700</v>
      </c>
      <c r="G2631" s="10">
        <f>VLOOKUP(sales[[#This Row],[Product]],products[#All],3,FALSE)</f>
        <v>12.41</v>
      </c>
      <c r="H2631" s="1">
        <f>sales[[#This Row],[Amount]]-sales[[#This Row],[COGS]]</f>
        <v>8443.59</v>
      </c>
    </row>
    <row r="2632" spans="1:8" x14ac:dyDescent="0.25">
      <c r="A2632" t="s">
        <v>75</v>
      </c>
      <c r="B2632" t="s">
        <v>35</v>
      </c>
      <c r="C2632" t="s">
        <v>32</v>
      </c>
      <c r="D2632" s="4">
        <v>44350</v>
      </c>
      <c r="E2632" s="1">
        <v>2149</v>
      </c>
      <c r="F2632">
        <v>94</v>
      </c>
      <c r="G2632" s="10">
        <f>VLOOKUP(sales[[#This Row],[Product]],products[#All],3,FALSE)</f>
        <v>3.32</v>
      </c>
      <c r="H2632" s="1">
        <f>sales[[#This Row],[Amount]]-sales[[#This Row],[COGS]]</f>
        <v>2145.6799999999998</v>
      </c>
    </row>
    <row r="2633" spans="1:8" x14ac:dyDescent="0.25">
      <c r="A2633" t="s">
        <v>75</v>
      </c>
      <c r="B2633" t="s">
        <v>36</v>
      </c>
      <c r="C2633" t="s">
        <v>29</v>
      </c>
      <c r="D2633" s="4">
        <v>44350</v>
      </c>
      <c r="E2633" s="1">
        <v>1120</v>
      </c>
      <c r="F2633">
        <v>44</v>
      </c>
      <c r="G2633" s="10">
        <f>VLOOKUP(sales[[#This Row],[Product]],products[#All],3,FALSE)</f>
        <v>6.8</v>
      </c>
      <c r="H2633" s="1">
        <f>sales[[#This Row],[Amount]]-sales[[#This Row],[COGS]]</f>
        <v>1113.2</v>
      </c>
    </row>
    <row r="2634" spans="1:8" x14ac:dyDescent="0.25">
      <c r="A2634" t="s">
        <v>70</v>
      </c>
      <c r="B2634" t="s">
        <v>39</v>
      </c>
      <c r="C2634" t="s">
        <v>32</v>
      </c>
      <c r="D2634" s="4">
        <v>44350</v>
      </c>
      <c r="E2634" s="1">
        <v>497</v>
      </c>
      <c r="F2634">
        <v>25</v>
      </c>
      <c r="G2634" s="10">
        <f>VLOOKUP(sales[[#This Row],[Product]],products[#All],3,FALSE)</f>
        <v>3.32</v>
      </c>
      <c r="H2634" s="1">
        <f>sales[[#This Row],[Amount]]-sales[[#This Row],[COGS]]</f>
        <v>493.68</v>
      </c>
    </row>
    <row r="2635" spans="1:8" x14ac:dyDescent="0.25">
      <c r="A2635" t="s">
        <v>6</v>
      </c>
      <c r="B2635" t="s">
        <v>39</v>
      </c>
      <c r="C2635" t="s">
        <v>17</v>
      </c>
      <c r="D2635" s="4">
        <v>44350</v>
      </c>
      <c r="E2635" s="1">
        <v>3612</v>
      </c>
      <c r="F2635">
        <v>301</v>
      </c>
      <c r="G2635" s="10">
        <f>VLOOKUP(sales[[#This Row],[Product]],products[#All],3,FALSE)</f>
        <v>6.31</v>
      </c>
      <c r="H2635" s="1">
        <f>sales[[#This Row],[Amount]]-sales[[#This Row],[COGS]]</f>
        <v>3605.69</v>
      </c>
    </row>
    <row r="2636" spans="1:8" x14ac:dyDescent="0.25">
      <c r="A2636" t="s">
        <v>10</v>
      </c>
      <c r="B2636" t="s">
        <v>38</v>
      </c>
      <c r="C2636" t="s">
        <v>23</v>
      </c>
      <c r="D2636" s="4">
        <v>44350</v>
      </c>
      <c r="E2636" s="1">
        <v>462</v>
      </c>
      <c r="F2636">
        <v>31</v>
      </c>
      <c r="G2636" s="10">
        <f>VLOOKUP(sales[[#This Row],[Product]],products[#All],3,FALSE)</f>
        <v>4.74</v>
      </c>
      <c r="H2636" s="1">
        <f>sales[[#This Row],[Amount]]-sales[[#This Row],[COGS]]</f>
        <v>457.26</v>
      </c>
    </row>
    <row r="2637" spans="1:8" x14ac:dyDescent="0.25">
      <c r="A2637" t="s">
        <v>7</v>
      </c>
      <c r="B2637" t="s">
        <v>36</v>
      </c>
      <c r="C2637" t="s">
        <v>14</v>
      </c>
      <c r="D2637" s="4">
        <v>44350</v>
      </c>
      <c r="E2637" s="1">
        <v>2758</v>
      </c>
      <c r="F2637">
        <v>107</v>
      </c>
      <c r="G2637" s="10">
        <f>VLOOKUP(sales[[#This Row],[Product]],products[#All],3,FALSE)</f>
        <v>7.48</v>
      </c>
      <c r="H2637" s="1">
        <f>sales[[#This Row],[Amount]]-sales[[#This Row],[COGS]]</f>
        <v>2750.52</v>
      </c>
    </row>
    <row r="2638" spans="1:8" x14ac:dyDescent="0.25">
      <c r="A2638" t="s">
        <v>71</v>
      </c>
      <c r="B2638" t="s">
        <v>37</v>
      </c>
      <c r="C2638" t="s">
        <v>26</v>
      </c>
      <c r="D2638" s="4">
        <v>44350</v>
      </c>
      <c r="E2638" s="1">
        <v>8274</v>
      </c>
      <c r="F2638">
        <v>690</v>
      </c>
      <c r="G2638" s="10">
        <f>VLOOKUP(sales[[#This Row],[Product]],products[#All],3,FALSE)</f>
        <v>12.41</v>
      </c>
      <c r="H2638" s="1">
        <f>sales[[#This Row],[Amount]]-sales[[#This Row],[COGS]]</f>
        <v>8261.59</v>
      </c>
    </row>
    <row r="2639" spans="1:8" x14ac:dyDescent="0.25">
      <c r="A2639" t="s">
        <v>65</v>
      </c>
      <c r="B2639" t="s">
        <v>34</v>
      </c>
      <c r="C2639" t="s">
        <v>15</v>
      </c>
      <c r="D2639" s="4">
        <v>44350</v>
      </c>
      <c r="E2639" s="1">
        <v>371</v>
      </c>
      <c r="F2639">
        <v>17</v>
      </c>
      <c r="G2639" s="10">
        <f>VLOOKUP(sales[[#This Row],[Product]],products[#All],3,FALSE)</f>
        <v>3.85</v>
      </c>
      <c r="H2639" s="1">
        <f>sales[[#This Row],[Amount]]-sales[[#This Row],[COGS]]</f>
        <v>367.15</v>
      </c>
    </row>
    <row r="2640" spans="1:8" x14ac:dyDescent="0.25">
      <c r="A2640" t="s">
        <v>3</v>
      </c>
      <c r="B2640" t="s">
        <v>35</v>
      </c>
      <c r="C2640" t="s">
        <v>28</v>
      </c>
      <c r="D2640" s="4">
        <v>44350</v>
      </c>
      <c r="E2640" s="1">
        <v>1988</v>
      </c>
      <c r="F2640">
        <v>166</v>
      </c>
      <c r="G2640" s="10">
        <f>VLOOKUP(sales[[#This Row],[Product]],products[#All],3,FALSE)</f>
        <v>8.43</v>
      </c>
      <c r="H2640" s="1">
        <f>sales[[#This Row],[Amount]]-sales[[#This Row],[COGS]]</f>
        <v>1979.57</v>
      </c>
    </row>
    <row r="2641" spans="1:8" x14ac:dyDescent="0.25">
      <c r="A2641" t="s">
        <v>2</v>
      </c>
      <c r="B2641" t="s">
        <v>37</v>
      </c>
      <c r="C2641" t="s">
        <v>28</v>
      </c>
      <c r="D2641" s="4">
        <v>44350</v>
      </c>
      <c r="E2641" s="1">
        <v>3962</v>
      </c>
      <c r="F2641">
        <v>248</v>
      </c>
      <c r="G2641" s="10">
        <f>VLOOKUP(sales[[#This Row],[Product]],products[#All],3,FALSE)</f>
        <v>8.43</v>
      </c>
      <c r="H2641" s="1">
        <f>sales[[#This Row],[Amount]]-sales[[#This Row],[COGS]]</f>
        <v>3953.57</v>
      </c>
    </row>
    <row r="2642" spans="1:8" x14ac:dyDescent="0.25">
      <c r="A2642" t="s">
        <v>70</v>
      </c>
      <c r="B2642" t="s">
        <v>37</v>
      </c>
      <c r="C2642" t="s">
        <v>16</v>
      </c>
      <c r="D2642" s="4">
        <v>44350</v>
      </c>
      <c r="E2642" s="1">
        <v>917</v>
      </c>
      <c r="F2642">
        <v>37</v>
      </c>
      <c r="G2642" s="10">
        <f>VLOOKUP(sales[[#This Row],[Product]],products[#All],3,FALSE)</f>
        <v>5.72</v>
      </c>
      <c r="H2642" s="1">
        <f>sales[[#This Row],[Amount]]-sales[[#This Row],[COGS]]</f>
        <v>911.28</v>
      </c>
    </row>
    <row r="2643" spans="1:8" x14ac:dyDescent="0.25">
      <c r="A2643" t="s">
        <v>64</v>
      </c>
      <c r="B2643" t="s">
        <v>38</v>
      </c>
      <c r="C2643" t="s">
        <v>24</v>
      </c>
      <c r="D2643" s="4">
        <v>44350</v>
      </c>
      <c r="E2643" s="1">
        <v>3367</v>
      </c>
      <c r="F2643">
        <v>135</v>
      </c>
      <c r="G2643" s="10">
        <f>VLOOKUP(sales[[#This Row],[Product]],products[#All],3,FALSE)</f>
        <v>10.51</v>
      </c>
      <c r="H2643" s="1">
        <f>sales[[#This Row],[Amount]]-sales[[#This Row],[COGS]]</f>
        <v>3356.49</v>
      </c>
    </row>
    <row r="2644" spans="1:8" x14ac:dyDescent="0.25">
      <c r="A2644" t="s">
        <v>6</v>
      </c>
      <c r="B2644" t="s">
        <v>39</v>
      </c>
      <c r="C2644" t="s">
        <v>25</v>
      </c>
      <c r="D2644" s="4">
        <v>44350</v>
      </c>
      <c r="E2644" s="1">
        <v>7364</v>
      </c>
      <c r="F2644">
        <v>434</v>
      </c>
      <c r="G2644" s="10">
        <f>VLOOKUP(sales[[#This Row],[Product]],products[#All],3,FALSE)</f>
        <v>6.43</v>
      </c>
      <c r="H2644" s="1">
        <f>sales[[#This Row],[Amount]]-sales[[#This Row],[COGS]]</f>
        <v>7357.57</v>
      </c>
    </row>
    <row r="2645" spans="1:8" x14ac:dyDescent="0.25">
      <c r="A2645" t="s">
        <v>73</v>
      </c>
      <c r="B2645" t="s">
        <v>36</v>
      </c>
      <c r="C2645" t="s">
        <v>4</v>
      </c>
      <c r="D2645" s="4">
        <v>44351</v>
      </c>
      <c r="E2645" s="1">
        <v>1652</v>
      </c>
      <c r="F2645">
        <v>83</v>
      </c>
      <c r="G2645" s="10">
        <f>VLOOKUP(sales[[#This Row],[Product]],products[#All],3,FALSE)</f>
        <v>5.15</v>
      </c>
      <c r="H2645" s="1">
        <f>sales[[#This Row],[Amount]]-sales[[#This Row],[COGS]]</f>
        <v>1646.85</v>
      </c>
    </row>
    <row r="2646" spans="1:8" x14ac:dyDescent="0.25">
      <c r="A2646" t="s">
        <v>70</v>
      </c>
      <c r="B2646" t="s">
        <v>36</v>
      </c>
      <c r="C2646" t="s">
        <v>32</v>
      </c>
      <c r="D2646" s="4">
        <v>44351</v>
      </c>
      <c r="E2646" s="1">
        <v>4606</v>
      </c>
      <c r="F2646">
        <v>201</v>
      </c>
      <c r="G2646" s="10">
        <f>VLOOKUP(sales[[#This Row],[Product]],products[#All],3,FALSE)</f>
        <v>3.32</v>
      </c>
      <c r="H2646" s="1">
        <f>sales[[#This Row],[Amount]]-sales[[#This Row],[COGS]]</f>
        <v>4602.68</v>
      </c>
    </row>
    <row r="2647" spans="1:8" x14ac:dyDescent="0.25">
      <c r="A2647" t="s">
        <v>5</v>
      </c>
      <c r="B2647" t="s">
        <v>38</v>
      </c>
      <c r="C2647" t="s">
        <v>32</v>
      </c>
      <c r="D2647" s="4">
        <v>44351</v>
      </c>
      <c r="E2647" s="1">
        <v>1064</v>
      </c>
      <c r="F2647">
        <v>45</v>
      </c>
      <c r="G2647" s="10">
        <f>VLOOKUP(sales[[#This Row],[Product]],products[#All],3,FALSE)</f>
        <v>3.32</v>
      </c>
      <c r="H2647" s="1">
        <f>sales[[#This Row],[Amount]]-sales[[#This Row],[COGS]]</f>
        <v>1060.68</v>
      </c>
    </row>
    <row r="2648" spans="1:8" x14ac:dyDescent="0.25">
      <c r="A2648" t="s">
        <v>72</v>
      </c>
      <c r="B2648" t="s">
        <v>35</v>
      </c>
      <c r="C2648" t="s">
        <v>15</v>
      </c>
      <c r="D2648" s="4">
        <v>44351</v>
      </c>
      <c r="E2648" s="1">
        <v>2415</v>
      </c>
      <c r="F2648">
        <v>97</v>
      </c>
      <c r="G2648" s="10">
        <f>VLOOKUP(sales[[#This Row],[Product]],products[#All],3,FALSE)</f>
        <v>3.85</v>
      </c>
      <c r="H2648" s="1">
        <f>sales[[#This Row],[Amount]]-sales[[#This Row],[COGS]]</f>
        <v>2411.15</v>
      </c>
    </row>
    <row r="2649" spans="1:8" x14ac:dyDescent="0.25">
      <c r="A2649" t="s">
        <v>72</v>
      </c>
      <c r="B2649" t="s">
        <v>39</v>
      </c>
      <c r="C2649" t="s">
        <v>23</v>
      </c>
      <c r="D2649" s="4">
        <v>44351</v>
      </c>
      <c r="E2649" s="1">
        <v>833</v>
      </c>
      <c r="F2649">
        <v>56</v>
      </c>
      <c r="G2649" s="10">
        <f>VLOOKUP(sales[[#This Row],[Product]],products[#All],3,FALSE)</f>
        <v>4.74</v>
      </c>
      <c r="H2649" s="1">
        <f>sales[[#This Row],[Amount]]-sales[[#This Row],[COGS]]</f>
        <v>828.26</v>
      </c>
    </row>
    <row r="2650" spans="1:8" x14ac:dyDescent="0.25">
      <c r="A2650" t="s">
        <v>65</v>
      </c>
      <c r="B2650" t="s">
        <v>36</v>
      </c>
      <c r="C2650" t="s">
        <v>21</v>
      </c>
      <c r="D2650" s="4">
        <v>44351</v>
      </c>
      <c r="E2650" s="1">
        <v>3563</v>
      </c>
      <c r="F2650">
        <v>396</v>
      </c>
      <c r="G2650" s="10">
        <f>VLOOKUP(sales[[#This Row],[Product]],products[#All],3,FALSE)</f>
        <v>8.2200000000000006</v>
      </c>
      <c r="H2650" s="1">
        <f>sales[[#This Row],[Amount]]-sales[[#This Row],[COGS]]</f>
        <v>3554.78</v>
      </c>
    </row>
    <row r="2651" spans="1:8" x14ac:dyDescent="0.25">
      <c r="A2651" t="s">
        <v>70</v>
      </c>
      <c r="B2651" t="s">
        <v>39</v>
      </c>
      <c r="C2651" t="s">
        <v>19</v>
      </c>
      <c r="D2651" s="4">
        <v>44351</v>
      </c>
      <c r="E2651" s="1">
        <v>1148</v>
      </c>
      <c r="F2651">
        <v>55</v>
      </c>
      <c r="G2651" s="10">
        <f>VLOOKUP(sales[[#This Row],[Product]],products[#All],3,FALSE)</f>
        <v>7.73</v>
      </c>
      <c r="H2651" s="1">
        <f>sales[[#This Row],[Amount]]-sales[[#This Row],[COGS]]</f>
        <v>1140.27</v>
      </c>
    </row>
    <row r="2652" spans="1:8" x14ac:dyDescent="0.25">
      <c r="A2652" t="s">
        <v>7</v>
      </c>
      <c r="B2652" t="s">
        <v>36</v>
      </c>
      <c r="C2652" t="s">
        <v>22</v>
      </c>
      <c r="D2652" s="4">
        <v>44351</v>
      </c>
      <c r="E2652" s="1">
        <v>5019</v>
      </c>
      <c r="F2652">
        <v>219</v>
      </c>
      <c r="G2652" s="10">
        <f>VLOOKUP(sales[[#This Row],[Product]],products[#All],3,FALSE)</f>
        <v>10.23</v>
      </c>
      <c r="H2652" s="1">
        <f>sales[[#This Row],[Amount]]-sales[[#This Row],[COGS]]</f>
        <v>5008.7700000000004</v>
      </c>
    </row>
    <row r="2653" spans="1:8" x14ac:dyDescent="0.25">
      <c r="A2653" t="s">
        <v>3</v>
      </c>
      <c r="B2653" t="s">
        <v>37</v>
      </c>
      <c r="C2653" t="s">
        <v>28</v>
      </c>
      <c r="D2653" s="4">
        <v>44351</v>
      </c>
      <c r="E2653" s="1">
        <v>3206</v>
      </c>
      <c r="F2653">
        <v>229</v>
      </c>
      <c r="G2653" s="10">
        <f>VLOOKUP(sales[[#This Row],[Product]],products[#All],3,FALSE)</f>
        <v>8.43</v>
      </c>
      <c r="H2653" s="1">
        <f>sales[[#This Row],[Amount]]-sales[[#This Row],[COGS]]</f>
        <v>3197.57</v>
      </c>
    </row>
    <row r="2654" spans="1:8" x14ac:dyDescent="0.25">
      <c r="A2654" t="s">
        <v>75</v>
      </c>
      <c r="B2654" t="s">
        <v>37</v>
      </c>
      <c r="C2654" t="s">
        <v>21</v>
      </c>
      <c r="D2654" s="4">
        <v>44351</v>
      </c>
      <c r="E2654" s="1">
        <v>2009</v>
      </c>
      <c r="F2654">
        <v>224</v>
      </c>
      <c r="G2654" s="10">
        <f>VLOOKUP(sales[[#This Row],[Product]],products[#All],3,FALSE)</f>
        <v>8.2200000000000006</v>
      </c>
      <c r="H2654" s="1">
        <f>sales[[#This Row],[Amount]]-sales[[#This Row],[COGS]]</f>
        <v>2000.78</v>
      </c>
    </row>
    <row r="2655" spans="1:8" x14ac:dyDescent="0.25">
      <c r="A2655" t="s">
        <v>2</v>
      </c>
      <c r="B2655" t="s">
        <v>37</v>
      </c>
      <c r="C2655" t="s">
        <v>4</v>
      </c>
      <c r="D2655" s="4">
        <v>44351</v>
      </c>
      <c r="E2655" s="1">
        <v>3500</v>
      </c>
      <c r="F2655">
        <v>195</v>
      </c>
      <c r="G2655" s="10">
        <f>VLOOKUP(sales[[#This Row],[Product]],products[#All],3,FALSE)</f>
        <v>5.15</v>
      </c>
      <c r="H2655" s="1">
        <f>sales[[#This Row],[Amount]]-sales[[#This Row],[COGS]]</f>
        <v>3494.85</v>
      </c>
    </row>
    <row r="2656" spans="1:8" x14ac:dyDescent="0.25">
      <c r="A2656" t="s">
        <v>3</v>
      </c>
      <c r="B2656" t="s">
        <v>38</v>
      </c>
      <c r="C2656" t="s">
        <v>26</v>
      </c>
      <c r="D2656" s="4">
        <v>44351</v>
      </c>
      <c r="E2656" s="1">
        <v>6482</v>
      </c>
      <c r="F2656">
        <v>590</v>
      </c>
      <c r="G2656" s="10">
        <f>VLOOKUP(sales[[#This Row],[Product]],products[#All],3,FALSE)</f>
        <v>12.41</v>
      </c>
      <c r="H2656" s="1">
        <f>sales[[#This Row],[Amount]]-sales[[#This Row],[COGS]]</f>
        <v>6469.59</v>
      </c>
    </row>
    <row r="2657" spans="1:8" x14ac:dyDescent="0.25">
      <c r="A2657" t="s">
        <v>7</v>
      </c>
      <c r="B2657" t="s">
        <v>35</v>
      </c>
      <c r="C2657" t="s">
        <v>16</v>
      </c>
      <c r="D2657" s="4">
        <v>44351</v>
      </c>
      <c r="E2657" s="1">
        <v>7630</v>
      </c>
      <c r="F2657">
        <v>332</v>
      </c>
      <c r="G2657" s="10">
        <f>VLOOKUP(sales[[#This Row],[Product]],products[#All],3,FALSE)</f>
        <v>5.72</v>
      </c>
      <c r="H2657" s="1">
        <f>sales[[#This Row],[Amount]]-sales[[#This Row],[COGS]]</f>
        <v>7624.28</v>
      </c>
    </row>
    <row r="2658" spans="1:8" x14ac:dyDescent="0.25">
      <c r="A2658" t="s">
        <v>69</v>
      </c>
      <c r="B2658" t="s">
        <v>39</v>
      </c>
      <c r="C2658" t="s">
        <v>15</v>
      </c>
      <c r="D2658" s="4">
        <v>44351</v>
      </c>
      <c r="E2658" s="1">
        <v>5369</v>
      </c>
      <c r="F2658">
        <v>207</v>
      </c>
      <c r="G2658" s="10">
        <f>VLOOKUP(sales[[#This Row],[Product]],products[#All],3,FALSE)</f>
        <v>3.85</v>
      </c>
      <c r="H2658" s="1">
        <f>sales[[#This Row],[Amount]]-sales[[#This Row],[COGS]]</f>
        <v>5365.15</v>
      </c>
    </row>
    <row r="2659" spans="1:8" x14ac:dyDescent="0.25">
      <c r="A2659" t="s">
        <v>64</v>
      </c>
      <c r="B2659" t="s">
        <v>38</v>
      </c>
      <c r="C2659" t="s">
        <v>18</v>
      </c>
      <c r="D2659" s="4">
        <v>44351</v>
      </c>
      <c r="E2659" s="1">
        <v>9023</v>
      </c>
      <c r="F2659">
        <v>376</v>
      </c>
      <c r="G2659" s="10">
        <f>VLOOKUP(sales[[#This Row],[Product]],products[#All],3,FALSE)</f>
        <v>9.94</v>
      </c>
      <c r="H2659" s="1">
        <f>sales[[#This Row],[Amount]]-sales[[#This Row],[COGS]]</f>
        <v>9013.06</v>
      </c>
    </row>
    <row r="2660" spans="1:8" x14ac:dyDescent="0.25">
      <c r="A2660" t="s">
        <v>70</v>
      </c>
      <c r="B2660" t="s">
        <v>39</v>
      </c>
      <c r="C2660" t="s">
        <v>15</v>
      </c>
      <c r="D2660" s="4">
        <v>44351</v>
      </c>
      <c r="E2660" s="1">
        <v>1169</v>
      </c>
      <c r="F2660">
        <v>44</v>
      </c>
      <c r="G2660" s="10">
        <f>VLOOKUP(sales[[#This Row],[Product]],products[#All],3,FALSE)</f>
        <v>3.85</v>
      </c>
      <c r="H2660" s="1">
        <f>sales[[#This Row],[Amount]]-sales[[#This Row],[COGS]]</f>
        <v>1165.1500000000001</v>
      </c>
    </row>
    <row r="2661" spans="1:8" x14ac:dyDescent="0.25">
      <c r="A2661" t="s">
        <v>9</v>
      </c>
      <c r="B2661" t="s">
        <v>37</v>
      </c>
      <c r="C2661" t="s">
        <v>24</v>
      </c>
      <c r="D2661" s="4">
        <v>44351</v>
      </c>
      <c r="E2661" s="1">
        <v>3486</v>
      </c>
      <c r="F2661">
        <v>125</v>
      </c>
      <c r="G2661" s="10">
        <f>VLOOKUP(sales[[#This Row],[Product]],products[#All],3,FALSE)</f>
        <v>10.51</v>
      </c>
      <c r="H2661" s="1">
        <f>sales[[#This Row],[Amount]]-sales[[#This Row],[COGS]]</f>
        <v>3475.49</v>
      </c>
    </row>
    <row r="2662" spans="1:8" x14ac:dyDescent="0.25">
      <c r="A2662" t="s">
        <v>70</v>
      </c>
      <c r="B2662" t="s">
        <v>37</v>
      </c>
      <c r="C2662" t="s">
        <v>15</v>
      </c>
      <c r="D2662" s="4">
        <v>44351</v>
      </c>
      <c r="E2662" s="1">
        <v>9744</v>
      </c>
      <c r="F2662">
        <v>424</v>
      </c>
      <c r="G2662" s="10">
        <f>VLOOKUP(sales[[#This Row],[Product]],products[#All],3,FALSE)</f>
        <v>3.85</v>
      </c>
      <c r="H2662" s="1">
        <f>sales[[#This Row],[Amount]]-sales[[#This Row],[COGS]]</f>
        <v>9740.15</v>
      </c>
    </row>
    <row r="2663" spans="1:8" x14ac:dyDescent="0.25">
      <c r="A2663" t="s">
        <v>70</v>
      </c>
      <c r="B2663" t="s">
        <v>34</v>
      </c>
      <c r="C2663" t="s">
        <v>23</v>
      </c>
      <c r="D2663" s="4">
        <v>44351</v>
      </c>
      <c r="E2663" s="1">
        <v>3129</v>
      </c>
      <c r="F2663">
        <v>185</v>
      </c>
      <c r="G2663" s="10">
        <f>VLOOKUP(sales[[#This Row],[Product]],products[#All],3,FALSE)</f>
        <v>4.74</v>
      </c>
      <c r="H2663" s="1">
        <f>sales[[#This Row],[Amount]]-sales[[#This Row],[COGS]]</f>
        <v>3124.26</v>
      </c>
    </row>
    <row r="2664" spans="1:8" x14ac:dyDescent="0.25">
      <c r="A2664" t="s">
        <v>72</v>
      </c>
      <c r="B2664" t="s">
        <v>39</v>
      </c>
      <c r="C2664" t="s">
        <v>24</v>
      </c>
      <c r="D2664" s="4">
        <v>44351</v>
      </c>
      <c r="E2664" s="1">
        <v>7049</v>
      </c>
      <c r="F2664">
        <v>282</v>
      </c>
      <c r="G2664" s="10">
        <f>VLOOKUP(sales[[#This Row],[Product]],products[#All],3,FALSE)</f>
        <v>10.51</v>
      </c>
      <c r="H2664" s="1">
        <f>sales[[#This Row],[Amount]]-sales[[#This Row],[COGS]]</f>
        <v>7038.49</v>
      </c>
    </row>
    <row r="2665" spans="1:8" x14ac:dyDescent="0.25">
      <c r="A2665" t="s">
        <v>65</v>
      </c>
      <c r="B2665" t="s">
        <v>39</v>
      </c>
      <c r="C2665" t="s">
        <v>13</v>
      </c>
      <c r="D2665" s="4">
        <v>44351</v>
      </c>
      <c r="E2665" s="1">
        <v>1498</v>
      </c>
      <c r="F2665">
        <v>63</v>
      </c>
      <c r="G2665" s="10">
        <f>VLOOKUP(sales[[#This Row],[Product]],products[#All],3,FALSE)</f>
        <v>5.26</v>
      </c>
      <c r="H2665" s="1">
        <f>sales[[#This Row],[Amount]]-sales[[#This Row],[COGS]]</f>
        <v>1492.74</v>
      </c>
    </row>
    <row r="2666" spans="1:8" x14ac:dyDescent="0.25">
      <c r="A2666" t="s">
        <v>3</v>
      </c>
      <c r="B2666" t="s">
        <v>39</v>
      </c>
      <c r="C2666" t="s">
        <v>33</v>
      </c>
      <c r="D2666" s="4">
        <v>44354</v>
      </c>
      <c r="E2666" s="1">
        <v>1071</v>
      </c>
      <c r="F2666">
        <v>90</v>
      </c>
      <c r="G2666" s="10">
        <f>VLOOKUP(sales[[#This Row],[Product]],products[#All],3,FALSE)</f>
        <v>2.65</v>
      </c>
      <c r="H2666" s="1">
        <f>sales[[#This Row],[Amount]]-sales[[#This Row],[COGS]]</f>
        <v>1068.3499999999999</v>
      </c>
    </row>
    <row r="2667" spans="1:8" x14ac:dyDescent="0.25">
      <c r="A2667" t="s">
        <v>67</v>
      </c>
      <c r="B2667" t="s">
        <v>36</v>
      </c>
      <c r="C2667" t="s">
        <v>26</v>
      </c>
      <c r="D2667" s="4">
        <v>44354</v>
      </c>
      <c r="E2667" s="1">
        <v>3458</v>
      </c>
      <c r="F2667">
        <v>289</v>
      </c>
      <c r="G2667" s="10">
        <f>VLOOKUP(sales[[#This Row],[Product]],products[#All],3,FALSE)</f>
        <v>12.41</v>
      </c>
      <c r="H2667" s="1">
        <f>sales[[#This Row],[Amount]]-sales[[#This Row],[COGS]]</f>
        <v>3445.59</v>
      </c>
    </row>
    <row r="2668" spans="1:8" x14ac:dyDescent="0.25">
      <c r="A2668" t="s">
        <v>69</v>
      </c>
      <c r="B2668" t="s">
        <v>35</v>
      </c>
      <c r="C2668" t="s">
        <v>29</v>
      </c>
      <c r="D2668" s="4">
        <v>44354</v>
      </c>
      <c r="E2668" s="1">
        <v>2261</v>
      </c>
      <c r="F2668">
        <v>91</v>
      </c>
      <c r="G2668" s="10">
        <f>VLOOKUP(sales[[#This Row],[Product]],products[#All],3,FALSE)</f>
        <v>6.8</v>
      </c>
      <c r="H2668" s="1">
        <f>sales[[#This Row],[Amount]]-sales[[#This Row],[COGS]]</f>
        <v>2254.1999999999998</v>
      </c>
    </row>
    <row r="2669" spans="1:8" x14ac:dyDescent="0.25">
      <c r="A2669" t="s">
        <v>3</v>
      </c>
      <c r="B2669" t="s">
        <v>34</v>
      </c>
      <c r="C2669" t="s">
        <v>13</v>
      </c>
      <c r="D2669" s="4">
        <v>44354</v>
      </c>
      <c r="E2669" s="1">
        <v>8456</v>
      </c>
      <c r="F2669">
        <v>368</v>
      </c>
      <c r="G2669" s="10">
        <f>VLOOKUP(sales[[#This Row],[Product]],products[#All],3,FALSE)</f>
        <v>5.26</v>
      </c>
      <c r="H2669" s="1">
        <f>sales[[#This Row],[Amount]]-sales[[#This Row],[COGS]]</f>
        <v>8450.74</v>
      </c>
    </row>
    <row r="2670" spans="1:8" x14ac:dyDescent="0.25">
      <c r="A2670" t="s">
        <v>75</v>
      </c>
      <c r="B2670" t="s">
        <v>36</v>
      </c>
      <c r="C2670" t="s">
        <v>15</v>
      </c>
      <c r="D2670" s="4">
        <v>44354</v>
      </c>
      <c r="E2670" s="1">
        <v>3283</v>
      </c>
      <c r="F2670">
        <v>127</v>
      </c>
      <c r="G2670" s="10">
        <f>VLOOKUP(sales[[#This Row],[Product]],products[#All],3,FALSE)</f>
        <v>3.85</v>
      </c>
      <c r="H2670" s="1">
        <f>sales[[#This Row],[Amount]]-sales[[#This Row],[COGS]]</f>
        <v>3279.15</v>
      </c>
    </row>
    <row r="2671" spans="1:8" x14ac:dyDescent="0.25">
      <c r="A2671" t="s">
        <v>70</v>
      </c>
      <c r="B2671" t="s">
        <v>35</v>
      </c>
      <c r="C2671" t="s">
        <v>16</v>
      </c>
      <c r="D2671" s="4">
        <v>44354</v>
      </c>
      <c r="E2671" s="1">
        <v>6307</v>
      </c>
      <c r="F2671">
        <v>263</v>
      </c>
      <c r="G2671" s="10">
        <f>VLOOKUP(sales[[#This Row],[Product]],products[#All],3,FALSE)</f>
        <v>5.72</v>
      </c>
      <c r="H2671" s="1">
        <f>sales[[#This Row],[Amount]]-sales[[#This Row],[COGS]]</f>
        <v>6301.28</v>
      </c>
    </row>
    <row r="2672" spans="1:8" x14ac:dyDescent="0.25">
      <c r="A2672" t="s">
        <v>7</v>
      </c>
      <c r="B2672" t="s">
        <v>35</v>
      </c>
      <c r="C2672" t="s">
        <v>33</v>
      </c>
      <c r="D2672" s="4">
        <v>44354</v>
      </c>
      <c r="E2672" s="1">
        <v>2877</v>
      </c>
      <c r="F2672">
        <v>288</v>
      </c>
      <c r="G2672" s="10">
        <f>VLOOKUP(sales[[#This Row],[Product]],products[#All],3,FALSE)</f>
        <v>2.65</v>
      </c>
      <c r="H2672" s="1">
        <f>sales[[#This Row],[Amount]]-sales[[#This Row],[COGS]]</f>
        <v>2874.35</v>
      </c>
    </row>
    <row r="2673" spans="1:8" x14ac:dyDescent="0.25">
      <c r="A2673" t="s">
        <v>64</v>
      </c>
      <c r="B2673" t="s">
        <v>35</v>
      </c>
      <c r="C2673" t="s">
        <v>31</v>
      </c>
      <c r="D2673" s="4">
        <v>44354</v>
      </c>
      <c r="E2673" s="1">
        <v>7602</v>
      </c>
      <c r="F2673">
        <v>331</v>
      </c>
      <c r="G2673" s="10">
        <f>VLOOKUP(sales[[#This Row],[Product]],products[#All],3,FALSE)</f>
        <v>2.76</v>
      </c>
      <c r="H2673" s="1">
        <f>sales[[#This Row],[Amount]]-sales[[#This Row],[COGS]]</f>
        <v>7599.24</v>
      </c>
    </row>
    <row r="2674" spans="1:8" x14ac:dyDescent="0.25">
      <c r="A2674" t="s">
        <v>10</v>
      </c>
      <c r="B2674" t="s">
        <v>36</v>
      </c>
      <c r="C2674" t="s">
        <v>19</v>
      </c>
      <c r="D2674" s="4">
        <v>44354</v>
      </c>
      <c r="E2674" s="1">
        <v>5460</v>
      </c>
      <c r="F2674">
        <v>304</v>
      </c>
      <c r="G2674" s="10">
        <f>VLOOKUP(sales[[#This Row],[Product]],products[#All],3,FALSE)</f>
        <v>7.73</v>
      </c>
      <c r="H2674" s="1">
        <f>sales[[#This Row],[Amount]]-sales[[#This Row],[COGS]]</f>
        <v>5452.27</v>
      </c>
    </row>
    <row r="2675" spans="1:8" x14ac:dyDescent="0.25">
      <c r="A2675" t="s">
        <v>70</v>
      </c>
      <c r="B2675" t="s">
        <v>36</v>
      </c>
      <c r="C2675" t="s">
        <v>33</v>
      </c>
      <c r="D2675" s="4">
        <v>44354</v>
      </c>
      <c r="E2675" s="1">
        <v>364</v>
      </c>
      <c r="F2675">
        <v>41</v>
      </c>
      <c r="G2675" s="10">
        <f>VLOOKUP(sales[[#This Row],[Product]],products[#All],3,FALSE)</f>
        <v>2.65</v>
      </c>
      <c r="H2675" s="1">
        <f>sales[[#This Row],[Amount]]-sales[[#This Row],[COGS]]</f>
        <v>361.35</v>
      </c>
    </row>
    <row r="2676" spans="1:8" x14ac:dyDescent="0.25">
      <c r="A2676" t="s">
        <v>3</v>
      </c>
      <c r="B2676" t="s">
        <v>36</v>
      </c>
      <c r="C2676" t="s">
        <v>30</v>
      </c>
      <c r="D2676" s="4">
        <v>44354</v>
      </c>
      <c r="E2676" s="1">
        <v>7917</v>
      </c>
      <c r="F2676">
        <v>770.00000000000011</v>
      </c>
      <c r="G2676" s="10">
        <f>VLOOKUP(sales[[#This Row],[Product]],products[#All],3,FALSE)</f>
        <v>5.04</v>
      </c>
      <c r="H2676" s="1">
        <f>sales[[#This Row],[Amount]]-sales[[#This Row],[COGS]]</f>
        <v>7911.96</v>
      </c>
    </row>
    <row r="2677" spans="1:8" x14ac:dyDescent="0.25">
      <c r="A2677" t="s">
        <v>9</v>
      </c>
      <c r="B2677" t="s">
        <v>38</v>
      </c>
      <c r="C2677" t="s">
        <v>32</v>
      </c>
      <c r="D2677" s="4">
        <v>44354</v>
      </c>
      <c r="E2677" s="1">
        <v>7063</v>
      </c>
      <c r="F2677">
        <v>322</v>
      </c>
      <c r="G2677" s="10">
        <f>VLOOKUP(sales[[#This Row],[Product]],products[#All],3,FALSE)</f>
        <v>3.32</v>
      </c>
      <c r="H2677" s="1">
        <f>sales[[#This Row],[Amount]]-sales[[#This Row],[COGS]]</f>
        <v>7059.68</v>
      </c>
    </row>
    <row r="2678" spans="1:8" x14ac:dyDescent="0.25">
      <c r="A2678" t="s">
        <v>74</v>
      </c>
      <c r="B2678" t="s">
        <v>37</v>
      </c>
      <c r="C2678" t="s">
        <v>22</v>
      </c>
      <c r="D2678" s="4">
        <v>44354</v>
      </c>
      <c r="E2678" s="1">
        <v>6580</v>
      </c>
      <c r="F2678">
        <v>275</v>
      </c>
      <c r="G2678" s="10">
        <f>VLOOKUP(sales[[#This Row],[Product]],products[#All],3,FALSE)</f>
        <v>10.23</v>
      </c>
      <c r="H2678" s="1">
        <f>sales[[#This Row],[Amount]]-sales[[#This Row],[COGS]]</f>
        <v>6569.77</v>
      </c>
    </row>
    <row r="2679" spans="1:8" x14ac:dyDescent="0.25">
      <c r="A2679" t="s">
        <v>70</v>
      </c>
      <c r="B2679" t="s">
        <v>35</v>
      </c>
      <c r="C2679" t="s">
        <v>4</v>
      </c>
      <c r="D2679" s="4">
        <v>44354</v>
      </c>
      <c r="E2679" s="1">
        <v>4228</v>
      </c>
      <c r="F2679">
        <v>212</v>
      </c>
      <c r="G2679" s="10">
        <f>VLOOKUP(sales[[#This Row],[Product]],products[#All],3,FALSE)</f>
        <v>5.15</v>
      </c>
      <c r="H2679" s="1">
        <f>sales[[#This Row],[Amount]]-sales[[#This Row],[COGS]]</f>
        <v>4222.8500000000004</v>
      </c>
    </row>
    <row r="2680" spans="1:8" x14ac:dyDescent="0.25">
      <c r="A2680" t="s">
        <v>2</v>
      </c>
      <c r="B2680" t="s">
        <v>38</v>
      </c>
      <c r="C2680" t="s">
        <v>16</v>
      </c>
      <c r="D2680" s="4">
        <v>44354</v>
      </c>
      <c r="E2680" s="1">
        <v>1708</v>
      </c>
      <c r="F2680">
        <v>69</v>
      </c>
      <c r="G2680" s="10">
        <f>VLOOKUP(sales[[#This Row],[Product]],products[#All],3,FALSE)</f>
        <v>5.72</v>
      </c>
      <c r="H2680" s="1">
        <f>sales[[#This Row],[Amount]]-sales[[#This Row],[COGS]]</f>
        <v>1702.28</v>
      </c>
    </row>
    <row r="2681" spans="1:8" x14ac:dyDescent="0.25">
      <c r="A2681" t="s">
        <v>69</v>
      </c>
      <c r="B2681" t="s">
        <v>35</v>
      </c>
      <c r="C2681" t="s">
        <v>32</v>
      </c>
      <c r="D2681" s="4">
        <v>44354</v>
      </c>
      <c r="E2681" s="1">
        <v>2737</v>
      </c>
      <c r="F2681">
        <v>115</v>
      </c>
      <c r="G2681" s="10">
        <f>VLOOKUP(sales[[#This Row],[Product]],products[#All],3,FALSE)</f>
        <v>3.32</v>
      </c>
      <c r="H2681" s="1">
        <f>sales[[#This Row],[Amount]]-sales[[#This Row],[COGS]]</f>
        <v>2733.68</v>
      </c>
    </row>
    <row r="2682" spans="1:8" x14ac:dyDescent="0.25">
      <c r="A2682" t="s">
        <v>67</v>
      </c>
      <c r="B2682" t="s">
        <v>37</v>
      </c>
      <c r="C2682" t="s">
        <v>32</v>
      </c>
      <c r="D2682" s="4">
        <v>44354</v>
      </c>
      <c r="E2682" s="1">
        <v>2863</v>
      </c>
      <c r="F2682">
        <v>137</v>
      </c>
      <c r="G2682" s="10">
        <f>VLOOKUP(sales[[#This Row],[Product]],products[#All],3,FALSE)</f>
        <v>3.32</v>
      </c>
      <c r="H2682" s="1">
        <f>sales[[#This Row],[Amount]]-sales[[#This Row],[COGS]]</f>
        <v>2859.68</v>
      </c>
    </row>
    <row r="2683" spans="1:8" x14ac:dyDescent="0.25">
      <c r="A2683" t="s">
        <v>3</v>
      </c>
      <c r="B2683" t="s">
        <v>39</v>
      </c>
      <c r="C2683" t="s">
        <v>27</v>
      </c>
      <c r="D2683" s="4">
        <v>44354</v>
      </c>
      <c r="E2683" s="1">
        <v>9506</v>
      </c>
      <c r="F2683">
        <v>453</v>
      </c>
      <c r="G2683" s="10">
        <f>VLOOKUP(sales[[#This Row],[Product]],products[#All],3,FALSE)</f>
        <v>9.57</v>
      </c>
      <c r="H2683" s="1">
        <f>sales[[#This Row],[Amount]]-sales[[#This Row],[COGS]]</f>
        <v>9496.43</v>
      </c>
    </row>
    <row r="2684" spans="1:8" x14ac:dyDescent="0.25">
      <c r="A2684" t="s">
        <v>67</v>
      </c>
      <c r="B2684" t="s">
        <v>36</v>
      </c>
      <c r="C2684" t="s">
        <v>28</v>
      </c>
      <c r="D2684" s="4">
        <v>44354</v>
      </c>
      <c r="E2684" s="1">
        <v>5789</v>
      </c>
      <c r="F2684">
        <v>414</v>
      </c>
      <c r="G2684" s="10">
        <f>VLOOKUP(sales[[#This Row],[Product]],products[#All],3,FALSE)</f>
        <v>8.43</v>
      </c>
      <c r="H2684" s="1">
        <f>sales[[#This Row],[Amount]]-sales[[#This Row],[COGS]]</f>
        <v>5780.57</v>
      </c>
    </row>
    <row r="2685" spans="1:8" x14ac:dyDescent="0.25">
      <c r="A2685" t="s">
        <v>68</v>
      </c>
      <c r="B2685" t="s">
        <v>34</v>
      </c>
      <c r="C2685" t="s">
        <v>18</v>
      </c>
      <c r="D2685" s="4">
        <v>44354</v>
      </c>
      <c r="E2685" s="1">
        <v>1057</v>
      </c>
      <c r="F2685">
        <v>43</v>
      </c>
      <c r="G2685" s="10">
        <f>VLOOKUP(sales[[#This Row],[Product]],products[#All],3,FALSE)</f>
        <v>9.94</v>
      </c>
      <c r="H2685" s="1">
        <f>sales[[#This Row],[Amount]]-sales[[#This Row],[COGS]]</f>
        <v>1047.06</v>
      </c>
    </row>
    <row r="2686" spans="1:8" x14ac:dyDescent="0.25">
      <c r="A2686" t="s">
        <v>7</v>
      </c>
      <c r="B2686" t="s">
        <v>36</v>
      </c>
      <c r="C2686" t="s">
        <v>33</v>
      </c>
      <c r="D2686" s="4">
        <v>44354</v>
      </c>
      <c r="E2686" s="1">
        <v>462</v>
      </c>
      <c r="F2686">
        <v>39</v>
      </c>
      <c r="G2686" s="10">
        <f>VLOOKUP(sales[[#This Row],[Product]],products[#All],3,FALSE)</f>
        <v>2.65</v>
      </c>
      <c r="H2686" s="1">
        <f>sales[[#This Row],[Amount]]-sales[[#This Row],[COGS]]</f>
        <v>459.35</v>
      </c>
    </row>
    <row r="2687" spans="1:8" x14ac:dyDescent="0.25">
      <c r="A2687" t="s">
        <v>72</v>
      </c>
      <c r="B2687" t="s">
        <v>39</v>
      </c>
      <c r="C2687" t="s">
        <v>15</v>
      </c>
      <c r="D2687" s="4">
        <v>44354</v>
      </c>
      <c r="E2687" s="1">
        <v>3857</v>
      </c>
      <c r="F2687">
        <v>168</v>
      </c>
      <c r="G2687" s="10">
        <f>VLOOKUP(sales[[#This Row],[Product]],products[#All],3,FALSE)</f>
        <v>3.85</v>
      </c>
      <c r="H2687" s="1">
        <f>sales[[#This Row],[Amount]]-sales[[#This Row],[COGS]]</f>
        <v>3853.15</v>
      </c>
    </row>
    <row r="2688" spans="1:8" x14ac:dyDescent="0.25">
      <c r="A2688" t="s">
        <v>67</v>
      </c>
      <c r="B2688" t="s">
        <v>39</v>
      </c>
      <c r="C2688" t="s">
        <v>25</v>
      </c>
      <c r="D2688" s="4">
        <v>44354</v>
      </c>
      <c r="E2688" s="1">
        <v>4186</v>
      </c>
      <c r="F2688">
        <v>280</v>
      </c>
      <c r="G2688" s="10">
        <f>VLOOKUP(sales[[#This Row],[Product]],products[#All],3,FALSE)</f>
        <v>6.43</v>
      </c>
      <c r="H2688" s="1">
        <f>sales[[#This Row],[Amount]]-sales[[#This Row],[COGS]]</f>
        <v>4179.57</v>
      </c>
    </row>
    <row r="2689" spans="1:8" x14ac:dyDescent="0.25">
      <c r="A2689" t="s">
        <v>65</v>
      </c>
      <c r="B2689" t="s">
        <v>35</v>
      </c>
      <c r="C2689" t="s">
        <v>33</v>
      </c>
      <c r="D2689" s="4">
        <v>44355</v>
      </c>
      <c r="E2689" s="1">
        <v>1813</v>
      </c>
      <c r="F2689">
        <v>202</v>
      </c>
      <c r="G2689" s="10">
        <f>VLOOKUP(sales[[#This Row],[Product]],products[#All],3,FALSE)</f>
        <v>2.65</v>
      </c>
      <c r="H2689" s="1">
        <f>sales[[#This Row],[Amount]]-sales[[#This Row],[COGS]]</f>
        <v>1810.35</v>
      </c>
    </row>
    <row r="2690" spans="1:8" x14ac:dyDescent="0.25">
      <c r="A2690" t="s">
        <v>64</v>
      </c>
      <c r="B2690" t="s">
        <v>35</v>
      </c>
      <c r="C2690" t="s">
        <v>27</v>
      </c>
      <c r="D2690" s="4">
        <v>44355</v>
      </c>
      <c r="E2690" s="1">
        <v>8897</v>
      </c>
      <c r="F2690">
        <v>387</v>
      </c>
      <c r="G2690" s="10">
        <f>VLOOKUP(sales[[#This Row],[Product]],products[#All],3,FALSE)</f>
        <v>9.57</v>
      </c>
      <c r="H2690" s="1">
        <f>sales[[#This Row],[Amount]]-sales[[#This Row],[COGS]]</f>
        <v>8887.43</v>
      </c>
    </row>
    <row r="2691" spans="1:8" x14ac:dyDescent="0.25">
      <c r="A2691" t="s">
        <v>73</v>
      </c>
      <c r="B2691" t="s">
        <v>36</v>
      </c>
      <c r="C2691" t="s">
        <v>13</v>
      </c>
      <c r="D2691" s="4">
        <v>44355</v>
      </c>
      <c r="E2691" s="1">
        <v>5026</v>
      </c>
      <c r="F2691">
        <v>210</v>
      </c>
      <c r="G2691" s="10">
        <f>VLOOKUP(sales[[#This Row],[Product]],products[#All],3,FALSE)</f>
        <v>5.26</v>
      </c>
      <c r="H2691" s="1">
        <f>sales[[#This Row],[Amount]]-sales[[#This Row],[COGS]]</f>
        <v>5020.74</v>
      </c>
    </row>
    <row r="2692" spans="1:8" x14ac:dyDescent="0.25">
      <c r="A2692" t="s">
        <v>64</v>
      </c>
      <c r="B2692" t="s">
        <v>34</v>
      </c>
      <c r="C2692" t="s">
        <v>27</v>
      </c>
      <c r="D2692" s="4">
        <v>44355</v>
      </c>
      <c r="E2692" s="1">
        <v>5453</v>
      </c>
      <c r="F2692">
        <v>248</v>
      </c>
      <c r="G2692" s="10">
        <f>VLOOKUP(sales[[#This Row],[Product]],products[#All],3,FALSE)</f>
        <v>9.57</v>
      </c>
      <c r="H2692" s="1">
        <f>sales[[#This Row],[Amount]]-sales[[#This Row],[COGS]]</f>
        <v>5443.43</v>
      </c>
    </row>
    <row r="2693" spans="1:8" x14ac:dyDescent="0.25">
      <c r="A2693" t="s">
        <v>64</v>
      </c>
      <c r="B2693" t="s">
        <v>34</v>
      </c>
      <c r="C2693" t="s">
        <v>24</v>
      </c>
      <c r="D2693" s="4">
        <v>44355</v>
      </c>
      <c r="E2693" s="1">
        <v>4851</v>
      </c>
      <c r="F2693">
        <v>180</v>
      </c>
      <c r="G2693" s="10">
        <f>VLOOKUP(sales[[#This Row],[Product]],products[#All],3,FALSE)</f>
        <v>10.51</v>
      </c>
      <c r="H2693" s="1">
        <f>sales[[#This Row],[Amount]]-sales[[#This Row],[COGS]]</f>
        <v>4840.49</v>
      </c>
    </row>
    <row r="2694" spans="1:8" x14ac:dyDescent="0.25">
      <c r="A2694" t="s">
        <v>5</v>
      </c>
      <c r="B2694" t="s">
        <v>36</v>
      </c>
      <c r="C2694" t="s">
        <v>15</v>
      </c>
      <c r="D2694" s="4">
        <v>44355</v>
      </c>
      <c r="E2694" s="1">
        <v>2205</v>
      </c>
      <c r="F2694">
        <v>89</v>
      </c>
      <c r="G2694" s="10">
        <f>VLOOKUP(sales[[#This Row],[Product]],products[#All],3,FALSE)</f>
        <v>3.85</v>
      </c>
      <c r="H2694" s="1">
        <f>sales[[#This Row],[Amount]]-sales[[#This Row],[COGS]]</f>
        <v>2201.15</v>
      </c>
    </row>
    <row r="2695" spans="1:8" x14ac:dyDescent="0.25">
      <c r="A2695" t="s">
        <v>69</v>
      </c>
      <c r="B2695" t="s">
        <v>35</v>
      </c>
      <c r="C2695" t="s">
        <v>16</v>
      </c>
      <c r="D2695" s="4">
        <v>44355</v>
      </c>
      <c r="E2695" s="1">
        <v>3892</v>
      </c>
      <c r="F2695">
        <v>177</v>
      </c>
      <c r="G2695" s="10">
        <f>VLOOKUP(sales[[#This Row],[Product]],products[#All],3,FALSE)</f>
        <v>5.72</v>
      </c>
      <c r="H2695" s="1">
        <f>sales[[#This Row],[Amount]]-sales[[#This Row],[COGS]]</f>
        <v>3886.28</v>
      </c>
    </row>
    <row r="2696" spans="1:8" x14ac:dyDescent="0.25">
      <c r="A2696" t="s">
        <v>75</v>
      </c>
      <c r="B2696" t="s">
        <v>34</v>
      </c>
      <c r="C2696" t="s">
        <v>17</v>
      </c>
      <c r="D2696" s="4">
        <v>44355</v>
      </c>
      <c r="E2696" s="1">
        <v>1925</v>
      </c>
      <c r="F2696">
        <v>149</v>
      </c>
      <c r="G2696" s="10">
        <f>VLOOKUP(sales[[#This Row],[Product]],products[#All],3,FALSE)</f>
        <v>6.31</v>
      </c>
      <c r="H2696" s="1">
        <f>sales[[#This Row],[Amount]]-sales[[#This Row],[COGS]]</f>
        <v>1918.69</v>
      </c>
    </row>
    <row r="2697" spans="1:8" x14ac:dyDescent="0.25">
      <c r="A2697" t="s">
        <v>75</v>
      </c>
      <c r="B2697" t="s">
        <v>37</v>
      </c>
      <c r="C2697" t="s">
        <v>33</v>
      </c>
      <c r="D2697" s="4">
        <v>44355</v>
      </c>
      <c r="E2697" s="1">
        <v>9240</v>
      </c>
      <c r="F2697">
        <v>910</v>
      </c>
      <c r="G2697" s="10">
        <f>VLOOKUP(sales[[#This Row],[Product]],products[#All],3,FALSE)</f>
        <v>2.65</v>
      </c>
      <c r="H2697" s="1">
        <f>sales[[#This Row],[Amount]]-sales[[#This Row],[COGS]]</f>
        <v>9237.35</v>
      </c>
    </row>
    <row r="2698" spans="1:8" x14ac:dyDescent="0.25">
      <c r="A2698" t="s">
        <v>64</v>
      </c>
      <c r="B2698" t="s">
        <v>39</v>
      </c>
      <c r="C2698" t="s">
        <v>20</v>
      </c>
      <c r="D2698" s="4">
        <v>44355</v>
      </c>
      <c r="E2698" s="1">
        <v>10115</v>
      </c>
      <c r="F2698">
        <v>405</v>
      </c>
      <c r="G2698" s="10">
        <f>VLOOKUP(sales[[#This Row],[Product]],products[#All],3,FALSE)</f>
        <v>3.68</v>
      </c>
      <c r="H2698" s="1">
        <f>sales[[#This Row],[Amount]]-sales[[#This Row],[COGS]]</f>
        <v>10111.32</v>
      </c>
    </row>
    <row r="2699" spans="1:8" x14ac:dyDescent="0.25">
      <c r="A2699" t="s">
        <v>10</v>
      </c>
      <c r="B2699" t="s">
        <v>38</v>
      </c>
      <c r="C2699" t="s">
        <v>26</v>
      </c>
      <c r="D2699" s="4">
        <v>44355</v>
      </c>
      <c r="E2699" s="1">
        <v>4802</v>
      </c>
      <c r="F2699">
        <v>321</v>
      </c>
      <c r="G2699" s="10">
        <f>VLOOKUP(sales[[#This Row],[Product]],products[#All],3,FALSE)</f>
        <v>12.41</v>
      </c>
      <c r="H2699" s="1">
        <f>sales[[#This Row],[Amount]]-sales[[#This Row],[COGS]]</f>
        <v>4789.59</v>
      </c>
    </row>
    <row r="2700" spans="1:8" x14ac:dyDescent="0.25">
      <c r="A2700" t="s">
        <v>10</v>
      </c>
      <c r="B2700" t="s">
        <v>39</v>
      </c>
      <c r="C2700" t="s">
        <v>21</v>
      </c>
      <c r="D2700" s="4">
        <v>44355</v>
      </c>
      <c r="E2700" s="1">
        <v>6860</v>
      </c>
      <c r="F2700">
        <v>770.00000000000011</v>
      </c>
      <c r="G2700" s="10">
        <f>VLOOKUP(sales[[#This Row],[Product]],products[#All],3,FALSE)</f>
        <v>8.2200000000000006</v>
      </c>
      <c r="H2700" s="1">
        <f>sales[[#This Row],[Amount]]-sales[[#This Row],[COGS]]</f>
        <v>6851.78</v>
      </c>
    </row>
    <row r="2701" spans="1:8" x14ac:dyDescent="0.25">
      <c r="A2701" t="s">
        <v>72</v>
      </c>
      <c r="B2701" t="s">
        <v>37</v>
      </c>
      <c r="C2701" t="s">
        <v>24</v>
      </c>
      <c r="D2701" s="4">
        <v>44355</v>
      </c>
      <c r="E2701" s="1">
        <v>777</v>
      </c>
      <c r="F2701">
        <v>30</v>
      </c>
      <c r="G2701" s="10">
        <f>VLOOKUP(sales[[#This Row],[Product]],products[#All],3,FALSE)</f>
        <v>10.51</v>
      </c>
      <c r="H2701" s="1">
        <f>sales[[#This Row],[Amount]]-sales[[#This Row],[COGS]]</f>
        <v>766.49</v>
      </c>
    </row>
    <row r="2702" spans="1:8" x14ac:dyDescent="0.25">
      <c r="A2702" t="s">
        <v>75</v>
      </c>
      <c r="B2702" t="s">
        <v>38</v>
      </c>
      <c r="C2702" t="s">
        <v>21</v>
      </c>
      <c r="D2702" s="4">
        <v>44355</v>
      </c>
      <c r="E2702" s="1">
        <v>6314</v>
      </c>
      <c r="F2702">
        <v>700</v>
      </c>
      <c r="G2702" s="10">
        <f>VLOOKUP(sales[[#This Row],[Product]],products[#All],3,FALSE)</f>
        <v>8.2200000000000006</v>
      </c>
      <c r="H2702" s="1">
        <f>sales[[#This Row],[Amount]]-sales[[#This Row],[COGS]]</f>
        <v>6305.78</v>
      </c>
    </row>
    <row r="2703" spans="1:8" x14ac:dyDescent="0.25">
      <c r="A2703" t="s">
        <v>75</v>
      </c>
      <c r="B2703" t="s">
        <v>35</v>
      </c>
      <c r="C2703" t="s">
        <v>14</v>
      </c>
      <c r="D2703" s="4">
        <v>44355</v>
      </c>
      <c r="E2703" s="1">
        <v>6769</v>
      </c>
      <c r="F2703">
        <v>271</v>
      </c>
      <c r="G2703" s="10">
        <f>VLOOKUP(sales[[#This Row],[Product]],products[#All],3,FALSE)</f>
        <v>7.48</v>
      </c>
      <c r="H2703" s="1">
        <f>sales[[#This Row],[Amount]]-sales[[#This Row],[COGS]]</f>
        <v>6761.52</v>
      </c>
    </row>
    <row r="2704" spans="1:8" x14ac:dyDescent="0.25">
      <c r="A2704" t="s">
        <v>64</v>
      </c>
      <c r="B2704" t="s">
        <v>37</v>
      </c>
      <c r="C2704" t="s">
        <v>14</v>
      </c>
      <c r="D2704" s="4">
        <v>44356</v>
      </c>
      <c r="E2704" s="1">
        <v>2793</v>
      </c>
      <c r="F2704">
        <v>112</v>
      </c>
      <c r="G2704" s="10">
        <f>VLOOKUP(sales[[#This Row],[Product]],products[#All],3,FALSE)</f>
        <v>7.48</v>
      </c>
      <c r="H2704" s="1">
        <f>sales[[#This Row],[Amount]]-sales[[#This Row],[COGS]]</f>
        <v>2785.52</v>
      </c>
    </row>
    <row r="2705" spans="1:8" x14ac:dyDescent="0.25">
      <c r="A2705" t="s">
        <v>65</v>
      </c>
      <c r="B2705" t="s">
        <v>36</v>
      </c>
      <c r="C2705" t="s">
        <v>20</v>
      </c>
      <c r="D2705" s="4">
        <v>44356</v>
      </c>
      <c r="E2705" s="1">
        <v>5915</v>
      </c>
      <c r="F2705">
        <v>237</v>
      </c>
      <c r="G2705" s="10">
        <f>VLOOKUP(sales[[#This Row],[Product]],products[#All],3,FALSE)</f>
        <v>3.68</v>
      </c>
      <c r="H2705" s="1">
        <f>sales[[#This Row],[Amount]]-sales[[#This Row],[COGS]]</f>
        <v>5911.32</v>
      </c>
    </row>
    <row r="2706" spans="1:8" x14ac:dyDescent="0.25">
      <c r="A2706" t="s">
        <v>64</v>
      </c>
      <c r="B2706" t="s">
        <v>35</v>
      </c>
      <c r="C2706" t="s">
        <v>19</v>
      </c>
      <c r="D2706" s="4">
        <v>44356</v>
      </c>
      <c r="E2706" s="1">
        <v>4221</v>
      </c>
      <c r="F2706">
        <v>212</v>
      </c>
      <c r="G2706" s="10">
        <f>VLOOKUP(sales[[#This Row],[Product]],products[#All],3,FALSE)</f>
        <v>7.73</v>
      </c>
      <c r="H2706" s="1">
        <f>sales[[#This Row],[Amount]]-sales[[#This Row],[COGS]]</f>
        <v>4213.2700000000004</v>
      </c>
    </row>
    <row r="2707" spans="1:8" x14ac:dyDescent="0.25">
      <c r="A2707" t="s">
        <v>2</v>
      </c>
      <c r="B2707" t="s">
        <v>36</v>
      </c>
      <c r="C2707" t="s">
        <v>14</v>
      </c>
      <c r="D2707" s="4">
        <v>44356</v>
      </c>
      <c r="E2707" s="1">
        <v>3535</v>
      </c>
      <c r="F2707">
        <v>136</v>
      </c>
      <c r="G2707" s="10">
        <f>VLOOKUP(sales[[#This Row],[Product]],products[#All],3,FALSE)</f>
        <v>7.48</v>
      </c>
      <c r="H2707" s="1">
        <f>sales[[#This Row],[Amount]]-sales[[#This Row],[COGS]]</f>
        <v>3527.52</v>
      </c>
    </row>
    <row r="2708" spans="1:8" x14ac:dyDescent="0.25">
      <c r="A2708" t="s">
        <v>3</v>
      </c>
      <c r="B2708" t="s">
        <v>37</v>
      </c>
      <c r="C2708" t="s">
        <v>17</v>
      </c>
      <c r="D2708" s="4">
        <v>44356</v>
      </c>
      <c r="E2708" s="1">
        <v>3094</v>
      </c>
      <c r="F2708">
        <v>282</v>
      </c>
      <c r="G2708" s="10">
        <f>VLOOKUP(sales[[#This Row],[Product]],products[#All],3,FALSE)</f>
        <v>6.31</v>
      </c>
      <c r="H2708" s="1">
        <f>sales[[#This Row],[Amount]]-sales[[#This Row],[COGS]]</f>
        <v>3087.69</v>
      </c>
    </row>
    <row r="2709" spans="1:8" x14ac:dyDescent="0.25">
      <c r="A2709" t="s">
        <v>71</v>
      </c>
      <c r="B2709" t="s">
        <v>34</v>
      </c>
      <c r="C2709" t="s">
        <v>26</v>
      </c>
      <c r="D2709" s="4">
        <v>44356</v>
      </c>
      <c r="E2709" s="1">
        <v>5950</v>
      </c>
      <c r="F2709">
        <v>397</v>
      </c>
      <c r="G2709" s="10">
        <f>VLOOKUP(sales[[#This Row],[Product]],products[#All],3,FALSE)</f>
        <v>12.41</v>
      </c>
      <c r="H2709" s="1">
        <f>sales[[#This Row],[Amount]]-sales[[#This Row],[COGS]]</f>
        <v>5937.59</v>
      </c>
    </row>
    <row r="2710" spans="1:8" x14ac:dyDescent="0.25">
      <c r="A2710" t="s">
        <v>67</v>
      </c>
      <c r="B2710" t="s">
        <v>34</v>
      </c>
      <c r="C2710" t="s">
        <v>23</v>
      </c>
      <c r="D2710" s="4">
        <v>44356</v>
      </c>
      <c r="E2710" s="1">
        <v>2394</v>
      </c>
      <c r="F2710">
        <v>126</v>
      </c>
      <c r="G2710" s="10">
        <f>VLOOKUP(sales[[#This Row],[Product]],products[#All],3,FALSE)</f>
        <v>4.74</v>
      </c>
      <c r="H2710" s="1">
        <f>sales[[#This Row],[Amount]]-sales[[#This Row],[COGS]]</f>
        <v>2389.2600000000002</v>
      </c>
    </row>
    <row r="2711" spans="1:8" x14ac:dyDescent="0.25">
      <c r="A2711" t="s">
        <v>8</v>
      </c>
      <c r="B2711" t="s">
        <v>36</v>
      </c>
      <c r="C2711" t="s">
        <v>22</v>
      </c>
      <c r="D2711" s="4">
        <v>44356</v>
      </c>
      <c r="E2711" s="1">
        <v>3780</v>
      </c>
      <c r="F2711">
        <v>165</v>
      </c>
      <c r="G2711" s="10">
        <f>VLOOKUP(sales[[#This Row],[Product]],products[#All],3,FALSE)</f>
        <v>10.23</v>
      </c>
      <c r="H2711" s="1">
        <f>sales[[#This Row],[Amount]]-sales[[#This Row],[COGS]]</f>
        <v>3769.77</v>
      </c>
    </row>
    <row r="2712" spans="1:8" x14ac:dyDescent="0.25">
      <c r="A2712" t="s">
        <v>70</v>
      </c>
      <c r="B2712" t="s">
        <v>38</v>
      </c>
      <c r="C2712" t="s">
        <v>18</v>
      </c>
      <c r="D2712" s="4">
        <v>44356</v>
      </c>
      <c r="E2712" s="1">
        <v>301</v>
      </c>
      <c r="F2712">
        <v>13</v>
      </c>
      <c r="G2712" s="10">
        <f>VLOOKUP(sales[[#This Row],[Product]],products[#All],3,FALSE)</f>
        <v>9.94</v>
      </c>
      <c r="H2712" s="1">
        <f>sales[[#This Row],[Amount]]-sales[[#This Row],[COGS]]</f>
        <v>291.06</v>
      </c>
    </row>
    <row r="2713" spans="1:8" x14ac:dyDescent="0.25">
      <c r="A2713" t="s">
        <v>70</v>
      </c>
      <c r="B2713" t="s">
        <v>37</v>
      </c>
      <c r="C2713" t="s">
        <v>25</v>
      </c>
      <c r="D2713" s="4">
        <v>44356</v>
      </c>
      <c r="E2713" s="1">
        <v>1533</v>
      </c>
      <c r="F2713">
        <v>91</v>
      </c>
      <c r="G2713" s="10">
        <f>VLOOKUP(sales[[#This Row],[Product]],products[#All],3,FALSE)</f>
        <v>6.43</v>
      </c>
      <c r="H2713" s="1">
        <f>sales[[#This Row],[Amount]]-sales[[#This Row],[COGS]]</f>
        <v>1526.57</v>
      </c>
    </row>
    <row r="2714" spans="1:8" x14ac:dyDescent="0.25">
      <c r="A2714" t="s">
        <v>75</v>
      </c>
      <c r="B2714" t="s">
        <v>38</v>
      </c>
      <c r="C2714" t="s">
        <v>20</v>
      </c>
      <c r="D2714" s="4">
        <v>44356</v>
      </c>
      <c r="E2714" s="1">
        <v>28</v>
      </c>
      <c r="F2714">
        <v>1</v>
      </c>
      <c r="G2714" s="10">
        <f>VLOOKUP(sales[[#This Row],[Product]],products[#All],3,FALSE)</f>
        <v>3.68</v>
      </c>
      <c r="H2714" s="1">
        <f>sales[[#This Row],[Amount]]-sales[[#This Row],[COGS]]</f>
        <v>24.32</v>
      </c>
    </row>
    <row r="2715" spans="1:8" x14ac:dyDescent="0.25">
      <c r="A2715" t="s">
        <v>71</v>
      </c>
      <c r="B2715" t="s">
        <v>38</v>
      </c>
      <c r="C2715" t="s">
        <v>30</v>
      </c>
      <c r="D2715" s="4">
        <v>44356</v>
      </c>
      <c r="E2715" s="1">
        <v>9436</v>
      </c>
      <c r="F2715">
        <v>1050</v>
      </c>
      <c r="G2715" s="10">
        <f>VLOOKUP(sales[[#This Row],[Product]],products[#All],3,FALSE)</f>
        <v>5.04</v>
      </c>
      <c r="H2715" s="1">
        <f>sales[[#This Row],[Amount]]-sales[[#This Row],[COGS]]</f>
        <v>9430.9599999999991</v>
      </c>
    </row>
    <row r="2716" spans="1:8" x14ac:dyDescent="0.25">
      <c r="A2716" t="s">
        <v>74</v>
      </c>
      <c r="B2716" t="s">
        <v>35</v>
      </c>
      <c r="C2716" t="s">
        <v>16</v>
      </c>
      <c r="D2716" s="4">
        <v>44356</v>
      </c>
      <c r="E2716" s="1">
        <v>2268</v>
      </c>
      <c r="F2716">
        <v>99</v>
      </c>
      <c r="G2716" s="10">
        <f>VLOOKUP(sales[[#This Row],[Product]],products[#All],3,FALSE)</f>
        <v>5.72</v>
      </c>
      <c r="H2716" s="1">
        <f>sales[[#This Row],[Amount]]-sales[[#This Row],[COGS]]</f>
        <v>2262.2800000000002</v>
      </c>
    </row>
    <row r="2717" spans="1:8" x14ac:dyDescent="0.25">
      <c r="A2717" t="s">
        <v>8</v>
      </c>
      <c r="B2717" t="s">
        <v>35</v>
      </c>
      <c r="C2717" t="s">
        <v>28</v>
      </c>
      <c r="D2717" s="4">
        <v>44356</v>
      </c>
      <c r="E2717" s="1">
        <v>7574</v>
      </c>
      <c r="F2717">
        <v>583</v>
      </c>
      <c r="G2717" s="10">
        <f>VLOOKUP(sales[[#This Row],[Product]],products[#All],3,FALSE)</f>
        <v>8.43</v>
      </c>
      <c r="H2717" s="1">
        <f>sales[[#This Row],[Amount]]-sales[[#This Row],[COGS]]</f>
        <v>7565.57</v>
      </c>
    </row>
    <row r="2718" spans="1:8" x14ac:dyDescent="0.25">
      <c r="A2718" t="s">
        <v>65</v>
      </c>
      <c r="B2718" t="s">
        <v>37</v>
      </c>
      <c r="C2718" t="s">
        <v>15</v>
      </c>
      <c r="D2718" s="4">
        <v>44356</v>
      </c>
      <c r="E2718" s="1">
        <v>1470</v>
      </c>
      <c r="F2718">
        <v>59</v>
      </c>
      <c r="G2718" s="10">
        <f>VLOOKUP(sales[[#This Row],[Product]],products[#All],3,FALSE)</f>
        <v>3.85</v>
      </c>
      <c r="H2718" s="1">
        <f>sales[[#This Row],[Amount]]-sales[[#This Row],[COGS]]</f>
        <v>1466.15</v>
      </c>
    </row>
    <row r="2719" spans="1:8" x14ac:dyDescent="0.25">
      <c r="A2719" t="s">
        <v>7</v>
      </c>
      <c r="B2719" t="s">
        <v>38</v>
      </c>
      <c r="C2719" t="s">
        <v>27</v>
      </c>
      <c r="D2719" s="4">
        <v>44356</v>
      </c>
      <c r="E2719" s="1">
        <v>4704</v>
      </c>
      <c r="F2719">
        <v>205</v>
      </c>
      <c r="G2719" s="10">
        <f>VLOOKUP(sales[[#This Row],[Product]],products[#All],3,FALSE)</f>
        <v>9.57</v>
      </c>
      <c r="H2719" s="1">
        <f>sales[[#This Row],[Amount]]-sales[[#This Row],[COGS]]</f>
        <v>4694.43</v>
      </c>
    </row>
    <row r="2720" spans="1:8" x14ac:dyDescent="0.25">
      <c r="A2720" t="s">
        <v>9</v>
      </c>
      <c r="B2720" t="s">
        <v>36</v>
      </c>
      <c r="C2720" t="s">
        <v>26</v>
      </c>
      <c r="D2720" s="4">
        <v>44356</v>
      </c>
      <c r="E2720" s="1">
        <v>5481</v>
      </c>
      <c r="F2720">
        <v>457</v>
      </c>
      <c r="G2720" s="10">
        <f>VLOOKUP(sales[[#This Row],[Product]],products[#All],3,FALSE)</f>
        <v>12.41</v>
      </c>
      <c r="H2720" s="1">
        <f>sales[[#This Row],[Amount]]-sales[[#This Row],[COGS]]</f>
        <v>5468.59</v>
      </c>
    </row>
    <row r="2721" spans="1:8" x14ac:dyDescent="0.25">
      <c r="A2721" t="s">
        <v>7</v>
      </c>
      <c r="B2721" t="s">
        <v>38</v>
      </c>
      <c r="C2721" t="s">
        <v>25</v>
      </c>
      <c r="D2721" s="4">
        <v>44356</v>
      </c>
      <c r="E2721" s="1">
        <v>5593</v>
      </c>
      <c r="F2721">
        <v>431</v>
      </c>
      <c r="G2721" s="10">
        <f>VLOOKUP(sales[[#This Row],[Product]],products[#All],3,FALSE)</f>
        <v>6.43</v>
      </c>
      <c r="H2721" s="1">
        <f>sales[[#This Row],[Amount]]-sales[[#This Row],[COGS]]</f>
        <v>5586.57</v>
      </c>
    </row>
    <row r="2722" spans="1:8" x14ac:dyDescent="0.25">
      <c r="A2722" t="s">
        <v>6</v>
      </c>
      <c r="B2722" t="s">
        <v>38</v>
      </c>
      <c r="C2722" t="s">
        <v>19</v>
      </c>
      <c r="D2722" s="4">
        <v>44357</v>
      </c>
      <c r="E2722" s="1">
        <v>1449</v>
      </c>
      <c r="F2722">
        <v>73</v>
      </c>
      <c r="G2722" s="10">
        <f>VLOOKUP(sales[[#This Row],[Product]],products[#All],3,FALSE)</f>
        <v>7.73</v>
      </c>
      <c r="H2722" s="1">
        <f>sales[[#This Row],[Amount]]-sales[[#This Row],[COGS]]</f>
        <v>1441.27</v>
      </c>
    </row>
    <row r="2723" spans="1:8" x14ac:dyDescent="0.25">
      <c r="A2723" t="s">
        <v>69</v>
      </c>
      <c r="B2723" t="s">
        <v>35</v>
      </c>
      <c r="C2723" t="s">
        <v>4</v>
      </c>
      <c r="D2723" s="4">
        <v>44357</v>
      </c>
      <c r="E2723" s="1">
        <v>11788</v>
      </c>
      <c r="F2723">
        <v>621</v>
      </c>
      <c r="G2723" s="10">
        <f>VLOOKUP(sales[[#This Row],[Product]],products[#All],3,FALSE)</f>
        <v>5.15</v>
      </c>
      <c r="H2723" s="1">
        <f>sales[[#This Row],[Amount]]-sales[[#This Row],[COGS]]</f>
        <v>11782.85</v>
      </c>
    </row>
    <row r="2724" spans="1:8" x14ac:dyDescent="0.25">
      <c r="A2724" t="s">
        <v>9</v>
      </c>
      <c r="B2724" t="s">
        <v>37</v>
      </c>
      <c r="C2724" t="s">
        <v>20</v>
      </c>
      <c r="D2724" s="4">
        <v>44357</v>
      </c>
      <c r="E2724" s="1">
        <v>5348</v>
      </c>
      <c r="F2724">
        <v>206</v>
      </c>
      <c r="G2724" s="10">
        <f>VLOOKUP(sales[[#This Row],[Product]],products[#All],3,FALSE)</f>
        <v>3.68</v>
      </c>
      <c r="H2724" s="1">
        <f>sales[[#This Row],[Amount]]-sales[[#This Row],[COGS]]</f>
        <v>5344.32</v>
      </c>
    </row>
    <row r="2725" spans="1:8" x14ac:dyDescent="0.25">
      <c r="A2725" t="s">
        <v>70</v>
      </c>
      <c r="B2725" t="s">
        <v>36</v>
      </c>
      <c r="C2725" t="s">
        <v>18</v>
      </c>
      <c r="D2725" s="4">
        <v>44357</v>
      </c>
      <c r="E2725" s="1">
        <v>13622</v>
      </c>
      <c r="F2725">
        <v>545</v>
      </c>
      <c r="G2725" s="10">
        <f>VLOOKUP(sales[[#This Row],[Product]],products[#All],3,FALSE)</f>
        <v>9.94</v>
      </c>
      <c r="H2725" s="1">
        <f>sales[[#This Row],[Amount]]-sales[[#This Row],[COGS]]</f>
        <v>13612.06</v>
      </c>
    </row>
    <row r="2726" spans="1:8" x14ac:dyDescent="0.25">
      <c r="A2726" t="s">
        <v>2</v>
      </c>
      <c r="B2726" t="s">
        <v>39</v>
      </c>
      <c r="C2726" t="s">
        <v>21</v>
      </c>
      <c r="D2726" s="4">
        <v>44357</v>
      </c>
      <c r="E2726" s="1">
        <v>1897</v>
      </c>
      <c r="F2726">
        <v>146</v>
      </c>
      <c r="G2726" s="10">
        <f>VLOOKUP(sales[[#This Row],[Product]],products[#All],3,FALSE)</f>
        <v>8.2200000000000006</v>
      </c>
      <c r="H2726" s="1">
        <f>sales[[#This Row],[Amount]]-sales[[#This Row],[COGS]]</f>
        <v>1888.78</v>
      </c>
    </row>
    <row r="2727" spans="1:8" x14ac:dyDescent="0.25">
      <c r="A2727" t="s">
        <v>6</v>
      </c>
      <c r="B2727" t="s">
        <v>38</v>
      </c>
      <c r="C2727" t="s">
        <v>25</v>
      </c>
      <c r="D2727" s="4">
        <v>44357</v>
      </c>
      <c r="E2727" s="1">
        <v>4326</v>
      </c>
      <c r="F2727">
        <v>333</v>
      </c>
      <c r="G2727" s="10">
        <f>VLOOKUP(sales[[#This Row],[Product]],products[#All],3,FALSE)</f>
        <v>6.43</v>
      </c>
      <c r="H2727" s="1">
        <f>sales[[#This Row],[Amount]]-sales[[#This Row],[COGS]]</f>
        <v>4319.57</v>
      </c>
    </row>
    <row r="2728" spans="1:8" x14ac:dyDescent="0.25">
      <c r="A2728" t="s">
        <v>68</v>
      </c>
      <c r="B2728" t="s">
        <v>39</v>
      </c>
      <c r="C2728" t="s">
        <v>21</v>
      </c>
      <c r="D2728" s="4">
        <v>44357</v>
      </c>
      <c r="E2728" s="1">
        <v>4312</v>
      </c>
      <c r="F2728">
        <v>432</v>
      </c>
      <c r="G2728" s="10">
        <f>VLOOKUP(sales[[#This Row],[Product]],products[#All],3,FALSE)</f>
        <v>8.2200000000000006</v>
      </c>
      <c r="H2728" s="1">
        <f>sales[[#This Row],[Amount]]-sales[[#This Row],[COGS]]</f>
        <v>4303.78</v>
      </c>
    </row>
    <row r="2729" spans="1:8" x14ac:dyDescent="0.25">
      <c r="A2729" t="s">
        <v>66</v>
      </c>
      <c r="B2729" t="s">
        <v>37</v>
      </c>
      <c r="C2729" t="s">
        <v>32</v>
      </c>
      <c r="D2729" s="4">
        <v>44357</v>
      </c>
      <c r="E2729" s="1">
        <v>2835</v>
      </c>
      <c r="F2729">
        <v>119</v>
      </c>
      <c r="G2729" s="10">
        <f>VLOOKUP(sales[[#This Row],[Product]],products[#All],3,FALSE)</f>
        <v>3.32</v>
      </c>
      <c r="H2729" s="1">
        <f>sales[[#This Row],[Amount]]-sales[[#This Row],[COGS]]</f>
        <v>2831.68</v>
      </c>
    </row>
    <row r="2730" spans="1:8" x14ac:dyDescent="0.25">
      <c r="A2730" t="s">
        <v>5</v>
      </c>
      <c r="B2730" t="s">
        <v>39</v>
      </c>
      <c r="C2730" t="s">
        <v>25</v>
      </c>
      <c r="D2730" s="4">
        <v>44357</v>
      </c>
      <c r="E2730" s="1">
        <v>3563</v>
      </c>
      <c r="F2730">
        <v>238</v>
      </c>
      <c r="G2730" s="10">
        <f>VLOOKUP(sales[[#This Row],[Product]],products[#All],3,FALSE)</f>
        <v>6.43</v>
      </c>
      <c r="H2730" s="1">
        <f>sales[[#This Row],[Amount]]-sales[[#This Row],[COGS]]</f>
        <v>3556.57</v>
      </c>
    </row>
    <row r="2731" spans="1:8" x14ac:dyDescent="0.25">
      <c r="A2731" t="s">
        <v>65</v>
      </c>
      <c r="B2731" t="s">
        <v>38</v>
      </c>
      <c r="C2731" t="s">
        <v>32</v>
      </c>
      <c r="D2731" s="4">
        <v>44358</v>
      </c>
      <c r="E2731" s="1">
        <v>2842</v>
      </c>
      <c r="F2731">
        <v>130</v>
      </c>
      <c r="G2731" s="10">
        <f>VLOOKUP(sales[[#This Row],[Product]],products[#All],3,FALSE)</f>
        <v>3.32</v>
      </c>
      <c r="H2731" s="1">
        <f>sales[[#This Row],[Amount]]-sales[[#This Row],[COGS]]</f>
        <v>2838.68</v>
      </c>
    </row>
    <row r="2732" spans="1:8" x14ac:dyDescent="0.25">
      <c r="A2732" t="s">
        <v>74</v>
      </c>
      <c r="B2732" t="s">
        <v>39</v>
      </c>
      <c r="C2732" t="s">
        <v>29</v>
      </c>
      <c r="D2732" s="4">
        <v>44358</v>
      </c>
      <c r="E2732" s="1">
        <v>3255</v>
      </c>
      <c r="F2732">
        <v>126</v>
      </c>
      <c r="G2732" s="10">
        <f>VLOOKUP(sales[[#This Row],[Product]],products[#All],3,FALSE)</f>
        <v>6.8</v>
      </c>
      <c r="H2732" s="1">
        <f>sales[[#This Row],[Amount]]-sales[[#This Row],[COGS]]</f>
        <v>3248.2</v>
      </c>
    </row>
    <row r="2733" spans="1:8" x14ac:dyDescent="0.25">
      <c r="A2733" t="s">
        <v>7</v>
      </c>
      <c r="B2733" t="s">
        <v>38</v>
      </c>
      <c r="C2733" t="s">
        <v>20</v>
      </c>
      <c r="D2733" s="4">
        <v>44358</v>
      </c>
      <c r="E2733" s="1">
        <v>6482</v>
      </c>
      <c r="F2733">
        <v>241</v>
      </c>
      <c r="G2733" s="10">
        <f>VLOOKUP(sales[[#This Row],[Product]],products[#All],3,FALSE)</f>
        <v>3.68</v>
      </c>
      <c r="H2733" s="1">
        <f>sales[[#This Row],[Amount]]-sales[[#This Row],[COGS]]</f>
        <v>6478.32</v>
      </c>
    </row>
    <row r="2734" spans="1:8" x14ac:dyDescent="0.25">
      <c r="A2734" t="s">
        <v>66</v>
      </c>
      <c r="B2734" t="s">
        <v>39</v>
      </c>
      <c r="C2734" t="s">
        <v>4</v>
      </c>
      <c r="D2734" s="4">
        <v>44358</v>
      </c>
      <c r="E2734" s="1">
        <v>6160</v>
      </c>
      <c r="F2734">
        <v>343</v>
      </c>
      <c r="G2734" s="10">
        <f>VLOOKUP(sales[[#This Row],[Product]],products[#All],3,FALSE)</f>
        <v>5.15</v>
      </c>
      <c r="H2734" s="1">
        <f>sales[[#This Row],[Amount]]-sales[[#This Row],[COGS]]</f>
        <v>6154.85</v>
      </c>
    </row>
    <row r="2735" spans="1:8" x14ac:dyDescent="0.25">
      <c r="A2735" t="s">
        <v>8</v>
      </c>
      <c r="B2735" t="s">
        <v>34</v>
      </c>
      <c r="C2735" t="s">
        <v>33</v>
      </c>
      <c r="D2735" s="4">
        <v>44358</v>
      </c>
      <c r="E2735" s="1">
        <v>4263</v>
      </c>
      <c r="F2735">
        <v>356</v>
      </c>
      <c r="G2735" s="10">
        <f>VLOOKUP(sales[[#This Row],[Product]],products[#All],3,FALSE)</f>
        <v>2.65</v>
      </c>
      <c r="H2735" s="1">
        <f>sales[[#This Row],[Amount]]-sales[[#This Row],[COGS]]</f>
        <v>4260.3500000000004</v>
      </c>
    </row>
    <row r="2736" spans="1:8" x14ac:dyDescent="0.25">
      <c r="A2736" t="s">
        <v>68</v>
      </c>
      <c r="B2736" t="s">
        <v>34</v>
      </c>
      <c r="C2736" t="s">
        <v>29</v>
      </c>
      <c r="D2736" s="4">
        <v>44358</v>
      </c>
      <c r="E2736" s="1">
        <v>3472</v>
      </c>
      <c r="F2736">
        <v>134</v>
      </c>
      <c r="G2736" s="10">
        <f>VLOOKUP(sales[[#This Row],[Product]],products[#All],3,FALSE)</f>
        <v>6.8</v>
      </c>
      <c r="H2736" s="1">
        <f>sales[[#This Row],[Amount]]-sales[[#This Row],[COGS]]</f>
        <v>3465.2</v>
      </c>
    </row>
    <row r="2737" spans="1:8" x14ac:dyDescent="0.25">
      <c r="A2737" t="s">
        <v>6</v>
      </c>
      <c r="B2737" t="s">
        <v>37</v>
      </c>
      <c r="C2737" t="s">
        <v>23</v>
      </c>
      <c r="D2737" s="4">
        <v>44358</v>
      </c>
      <c r="E2737" s="1">
        <v>3192</v>
      </c>
      <c r="F2737">
        <v>188</v>
      </c>
      <c r="G2737" s="10">
        <f>VLOOKUP(sales[[#This Row],[Product]],products[#All],3,FALSE)</f>
        <v>4.74</v>
      </c>
      <c r="H2737" s="1">
        <f>sales[[#This Row],[Amount]]-sales[[#This Row],[COGS]]</f>
        <v>3187.26</v>
      </c>
    </row>
    <row r="2738" spans="1:8" x14ac:dyDescent="0.25">
      <c r="A2738" t="s">
        <v>10</v>
      </c>
      <c r="B2738" t="s">
        <v>35</v>
      </c>
      <c r="C2738" t="s">
        <v>24</v>
      </c>
      <c r="D2738" s="4">
        <v>44358</v>
      </c>
      <c r="E2738" s="1">
        <v>5810</v>
      </c>
      <c r="F2738">
        <v>243</v>
      </c>
      <c r="G2738" s="10">
        <f>VLOOKUP(sales[[#This Row],[Product]],products[#All],3,FALSE)</f>
        <v>10.51</v>
      </c>
      <c r="H2738" s="1">
        <f>sales[[#This Row],[Amount]]-sales[[#This Row],[COGS]]</f>
        <v>5799.49</v>
      </c>
    </row>
    <row r="2739" spans="1:8" x14ac:dyDescent="0.25">
      <c r="A2739" t="s">
        <v>68</v>
      </c>
      <c r="B2739" t="s">
        <v>36</v>
      </c>
      <c r="C2739" t="s">
        <v>32</v>
      </c>
      <c r="D2739" s="4">
        <v>44358</v>
      </c>
      <c r="E2739" s="1">
        <v>728</v>
      </c>
      <c r="F2739">
        <v>34</v>
      </c>
      <c r="G2739" s="10">
        <f>VLOOKUP(sales[[#This Row],[Product]],products[#All],3,FALSE)</f>
        <v>3.32</v>
      </c>
      <c r="H2739" s="1">
        <f>sales[[#This Row],[Amount]]-sales[[#This Row],[COGS]]</f>
        <v>724.68</v>
      </c>
    </row>
    <row r="2740" spans="1:8" x14ac:dyDescent="0.25">
      <c r="A2740" t="s">
        <v>9</v>
      </c>
      <c r="B2740" t="s">
        <v>39</v>
      </c>
      <c r="C2740" t="s">
        <v>23</v>
      </c>
      <c r="D2740" s="4">
        <v>44358</v>
      </c>
      <c r="E2740" s="1">
        <v>1904</v>
      </c>
      <c r="F2740">
        <v>119</v>
      </c>
      <c r="G2740" s="10">
        <f>VLOOKUP(sales[[#This Row],[Product]],products[#All],3,FALSE)</f>
        <v>4.74</v>
      </c>
      <c r="H2740" s="1">
        <f>sales[[#This Row],[Amount]]-sales[[#This Row],[COGS]]</f>
        <v>1899.26</v>
      </c>
    </row>
    <row r="2741" spans="1:8" x14ac:dyDescent="0.25">
      <c r="A2741" t="s">
        <v>3</v>
      </c>
      <c r="B2741" t="s">
        <v>39</v>
      </c>
      <c r="C2741" t="s">
        <v>20</v>
      </c>
      <c r="D2741" s="4">
        <v>44358</v>
      </c>
      <c r="E2741" s="1">
        <v>427</v>
      </c>
      <c r="F2741">
        <v>16</v>
      </c>
      <c r="G2741" s="10">
        <f>VLOOKUP(sales[[#This Row],[Product]],products[#All],3,FALSE)</f>
        <v>3.68</v>
      </c>
      <c r="H2741" s="1">
        <f>sales[[#This Row],[Amount]]-sales[[#This Row],[COGS]]</f>
        <v>423.32</v>
      </c>
    </row>
    <row r="2742" spans="1:8" x14ac:dyDescent="0.25">
      <c r="A2742" t="s">
        <v>65</v>
      </c>
      <c r="B2742" t="s">
        <v>36</v>
      </c>
      <c r="C2742" t="s">
        <v>17</v>
      </c>
      <c r="D2742" s="4">
        <v>44358</v>
      </c>
      <c r="E2742" s="1">
        <v>4459</v>
      </c>
      <c r="F2742">
        <v>406</v>
      </c>
      <c r="G2742" s="10">
        <f>VLOOKUP(sales[[#This Row],[Product]],products[#All],3,FALSE)</f>
        <v>6.31</v>
      </c>
      <c r="H2742" s="1">
        <f>sales[[#This Row],[Amount]]-sales[[#This Row],[COGS]]</f>
        <v>4452.6899999999996</v>
      </c>
    </row>
    <row r="2743" spans="1:8" x14ac:dyDescent="0.25">
      <c r="A2743" t="s">
        <v>65</v>
      </c>
      <c r="B2743" t="s">
        <v>37</v>
      </c>
      <c r="C2743" t="s">
        <v>16</v>
      </c>
      <c r="D2743" s="4">
        <v>44358</v>
      </c>
      <c r="E2743" s="1">
        <v>7413</v>
      </c>
      <c r="F2743">
        <v>297</v>
      </c>
      <c r="G2743" s="10">
        <f>VLOOKUP(sales[[#This Row],[Product]],products[#All],3,FALSE)</f>
        <v>5.72</v>
      </c>
      <c r="H2743" s="1">
        <f>sales[[#This Row],[Amount]]-sales[[#This Row],[COGS]]</f>
        <v>7407.28</v>
      </c>
    </row>
    <row r="2744" spans="1:8" x14ac:dyDescent="0.25">
      <c r="A2744" t="s">
        <v>72</v>
      </c>
      <c r="B2744" t="s">
        <v>34</v>
      </c>
      <c r="C2744" t="s">
        <v>30</v>
      </c>
      <c r="D2744" s="4">
        <v>44358</v>
      </c>
      <c r="E2744" s="1">
        <v>1652</v>
      </c>
      <c r="F2744">
        <v>236</v>
      </c>
      <c r="G2744" s="10">
        <f>VLOOKUP(sales[[#This Row],[Product]],products[#All],3,FALSE)</f>
        <v>5.04</v>
      </c>
      <c r="H2744" s="1">
        <f>sales[[#This Row],[Amount]]-sales[[#This Row],[COGS]]</f>
        <v>1646.96</v>
      </c>
    </row>
    <row r="2745" spans="1:8" x14ac:dyDescent="0.25">
      <c r="A2745" t="s">
        <v>64</v>
      </c>
      <c r="B2745" t="s">
        <v>37</v>
      </c>
      <c r="C2745" t="s">
        <v>32</v>
      </c>
      <c r="D2745" s="4">
        <v>44358</v>
      </c>
      <c r="E2745" s="1">
        <v>6874</v>
      </c>
      <c r="F2745">
        <v>328</v>
      </c>
      <c r="G2745" s="10">
        <f>VLOOKUP(sales[[#This Row],[Product]],products[#All],3,FALSE)</f>
        <v>3.32</v>
      </c>
      <c r="H2745" s="1">
        <f>sales[[#This Row],[Amount]]-sales[[#This Row],[COGS]]</f>
        <v>6870.68</v>
      </c>
    </row>
    <row r="2746" spans="1:8" x14ac:dyDescent="0.25">
      <c r="A2746" t="s">
        <v>65</v>
      </c>
      <c r="B2746" t="s">
        <v>35</v>
      </c>
      <c r="C2746" t="s">
        <v>17</v>
      </c>
      <c r="D2746" s="4">
        <v>44358</v>
      </c>
      <c r="E2746" s="1">
        <v>3822</v>
      </c>
      <c r="F2746">
        <v>319</v>
      </c>
      <c r="G2746" s="10">
        <f>VLOOKUP(sales[[#This Row],[Product]],products[#All],3,FALSE)</f>
        <v>6.31</v>
      </c>
      <c r="H2746" s="1">
        <f>sales[[#This Row],[Amount]]-sales[[#This Row],[COGS]]</f>
        <v>3815.69</v>
      </c>
    </row>
    <row r="2747" spans="1:8" x14ac:dyDescent="0.25">
      <c r="A2747" t="s">
        <v>65</v>
      </c>
      <c r="B2747" t="s">
        <v>34</v>
      </c>
      <c r="C2747" t="s">
        <v>4</v>
      </c>
      <c r="D2747" s="4">
        <v>44358</v>
      </c>
      <c r="E2747" s="1">
        <v>1519</v>
      </c>
      <c r="F2747">
        <v>85</v>
      </c>
      <c r="G2747" s="10">
        <f>VLOOKUP(sales[[#This Row],[Product]],products[#All],3,FALSE)</f>
        <v>5.15</v>
      </c>
      <c r="H2747" s="1">
        <f>sales[[#This Row],[Amount]]-sales[[#This Row],[COGS]]</f>
        <v>1513.85</v>
      </c>
    </row>
    <row r="2748" spans="1:8" x14ac:dyDescent="0.25">
      <c r="A2748" t="s">
        <v>69</v>
      </c>
      <c r="B2748" t="s">
        <v>36</v>
      </c>
      <c r="C2748" t="s">
        <v>29</v>
      </c>
      <c r="D2748" s="4">
        <v>44358</v>
      </c>
      <c r="E2748" s="1">
        <v>7329</v>
      </c>
      <c r="F2748">
        <v>282</v>
      </c>
      <c r="G2748" s="10">
        <f>VLOOKUP(sales[[#This Row],[Product]],products[#All],3,FALSE)</f>
        <v>6.8</v>
      </c>
      <c r="H2748" s="1">
        <f>sales[[#This Row],[Amount]]-sales[[#This Row],[COGS]]</f>
        <v>7322.2</v>
      </c>
    </row>
    <row r="2749" spans="1:8" x14ac:dyDescent="0.25">
      <c r="A2749" t="s">
        <v>64</v>
      </c>
      <c r="B2749" t="s">
        <v>39</v>
      </c>
      <c r="C2749" t="s">
        <v>32</v>
      </c>
      <c r="D2749" s="4">
        <v>44361</v>
      </c>
      <c r="E2749" s="1">
        <v>8379</v>
      </c>
      <c r="F2749">
        <v>381</v>
      </c>
      <c r="G2749" s="10">
        <f>VLOOKUP(sales[[#This Row],[Product]],products[#All],3,FALSE)</f>
        <v>3.32</v>
      </c>
      <c r="H2749" s="1">
        <f>sales[[#This Row],[Amount]]-sales[[#This Row],[COGS]]</f>
        <v>8375.68</v>
      </c>
    </row>
    <row r="2750" spans="1:8" x14ac:dyDescent="0.25">
      <c r="A2750" t="s">
        <v>7</v>
      </c>
      <c r="B2750" t="s">
        <v>34</v>
      </c>
      <c r="C2750" t="s">
        <v>23</v>
      </c>
      <c r="D2750" s="4">
        <v>44361</v>
      </c>
      <c r="E2750" s="1">
        <v>5040</v>
      </c>
      <c r="F2750">
        <v>315</v>
      </c>
      <c r="G2750" s="10">
        <f>VLOOKUP(sales[[#This Row],[Product]],products[#All],3,FALSE)</f>
        <v>4.74</v>
      </c>
      <c r="H2750" s="1">
        <f>sales[[#This Row],[Amount]]-sales[[#This Row],[COGS]]</f>
        <v>5035.26</v>
      </c>
    </row>
    <row r="2751" spans="1:8" x14ac:dyDescent="0.25">
      <c r="A2751" t="s">
        <v>7</v>
      </c>
      <c r="B2751" t="s">
        <v>39</v>
      </c>
      <c r="C2751" t="s">
        <v>20</v>
      </c>
      <c r="D2751" s="4">
        <v>44361</v>
      </c>
      <c r="E2751" s="1">
        <v>154</v>
      </c>
      <c r="F2751">
        <v>6</v>
      </c>
      <c r="G2751" s="10">
        <f>VLOOKUP(sales[[#This Row],[Product]],products[#All],3,FALSE)</f>
        <v>3.68</v>
      </c>
      <c r="H2751" s="1">
        <f>sales[[#This Row],[Amount]]-sales[[#This Row],[COGS]]</f>
        <v>150.32</v>
      </c>
    </row>
    <row r="2752" spans="1:8" x14ac:dyDescent="0.25">
      <c r="A2752" t="s">
        <v>70</v>
      </c>
      <c r="B2752" t="s">
        <v>34</v>
      </c>
      <c r="C2752" t="s">
        <v>19</v>
      </c>
      <c r="D2752" s="4">
        <v>44361</v>
      </c>
      <c r="E2752" s="1">
        <v>5824</v>
      </c>
      <c r="F2752">
        <v>324</v>
      </c>
      <c r="G2752" s="10">
        <f>VLOOKUP(sales[[#This Row],[Product]],products[#All],3,FALSE)</f>
        <v>7.73</v>
      </c>
      <c r="H2752" s="1">
        <f>sales[[#This Row],[Amount]]-sales[[#This Row],[COGS]]</f>
        <v>5816.27</v>
      </c>
    </row>
    <row r="2753" spans="1:8" x14ac:dyDescent="0.25">
      <c r="A2753" t="s">
        <v>69</v>
      </c>
      <c r="B2753" t="s">
        <v>39</v>
      </c>
      <c r="C2753" t="s">
        <v>22</v>
      </c>
      <c r="D2753" s="4">
        <v>44361</v>
      </c>
      <c r="E2753" s="1">
        <v>7532</v>
      </c>
      <c r="F2753">
        <v>343</v>
      </c>
      <c r="G2753" s="10">
        <f>VLOOKUP(sales[[#This Row],[Product]],products[#All],3,FALSE)</f>
        <v>10.23</v>
      </c>
      <c r="H2753" s="1">
        <f>sales[[#This Row],[Amount]]-sales[[#This Row],[COGS]]</f>
        <v>7521.77</v>
      </c>
    </row>
    <row r="2754" spans="1:8" x14ac:dyDescent="0.25">
      <c r="A2754" t="s">
        <v>71</v>
      </c>
      <c r="B2754" t="s">
        <v>37</v>
      </c>
      <c r="C2754" t="s">
        <v>23</v>
      </c>
      <c r="D2754" s="4">
        <v>44361</v>
      </c>
      <c r="E2754" s="1">
        <v>1442</v>
      </c>
      <c r="F2754">
        <v>97</v>
      </c>
      <c r="G2754" s="10">
        <f>VLOOKUP(sales[[#This Row],[Product]],products[#All],3,FALSE)</f>
        <v>4.74</v>
      </c>
      <c r="H2754" s="1">
        <f>sales[[#This Row],[Amount]]-sales[[#This Row],[COGS]]</f>
        <v>1437.26</v>
      </c>
    </row>
    <row r="2755" spans="1:8" x14ac:dyDescent="0.25">
      <c r="A2755" t="s">
        <v>71</v>
      </c>
      <c r="B2755" t="s">
        <v>38</v>
      </c>
      <c r="C2755" t="s">
        <v>27</v>
      </c>
      <c r="D2755" s="4">
        <v>44361</v>
      </c>
      <c r="E2755" s="1">
        <v>6356</v>
      </c>
      <c r="F2755">
        <v>318</v>
      </c>
      <c r="G2755" s="10">
        <f>VLOOKUP(sales[[#This Row],[Product]],products[#All],3,FALSE)</f>
        <v>9.57</v>
      </c>
      <c r="H2755" s="1">
        <f>sales[[#This Row],[Amount]]-sales[[#This Row],[COGS]]</f>
        <v>6346.43</v>
      </c>
    </row>
    <row r="2756" spans="1:8" x14ac:dyDescent="0.25">
      <c r="A2756" t="s">
        <v>8</v>
      </c>
      <c r="B2756" t="s">
        <v>37</v>
      </c>
      <c r="C2756" t="s">
        <v>32</v>
      </c>
      <c r="D2756" s="4">
        <v>44361</v>
      </c>
      <c r="E2756" s="1">
        <v>1365</v>
      </c>
      <c r="F2756">
        <v>69</v>
      </c>
      <c r="G2756" s="10">
        <f>VLOOKUP(sales[[#This Row],[Product]],products[#All],3,FALSE)</f>
        <v>3.32</v>
      </c>
      <c r="H2756" s="1">
        <f>sales[[#This Row],[Amount]]-sales[[#This Row],[COGS]]</f>
        <v>1361.68</v>
      </c>
    </row>
    <row r="2757" spans="1:8" x14ac:dyDescent="0.25">
      <c r="A2757" t="s">
        <v>64</v>
      </c>
      <c r="B2757" t="s">
        <v>38</v>
      </c>
      <c r="C2757" t="s">
        <v>25</v>
      </c>
      <c r="D2757" s="4">
        <v>44361</v>
      </c>
      <c r="E2757" s="1">
        <v>427</v>
      </c>
      <c r="F2757">
        <v>33</v>
      </c>
      <c r="G2757" s="10">
        <f>VLOOKUP(sales[[#This Row],[Product]],products[#All],3,FALSE)</f>
        <v>6.43</v>
      </c>
      <c r="H2757" s="1">
        <f>sales[[#This Row],[Amount]]-sales[[#This Row],[COGS]]</f>
        <v>420.57</v>
      </c>
    </row>
    <row r="2758" spans="1:8" x14ac:dyDescent="0.25">
      <c r="A2758" t="s">
        <v>67</v>
      </c>
      <c r="B2758" t="s">
        <v>39</v>
      </c>
      <c r="C2758" t="s">
        <v>31</v>
      </c>
      <c r="D2758" s="4">
        <v>44361</v>
      </c>
      <c r="E2758" s="1">
        <v>15981</v>
      </c>
      <c r="F2758">
        <v>695</v>
      </c>
      <c r="G2758" s="10">
        <f>VLOOKUP(sales[[#This Row],[Product]],products[#All],3,FALSE)</f>
        <v>2.76</v>
      </c>
      <c r="H2758" s="1">
        <f>sales[[#This Row],[Amount]]-sales[[#This Row],[COGS]]</f>
        <v>15978.24</v>
      </c>
    </row>
    <row r="2759" spans="1:8" x14ac:dyDescent="0.25">
      <c r="A2759" t="s">
        <v>69</v>
      </c>
      <c r="B2759" t="s">
        <v>36</v>
      </c>
      <c r="C2759" t="s">
        <v>4</v>
      </c>
      <c r="D2759" s="4">
        <v>44361</v>
      </c>
      <c r="E2759" s="1">
        <v>7238</v>
      </c>
      <c r="F2759">
        <v>381</v>
      </c>
      <c r="G2759" s="10">
        <f>VLOOKUP(sales[[#This Row],[Product]],products[#All],3,FALSE)</f>
        <v>5.15</v>
      </c>
      <c r="H2759" s="1">
        <f>sales[[#This Row],[Amount]]-sales[[#This Row],[COGS]]</f>
        <v>7232.85</v>
      </c>
    </row>
    <row r="2760" spans="1:8" x14ac:dyDescent="0.25">
      <c r="A2760" t="s">
        <v>71</v>
      </c>
      <c r="B2760" t="s">
        <v>39</v>
      </c>
      <c r="C2760" t="s">
        <v>29</v>
      </c>
      <c r="D2760" s="4">
        <v>44361</v>
      </c>
      <c r="E2760" s="1">
        <v>2919</v>
      </c>
      <c r="F2760">
        <v>109</v>
      </c>
      <c r="G2760" s="10">
        <f>VLOOKUP(sales[[#This Row],[Product]],products[#All],3,FALSE)</f>
        <v>6.8</v>
      </c>
      <c r="H2760" s="1">
        <f>sales[[#This Row],[Amount]]-sales[[#This Row],[COGS]]</f>
        <v>2912.2</v>
      </c>
    </row>
    <row r="2761" spans="1:8" x14ac:dyDescent="0.25">
      <c r="A2761" t="s">
        <v>72</v>
      </c>
      <c r="B2761" t="s">
        <v>34</v>
      </c>
      <c r="C2761" t="s">
        <v>21</v>
      </c>
      <c r="D2761" s="4">
        <v>44361</v>
      </c>
      <c r="E2761" s="1">
        <v>2891</v>
      </c>
      <c r="F2761">
        <v>241</v>
      </c>
      <c r="G2761" s="10">
        <f>VLOOKUP(sales[[#This Row],[Product]],products[#All],3,FALSE)</f>
        <v>8.2200000000000006</v>
      </c>
      <c r="H2761" s="1">
        <f>sales[[#This Row],[Amount]]-sales[[#This Row],[COGS]]</f>
        <v>2882.78</v>
      </c>
    </row>
    <row r="2762" spans="1:8" x14ac:dyDescent="0.25">
      <c r="A2762" t="s">
        <v>65</v>
      </c>
      <c r="B2762" t="s">
        <v>37</v>
      </c>
      <c r="C2762" t="s">
        <v>32</v>
      </c>
      <c r="D2762" s="4">
        <v>44361</v>
      </c>
      <c r="E2762" s="1">
        <v>1253</v>
      </c>
      <c r="F2762">
        <v>63</v>
      </c>
      <c r="G2762" s="10">
        <f>VLOOKUP(sales[[#This Row],[Product]],products[#All],3,FALSE)</f>
        <v>3.32</v>
      </c>
      <c r="H2762" s="1">
        <f>sales[[#This Row],[Amount]]-sales[[#This Row],[COGS]]</f>
        <v>1249.68</v>
      </c>
    </row>
    <row r="2763" spans="1:8" x14ac:dyDescent="0.25">
      <c r="A2763" t="s">
        <v>10</v>
      </c>
      <c r="B2763" t="s">
        <v>39</v>
      </c>
      <c r="C2763" t="s">
        <v>26</v>
      </c>
      <c r="D2763" s="4">
        <v>44361</v>
      </c>
      <c r="E2763" s="1">
        <v>3052</v>
      </c>
      <c r="F2763">
        <v>278</v>
      </c>
      <c r="G2763" s="10">
        <f>VLOOKUP(sales[[#This Row],[Product]],products[#All],3,FALSE)</f>
        <v>12.41</v>
      </c>
      <c r="H2763" s="1">
        <f>sales[[#This Row],[Amount]]-sales[[#This Row],[COGS]]</f>
        <v>3039.59</v>
      </c>
    </row>
    <row r="2764" spans="1:8" x14ac:dyDescent="0.25">
      <c r="A2764" t="s">
        <v>9</v>
      </c>
      <c r="B2764" t="s">
        <v>35</v>
      </c>
      <c r="C2764" t="s">
        <v>23</v>
      </c>
      <c r="D2764" s="4">
        <v>44361</v>
      </c>
      <c r="E2764" s="1">
        <v>6734</v>
      </c>
      <c r="F2764">
        <v>375</v>
      </c>
      <c r="G2764" s="10">
        <f>VLOOKUP(sales[[#This Row],[Product]],products[#All],3,FALSE)</f>
        <v>4.74</v>
      </c>
      <c r="H2764" s="1">
        <f>sales[[#This Row],[Amount]]-sales[[#This Row],[COGS]]</f>
        <v>6729.26</v>
      </c>
    </row>
    <row r="2765" spans="1:8" x14ac:dyDescent="0.25">
      <c r="A2765" t="s">
        <v>9</v>
      </c>
      <c r="B2765" t="s">
        <v>39</v>
      </c>
      <c r="C2765" t="s">
        <v>15</v>
      </c>
      <c r="D2765" s="4">
        <v>44361</v>
      </c>
      <c r="E2765" s="1">
        <v>6076</v>
      </c>
      <c r="F2765">
        <v>234</v>
      </c>
      <c r="G2765" s="10">
        <f>VLOOKUP(sales[[#This Row],[Product]],products[#All],3,FALSE)</f>
        <v>3.85</v>
      </c>
      <c r="H2765" s="1">
        <f>sales[[#This Row],[Amount]]-sales[[#This Row],[COGS]]</f>
        <v>6072.15</v>
      </c>
    </row>
    <row r="2766" spans="1:8" x14ac:dyDescent="0.25">
      <c r="A2766" t="s">
        <v>70</v>
      </c>
      <c r="B2766" t="s">
        <v>37</v>
      </c>
      <c r="C2766" t="s">
        <v>26</v>
      </c>
      <c r="D2766" s="4">
        <v>44361</v>
      </c>
      <c r="E2766" s="1">
        <v>4613</v>
      </c>
      <c r="F2766">
        <v>308</v>
      </c>
      <c r="G2766" s="10">
        <f>VLOOKUP(sales[[#This Row],[Product]],products[#All],3,FALSE)</f>
        <v>12.41</v>
      </c>
      <c r="H2766" s="1">
        <f>sales[[#This Row],[Amount]]-sales[[#This Row],[COGS]]</f>
        <v>4600.59</v>
      </c>
    </row>
    <row r="2767" spans="1:8" x14ac:dyDescent="0.25">
      <c r="A2767" t="s">
        <v>69</v>
      </c>
      <c r="B2767" t="s">
        <v>39</v>
      </c>
      <c r="C2767" t="s">
        <v>29</v>
      </c>
      <c r="D2767" s="4">
        <v>44361</v>
      </c>
      <c r="E2767" s="1">
        <v>2177</v>
      </c>
      <c r="F2767">
        <v>91</v>
      </c>
      <c r="G2767" s="10">
        <f>VLOOKUP(sales[[#This Row],[Product]],products[#All],3,FALSE)</f>
        <v>6.8</v>
      </c>
      <c r="H2767" s="1">
        <f>sales[[#This Row],[Amount]]-sales[[#This Row],[COGS]]</f>
        <v>2170.1999999999998</v>
      </c>
    </row>
    <row r="2768" spans="1:8" x14ac:dyDescent="0.25">
      <c r="A2768" t="s">
        <v>9</v>
      </c>
      <c r="B2768" t="s">
        <v>39</v>
      </c>
      <c r="C2768" t="s">
        <v>30</v>
      </c>
      <c r="D2768" s="4">
        <v>44361</v>
      </c>
      <c r="E2768" s="1">
        <v>13937</v>
      </c>
      <c r="F2768">
        <v>1540.0000000000002</v>
      </c>
      <c r="G2768" s="10">
        <f>VLOOKUP(sales[[#This Row],[Product]],products[#All],3,FALSE)</f>
        <v>5.04</v>
      </c>
      <c r="H2768" s="1">
        <f>sales[[#This Row],[Amount]]-sales[[#This Row],[COGS]]</f>
        <v>13931.96</v>
      </c>
    </row>
    <row r="2769" spans="1:8" x14ac:dyDescent="0.25">
      <c r="A2769" t="s">
        <v>2</v>
      </c>
      <c r="B2769" t="s">
        <v>36</v>
      </c>
      <c r="C2769" t="s">
        <v>20</v>
      </c>
      <c r="D2769" s="4">
        <v>44361</v>
      </c>
      <c r="E2769" s="1">
        <v>889</v>
      </c>
      <c r="F2769">
        <v>33</v>
      </c>
      <c r="G2769" s="10">
        <f>VLOOKUP(sales[[#This Row],[Product]],products[#All],3,FALSE)</f>
        <v>3.68</v>
      </c>
      <c r="H2769" s="1">
        <f>sales[[#This Row],[Amount]]-sales[[#This Row],[COGS]]</f>
        <v>885.32</v>
      </c>
    </row>
    <row r="2770" spans="1:8" x14ac:dyDescent="0.25">
      <c r="A2770" t="s">
        <v>66</v>
      </c>
      <c r="B2770" t="s">
        <v>34</v>
      </c>
      <c r="C2770" t="s">
        <v>33</v>
      </c>
      <c r="D2770" s="4">
        <v>44361</v>
      </c>
      <c r="E2770" s="1">
        <v>2912</v>
      </c>
      <c r="F2770">
        <v>324</v>
      </c>
      <c r="G2770" s="10">
        <f>VLOOKUP(sales[[#This Row],[Product]],products[#All],3,FALSE)</f>
        <v>2.65</v>
      </c>
      <c r="H2770" s="1">
        <f>sales[[#This Row],[Amount]]-sales[[#This Row],[COGS]]</f>
        <v>2909.35</v>
      </c>
    </row>
    <row r="2771" spans="1:8" x14ac:dyDescent="0.25">
      <c r="A2771" t="s">
        <v>73</v>
      </c>
      <c r="B2771" t="s">
        <v>34</v>
      </c>
      <c r="C2771" t="s">
        <v>24</v>
      </c>
      <c r="D2771" s="4">
        <v>44361</v>
      </c>
      <c r="E2771" s="1">
        <v>7098</v>
      </c>
      <c r="F2771">
        <v>263</v>
      </c>
      <c r="G2771" s="10">
        <f>VLOOKUP(sales[[#This Row],[Product]],products[#All],3,FALSE)</f>
        <v>10.51</v>
      </c>
      <c r="H2771" s="1">
        <f>sales[[#This Row],[Amount]]-sales[[#This Row],[COGS]]</f>
        <v>7087.49</v>
      </c>
    </row>
    <row r="2772" spans="1:8" x14ac:dyDescent="0.25">
      <c r="A2772" t="s">
        <v>9</v>
      </c>
      <c r="B2772" t="s">
        <v>36</v>
      </c>
      <c r="C2772" t="s">
        <v>15</v>
      </c>
      <c r="D2772" s="4">
        <v>44361</v>
      </c>
      <c r="E2772" s="1">
        <v>637</v>
      </c>
      <c r="F2772">
        <v>25</v>
      </c>
      <c r="G2772" s="10">
        <f>VLOOKUP(sales[[#This Row],[Product]],products[#All],3,FALSE)</f>
        <v>3.85</v>
      </c>
      <c r="H2772" s="1">
        <f>sales[[#This Row],[Amount]]-sales[[#This Row],[COGS]]</f>
        <v>633.15</v>
      </c>
    </row>
    <row r="2773" spans="1:8" x14ac:dyDescent="0.25">
      <c r="A2773" t="s">
        <v>9</v>
      </c>
      <c r="B2773" t="s">
        <v>38</v>
      </c>
      <c r="C2773" t="s">
        <v>19</v>
      </c>
      <c r="D2773" s="4">
        <v>44361</v>
      </c>
      <c r="E2773" s="1">
        <v>4529</v>
      </c>
      <c r="F2773">
        <v>252</v>
      </c>
      <c r="G2773" s="10">
        <f>VLOOKUP(sales[[#This Row],[Product]],products[#All],3,FALSE)</f>
        <v>7.73</v>
      </c>
      <c r="H2773" s="1">
        <f>sales[[#This Row],[Amount]]-sales[[#This Row],[COGS]]</f>
        <v>4521.2700000000004</v>
      </c>
    </row>
    <row r="2774" spans="1:8" x14ac:dyDescent="0.25">
      <c r="A2774" t="s">
        <v>5</v>
      </c>
      <c r="B2774" t="s">
        <v>35</v>
      </c>
      <c r="C2774" t="s">
        <v>19</v>
      </c>
      <c r="D2774" s="4">
        <v>44361</v>
      </c>
      <c r="E2774" s="1">
        <v>6370</v>
      </c>
      <c r="F2774">
        <v>354</v>
      </c>
      <c r="G2774" s="10">
        <f>VLOOKUP(sales[[#This Row],[Product]],products[#All],3,FALSE)</f>
        <v>7.73</v>
      </c>
      <c r="H2774" s="1">
        <f>sales[[#This Row],[Amount]]-sales[[#This Row],[COGS]]</f>
        <v>6362.27</v>
      </c>
    </row>
    <row r="2775" spans="1:8" x14ac:dyDescent="0.25">
      <c r="A2775" t="s">
        <v>8</v>
      </c>
      <c r="B2775" t="s">
        <v>35</v>
      </c>
      <c r="C2775" t="s">
        <v>30</v>
      </c>
      <c r="D2775" s="4">
        <v>44361</v>
      </c>
      <c r="E2775" s="1">
        <v>5565</v>
      </c>
      <c r="F2775">
        <v>506</v>
      </c>
      <c r="G2775" s="10">
        <f>VLOOKUP(sales[[#This Row],[Product]],products[#All],3,FALSE)</f>
        <v>5.04</v>
      </c>
      <c r="H2775" s="1">
        <f>sales[[#This Row],[Amount]]-sales[[#This Row],[COGS]]</f>
        <v>5559.96</v>
      </c>
    </row>
    <row r="2776" spans="1:8" x14ac:dyDescent="0.25">
      <c r="A2776" t="s">
        <v>70</v>
      </c>
      <c r="B2776" t="s">
        <v>38</v>
      </c>
      <c r="C2776" t="s">
        <v>22</v>
      </c>
      <c r="D2776" s="4">
        <v>44361</v>
      </c>
      <c r="E2776" s="1">
        <v>4151</v>
      </c>
      <c r="F2776">
        <v>167</v>
      </c>
      <c r="G2776" s="10">
        <f>VLOOKUP(sales[[#This Row],[Product]],products[#All],3,FALSE)</f>
        <v>10.23</v>
      </c>
      <c r="H2776" s="1">
        <f>sales[[#This Row],[Amount]]-sales[[#This Row],[COGS]]</f>
        <v>4140.7700000000004</v>
      </c>
    </row>
    <row r="2777" spans="1:8" x14ac:dyDescent="0.25">
      <c r="A2777" t="s">
        <v>67</v>
      </c>
      <c r="B2777" t="s">
        <v>37</v>
      </c>
      <c r="C2777" t="s">
        <v>16</v>
      </c>
      <c r="D2777" s="4">
        <v>44361</v>
      </c>
      <c r="E2777" s="1">
        <v>8596</v>
      </c>
      <c r="F2777">
        <v>410</v>
      </c>
      <c r="G2777" s="10">
        <f>VLOOKUP(sales[[#This Row],[Product]],products[#All],3,FALSE)</f>
        <v>5.72</v>
      </c>
      <c r="H2777" s="1">
        <f>sales[[#This Row],[Amount]]-sales[[#This Row],[COGS]]</f>
        <v>8590.2800000000007</v>
      </c>
    </row>
    <row r="2778" spans="1:8" x14ac:dyDescent="0.25">
      <c r="A2778" t="s">
        <v>3</v>
      </c>
      <c r="B2778" t="s">
        <v>35</v>
      </c>
      <c r="C2778" t="s">
        <v>22</v>
      </c>
      <c r="D2778" s="4">
        <v>44361</v>
      </c>
      <c r="E2778" s="1">
        <v>5320</v>
      </c>
      <c r="F2778">
        <v>213</v>
      </c>
      <c r="G2778" s="10">
        <f>VLOOKUP(sales[[#This Row],[Product]],products[#All],3,FALSE)</f>
        <v>10.23</v>
      </c>
      <c r="H2778" s="1">
        <f>sales[[#This Row],[Amount]]-sales[[#This Row],[COGS]]</f>
        <v>5309.77</v>
      </c>
    </row>
    <row r="2779" spans="1:8" x14ac:dyDescent="0.25">
      <c r="A2779" t="s">
        <v>6</v>
      </c>
      <c r="B2779" t="s">
        <v>39</v>
      </c>
      <c r="C2779" t="s">
        <v>31</v>
      </c>
      <c r="D2779" s="4">
        <v>44361</v>
      </c>
      <c r="E2779" s="1">
        <v>4571</v>
      </c>
      <c r="F2779">
        <v>170</v>
      </c>
      <c r="G2779" s="10">
        <f>VLOOKUP(sales[[#This Row],[Product]],products[#All],3,FALSE)</f>
        <v>2.76</v>
      </c>
      <c r="H2779" s="1">
        <f>sales[[#This Row],[Amount]]-sales[[#This Row],[COGS]]</f>
        <v>4568.24</v>
      </c>
    </row>
    <row r="2780" spans="1:8" x14ac:dyDescent="0.25">
      <c r="A2780" t="s">
        <v>66</v>
      </c>
      <c r="B2780" t="s">
        <v>38</v>
      </c>
      <c r="C2780" t="s">
        <v>17</v>
      </c>
      <c r="D2780" s="4">
        <v>44362</v>
      </c>
      <c r="E2780" s="1">
        <v>8617</v>
      </c>
      <c r="F2780">
        <v>840</v>
      </c>
      <c r="G2780" s="10">
        <f>VLOOKUP(sales[[#This Row],[Product]],products[#All],3,FALSE)</f>
        <v>6.31</v>
      </c>
      <c r="H2780" s="1">
        <f>sales[[#This Row],[Amount]]-sales[[#This Row],[COGS]]</f>
        <v>8610.69</v>
      </c>
    </row>
    <row r="2781" spans="1:8" x14ac:dyDescent="0.25">
      <c r="A2781" t="s">
        <v>65</v>
      </c>
      <c r="B2781" t="s">
        <v>39</v>
      </c>
      <c r="C2781" t="s">
        <v>18</v>
      </c>
      <c r="D2781" s="4">
        <v>44362</v>
      </c>
      <c r="E2781" s="1">
        <v>3556</v>
      </c>
      <c r="F2781">
        <v>137</v>
      </c>
      <c r="G2781" s="10">
        <f>VLOOKUP(sales[[#This Row],[Product]],products[#All],3,FALSE)</f>
        <v>9.94</v>
      </c>
      <c r="H2781" s="1">
        <f>sales[[#This Row],[Amount]]-sales[[#This Row],[COGS]]</f>
        <v>3546.06</v>
      </c>
    </row>
    <row r="2782" spans="1:8" x14ac:dyDescent="0.25">
      <c r="A2782" t="s">
        <v>71</v>
      </c>
      <c r="B2782" t="s">
        <v>37</v>
      </c>
      <c r="C2782" t="s">
        <v>31</v>
      </c>
      <c r="D2782" s="4">
        <v>44362</v>
      </c>
      <c r="E2782" s="1">
        <v>2401</v>
      </c>
      <c r="F2782">
        <v>93</v>
      </c>
      <c r="G2782" s="10">
        <f>VLOOKUP(sales[[#This Row],[Product]],products[#All],3,FALSE)</f>
        <v>2.76</v>
      </c>
      <c r="H2782" s="1">
        <f>sales[[#This Row],[Amount]]-sales[[#This Row],[COGS]]</f>
        <v>2398.2399999999998</v>
      </c>
    </row>
    <row r="2783" spans="1:8" x14ac:dyDescent="0.25">
      <c r="A2783" t="s">
        <v>2</v>
      </c>
      <c r="B2783" t="s">
        <v>39</v>
      </c>
      <c r="C2783" t="s">
        <v>19</v>
      </c>
      <c r="D2783" s="4">
        <v>44362</v>
      </c>
      <c r="E2783" s="1">
        <v>672</v>
      </c>
      <c r="F2783">
        <v>34</v>
      </c>
      <c r="G2783" s="10">
        <f>VLOOKUP(sales[[#This Row],[Product]],products[#All],3,FALSE)</f>
        <v>7.73</v>
      </c>
      <c r="H2783" s="1">
        <f>sales[[#This Row],[Amount]]-sales[[#This Row],[COGS]]</f>
        <v>664.27</v>
      </c>
    </row>
    <row r="2784" spans="1:8" x14ac:dyDescent="0.25">
      <c r="A2784" t="s">
        <v>5</v>
      </c>
      <c r="B2784" t="s">
        <v>37</v>
      </c>
      <c r="C2784" t="s">
        <v>33</v>
      </c>
      <c r="D2784" s="4">
        <v>44362</v>
      </c>
      <c r="E2784" s="1">
        <v>2709</v>
      </c>
      <c r="F2784">
        <v>301</v>
      </c>
      <c r="G2784" s="10">
        <f>VLOOKUP(sales[[#This Row],[Product]],products[#All],3,FALSE)</f>
        <v>2.65</v>
      </c>
      <c r="H2784" s="1">
        <f>sales[[#This Row],[Amount]]-sales[[#This Row],[COGS]]</f>
        <v>2706.35</v>
      </c>
    </row>
    <row r="2785" spans="1:8" x14ac:dyDescent="0.25">
      <c r="A2785" t="s">
        <v>69</v>
      </c>
      <c r="B2785" t="s">
        <v>35</v>
      </c>
      <c r="C2785" t="s">
        <v>15</v>
      </c>
      <c r="D2785" s="4">
        <v>44362</v>
      </c>
      <c r="E2785" s="1">
        <v>9618</v>
      </c>
      <c r="F2785">
        <v>357</v>
      </c>
      <c r="G2785" s="10">
        <f>VLOOKUP(sales[[#This Row],[Product]],products[#All],3,FALSE)</f>
        <v>3.85</v>
      </c>
      <c r="H2785" s="1">
        <f>sales[[#This Row],[Amount]]-sales[[#This Row],[COGS]]</f>
        <v>9614.15</v>
      </c>
    </row>
    <row r="2786" spans="1:8" x14ac:dyDescent="0.25">
      <c r="A2786" t="s">
        <v>69</v>
      </c>
      <c r="B2786" t="s">
        <v>34</v>
      </c>
      <c r="C2786" t="s">
        <v>25</v>
      </c>
      <c r="D2786" s="4">
        <v>44362</v>
      </c>
      <c r="E2786" s="1">
        <v>3367</v>
      </c>
      <c r="F2786">
        <v>241</v>
      </c>
      <c r="G2786" s="10">
        <f>VLOOKUP(sales[[#This Row],[Product]],products[#All],3,FALSE)</f>
        <v>6.43</v>
      </c>
      <c r="H2786" s="1">
        <f>sales[[#This Row],[Amount]]-sales[[#This Row],[COGS]]</f>
        <v>3360.57</v>
      </c>
    </row>
    <row r="2787" spans="1:8" x14ac:dyDescent="0.25">
      <c r="A2787" t="s">
        <v>69</v>
      </c>
      <c r="B2787" t="s">
        <v>35</v>
      </c>
      <c r="C2787" t="s">
        <v>33</v>
      </c>
      <c r="D2787" s="4">
        <v>44362</v>
      </c>
      <c r="E2787" s="1">
        <v>4291</v>
      </c>
      <c r="F2787">
        <v>477</v>
      </c>
      <c r="G2787" s="10">
        <f>VLOOKUP(sales[[#This Row],[Product]],products[#All],3,FALSE)</f>
        <v>2.65</v>
      </c>
      <c r="H2787" s="1">
        <f>sales[[#This Row],[Amount]]-sales[[#This Row],[COGS]]</f>
        <v>4288.3500000000004</v>
      </c>
    </row>
    <row r="2788" spans="1:8" x14ac:dyDescent="0.25">
      <c r="A2788" t="s">
        <v>2</v>
      </c>
      <c r="B2788" t="s">
        <v>34</v>
      </c>
      <c r="C2788" t="s">
        <v>31</v>
      </c>
      <c r="D2788" s="4">
        <v>44362</v>
      </c>
      <c r="E2788" s="1">
        <v>5082</v>
      </c>
      <c r="F2788">
        <v>189</v>
      </c>
      <c r="G2788" s="10">
        <f>VLOOKUP(sales[[#This Row],[Product]],products[#All],3,FALSE)</f>
        <v>2.76</v>
      </c>
      <c r="H2788" s="1">
        <f>sales[[#This Row],[Amount]]-sales[[#This Row],[COGS]]</f>
        <v>5079.24</v>
      </c>
    </row>
    <row r="2789" spans="1:8" x14ac:dyDescent="0.25">
      <c r="A2789" t="s">
        <v>8</v>
      </c>
      <c r="B2789" t="s">
        <v>37</v>
      </c>
      <c r="C2789" t="s">
        <v>33</v>
      </c>
      <c r="D2789" s="4">
        <v>44362</v>
      </c>
      <c r="E2789" s="1">
        <v>616</v>
      </c>
      <c r="F2789">
        <v>69</v>
      </c>
      <c r="G2789" s="10">
        <f>VLOOKUP(sales[[#This Row],[Product]],products[#All],3,FALSE)</f>
        <v>2.65</v>
      </c>
      <c r="H2789" s="1">
        <f>sales[[#This Row],[Amount]]-sales[[#This Row],[COGS]]</f>
        <v>613.35</v>
      </c>
    </row>
    <row r="2790" spans="1:8" x14ac:dyDescent="0.25">
      <c r="A2790" t="s">
        <v>10</v>
      </c>
      <c r="B2790" t="s">
        <v>34</v>
      </c>
      <c r="C2790" t="s">
        <v>27</v>
      </c>
      <c r="D2790" s="4">
        <v>44362</v>
      </c>
      <c r="E2790" s="1">
        <v>623</v>
      </c>
      <c r="F2790">
        <v>32</v>
      </c>
      <c r="G2790" s="10">
        <f>VLOOKUP(sales[[#This Row],[Product]],products[#All],3,FALSE)</f>
        <v>9.57</v>
      </c>
      <c r="H2790" s="1">
        <f>sales[[#This Row],[Amount]]-sales[[#This Row],[COGS]]</f>
        <v>613.42999999999995</v>
      </c>
    </row>
    <row r="2791" spans="1:8" x14ac:dyDescent="0.25">
      <c r="A2791" t="s">
        <v>74</v>
      </c>
      <c r="B2791" t="s">
        <v>36</v>
      </c>
      <c r="C2791" t="s">
        <v>24</v>
      </c>
      <c r="D2791" s="4">
        <v>44362</v>
      </c>
      <c r="E2791" s="1">
        <v>5425</v>
      </c>
      <c r="F2791">
        <v>227</v>
      </c>
      <c r="G2791" s="10">
        <f>VLOOKUP(sales[[#This Row],[Product]],products[#All],3,FALSE)</f>
        <v>10.51</v>
      </c>
      <c r="H2791" s="1">
        <f>sales[[#This Row],[Amount]]-sales[[#This Row],[COGS]]</f>
        <v>5414.49</v>
      </c>
    </row>
    <row r="2792" spans="1:8" x14ac:dyDescent="0.25">
      <c r="A2792" t="s">
        <v>7</v>
      </c>
      <c r="B2792" t="s">
        <v>39</v>
      </c>
      <c r="C2792" t="s">
        <v>4</v>
      </c>
      <c r="D2792" s="4">
        <v>44362</v>
      </c>
      <c r="E2792" s="1">
        <v>1701</v>
      </c>
      <c r="F2792">
        <v>101</v>
      </c>
      <c r="G2792" s="10">
        <f>VLOOKUP(sales[[#This Row],[Product]],products[#All],3,FALSE)</f>
        <v>5.15</v>
      </c>
      <c r="H2792" s="1">
        <f>sales[[#This Row],[Amount]]-sales[[#This Row],[COGS]]</f>
        <v>1695.85</v>
      </c>
    </row>
    <row r="2793" spans="1:8" x14ac:dyDescent="0.25">
      <c r="A2793" t="s">
        <v>8</v>
      </c>
      <c r="B2793" t="s">
        <v>36</v>
      </c>
      <c r="C2793" t="s">
        <v>15</v>
      </c>
      <c r="D2793" s="4">
        <v>44362</v>
      </c>
      <c r="E2793" s="1">
        <v>693</v>
      </c>
      <c r="F2793">
        <v>29</v>
      </c>
      <c r="G2793" s="10">
        <f>VLOOKUP(sales[[#This Row],[Product]],products[#All],3,FALSE)</f>
        <v>3.85</v>
      </c>
      <c r="H2793" s="1">
        <f>sales[[#This Row],[Amount]]-sales[[#This Row],[COGS]]</f>
        <v>689.15</v>
      </c>
    </row>
    <row r="2794" spans="1:8" x14ac:dyDescent="0.25">
      <c r="A2794" t="s">
        <v>3</v>
      </c>
      <c r="B2794" t="s">
        <v>34</v>
      </c>
      <c r="C2794" t="s">
        <v>31</v>
      </c>
      <c r="D2794" s="4">
        <v>44362</v>
      </c>
      <c r="E2794" s="1">
        <v>3668</v>
      </c>
      <c r="F2794">
        <v>147</v>
      </c>
      <c r="G2794" s="10">
        <f>VLOOKUP(sales[[#This Row],[Product]],products[#All],3,FALSE)</f>
        <v>2.76</v>
      </c>
      <c r="H2794" s="1">
        <f>sales[[#This Row],[Amount]]-sales[[#This Row],[COGS]]</f>
        <v>3665.24</v>
      </c>
    </row>
    <row r="2795" spans="1:8" x14ac:dyDescent="0.25">
      <c r="A2795" t="s">
        <v>69</v>
      </c>
      <c r="B2795" t="s">
        <v>34</v>
      </c>
      <c r="C2795" t="s">
        <v>18</v>
      </c>
      <c r="D2795" s="4">
        <v>44362</v>
      </c>
      <c r="E2795" s="1">
        <v>3752</v>
      </c>
      <c r="F2795">
        <v>157</v>
      </c>
      <c r="G2795" s="10">
        <f>VLOOKUP(sales[[#This Row],[Product]],products[#All],3,FALSE)</f>
        <v>9.94</v>
      </c>
      <c r="H2795" s="1">
        <f>sales[[#This Row],[Amount]]-sales[[#This Row],[COGS]]</f>
        <v>3742.06</v>
      </c>
    </row>
    <row r="2796" spans="1:8" x14ac:dyDescent="0.25">
      <c r="A2796" t="s">
        <v>6</v>
      </c>
      <c r="B2796" t="s">
        <v>35</v>
      </c>
      <c r="C2796" t="s">
        <v>17</v>
      </c>
      <c r="D2796" s="4">
        <v>44362</v>
      </c>
      <c r="E2796" s="1">
        <v>1722</v>
      </c>
      <c r="F2796">
        <v>173</v>
      </c>
      <c r="G2796" s="10">
        <f>VLOOKUP(sales[[#This Row],[Product]],products[#All],3,FALSE)</f>
        <v>6.31</v>
      </c>
      <c r="H2796" s="1">
        <f>sales[[#This Row],[Amount]]-sales[[#This Row],[COGS]]</f>
        <v>1715.69</v>
      </c>
    </row>
    <row r="2797" spans="1:8" x14ac:dyDescent="0.25">
      <c r="A2797" t="s">
        <v>69</v>
      </c>
      <c r="B2797" t="s">
        <v>35</v>
      </c>
      <c r="C2797" t="s">
        <v>20</v>
      </c>
      <c r="D2797" s="4">
        <v>44362</v>
      </c>
      <c r="E2797" s="1">
        <v>238</v>
      </c>
      <c r="F2797">
        <v>9</v>
      </c>
      <c r="G2797" s="10">
        <f>VLOOKUP(sales[[#This Row],[Product]],products[#All],3,FALSE)</f>
        <v>3.68</v>
      </c>
      <c r="H2797" s="1">
        <f>sales[[#This Row],[Amount]]-sales[[#This Row],[COGS]]</f>
        <v>234.32</v>
      </c>
    </row>
    <row r="2798" spans="1:8" x14ac:dyDescent="0.25">
      <c r="A2798" t="s">
        <v>9</v>
      </c>
      <c r="B2798" t="s">
        <v>38</v>
      </c>
      <c r="C2798" t="s">
        <v>20</v>
      </c>
      <c r="D2798" s="4">
        <v>44362</v>
      </c>
      <c r="E2798" s="1">
        <v>3192</v>
      </c>
      <c r="F2798">
        <v>128</v>
      </c>
      <c r="G2798" s="10">
        <f>VLOOKUP(sales[[#This Row],[Product]],products[#All],3,FALSE)</f>
        <v>3.68</v>
      </c>
      <c r="H2798" s="1">
        <f>sales[[#This Row],[Amount]]-sales[[#This Row],[COGS]]</f>
        <v>3188.32</v>
      </c>
    </row>
    <row r="2799" spans="1:8" x14ac:dyDescent="0.25">
      <c r="A2799" t="s">
        <v>71</v>
      </c>
      <c r="B2799" t="s">
        <v>34</v>
      </c>
      <c r="C2799" t="s">
        <v>22</v>
      </c>
      <c r="D2799" s="4">
        <v>44362</v>
      </c>
      <c r="E2799" s="1">
        <v>1113</v>
      </c>
      <c r="F2799">
        <v>49</v>
      </c>
      <c r="G2799" s="10">
        <f>VLOOKUP(sales[[#This Row],[Product]],products[#All],3,FALSE)</f>
        <v>10.23</v>
      </c>
      <c r="H2799" s="1">
        <f>sales[[#This Row],[Amount]]-sales[[#This Row],[COGS]]</f>
        <v>1102.77</v>
      </c>
    </row>
    <row r="2800" spans="1:8" x14ac:dyDescent="0.25">
      <c r="A2800" t="s">
        <v>5</v>
      </c>
      <c r="B2800" t="s">
        <v>36</v>
      </c>
      <c r="C2800" t="s">
        <v>24</v>
      </c>
      <c r="D2800" s="4">
        <v>44362</v>
      </c>
      <c r="E2800" s="1">
        <v>63</v>
      </c>
      <c r="F2800">
        <v>3</v>
      </c>
      <c r="G2800" s="10">
        <f>VLOOKUP(sales[[#This Row],[Product]],products[#All],3,FALSE)</f>
        <v>10.51</v>
      </c>
      <c r="H2800" s="1">
        <f>sales[[#This Row],[Amount]]-sales[[#This Row],[COGS]]</f>
        <v>52.49</v>
      </c>
    </row>
    <row r="2801" spans="1:8" x14ac:dyDescent="0.25">
      <c r="A2801" t="s">
        <v>69</v>
      </c>
      <c r="B2801" t="s">
        <v>38</v>
      </c>
      <c r="C2801" t="s">
        <v>24</v>
      </c>
      <c r="D2801" s="4">
        <v>44362</v>
      </c>
      <c r="E2801" s="1">
        <v>5691</v>
      </c>
      <c r="F2801">
        <v>204</v>
      </c>
      <c r="G2801" s="10">
        <f>VLOOKUP(sales[[#This Row],[Product]],products[#All],3,FALSE)</f>
        <v>10.51</v>
      </c>
      <c r="H2801" s="1">
        <f>sales[[#This Row],[Amount]]-sales[[#This Row],[COGS]]</f>
        <v>5680.49</v>
      </c>
    </row>
    <row r="2802" spans="1:8" x14ac:dyDescent="0.25">
      <c r="A2802" t="s">
        <v>70</v>
      </c>
      <c r="B2802" t="s">
        <v>38</v>
      </c>
      <c r="C2802" t="s">
        <v>23</v>
      </c>
      <c r="D2802" s="4">
        <v>44362</v>
      </c>
      <c r="E2802" s="1">
        <v>7427</v>
      </c>
      <c r="F2802">
        <v>391</v>
      </c>
      <c r="G2802" s="10">
        <f>VLOOKUP(sales[[#This Row],[Product]],products[#All],3,FALSE)</f>
        <v>4.74</v>
      </c>
      <c r="H2802" s="1">
        <f>sales[[#This Row],[Amount]]-sales[[#This Row],[COGS]]</f>
        <v>7422.26</v>
      </c>
    </row>
    <row r="2803" spans="1:8" x14ac:dyDescent="0.25">
      <c r="A2803" t="s">
        <v>68</v>
      </c>
      <c r="B2803" t="s">
        <v>36</v>
      </c>
      <c r="C2803" t="s">
        <v>24</v>
      </c>
      <c r="D2803" s="4">
        <v>44362</v>
      </c>
      <c r="E2803" s="1">
        <v>2142</v>
      </c>
      <c r="F2803">
        <v>77</v>
      </c>
      <c r="G2803" s="10">
        <f>VLOOKUP(sales[[#This Row],[Product]],products[#All],3,FALSE)</f>
        <v>10.51</v>
      </c>
      <c r="H2803" s="1">
        <f>sales[[#This Row],[Amount]]-sales[[#This Row],[COGS]]</f>
        <v>2131.4899999999998</v>
      </c>
    </row>
    <row r="2804" spans="1:8" x14ac:dyDescent="0.25">
      <c r="A2804" t="s">
        <v>10</v>
      </c>
      <c r="B2804" t="s">
        <v>37</v>
      </c>
      <c r="C2804" t="s">
        <v>14</v>
      </c>
      <c r="D2804" s="4">
        <v>44362</v>
      </c>
      <c r="E2804" s="1">
        <v>1162</v>
      </c>
      <c r="F2804">
        <v>41</v>
      </c>
      <c r="G2804" s="10">
        <f>VLOOKUP(sales[[#This Row],[Product]],products[#All],3,FALSE)</f>
        <v>7.48</v>
      </c>
      <c r="H2804" s="1">
        <f>sales[[#This Row],[Amount]]-sales[[#This Row],[COGS]]</f>
        <v>1154.52</v>
      </c>
    </row>
    <row r="2805" spans="1:8" x14ac:dyDescent="0.25">
      <c r="A2805" t="s">
        <v>6</v>
      </c>
      <c r="B2805" t="s">
        <v>37</v>
      </c>
      <c r="C2805" t="s">
        <v>18</v>
      </c>
      <c r="D2805" s="4">
        <v>44362</v>
      </c>
      <c r="E2805" s="1">
        <v>6349</v>
      </c>
      <c r="F2805">
        <v>289</v>
      </c>
      <c r="G2805" s="10">
        <f>VLOOKUP(sales[[#This Row],[Product]],products[#All],3,FALSE)</f>
        <v>9.94</v>
      </c>
      <c r="H2805" s="1">
        <f>sales[[#This Row],[Amount]]-sales[[#This Row],[COGS]]</f>
        <v>6339.06</v>
      </c>
    </row>
    <row r="2806" spans="1:8" x14ac:dyDescent="0.25">
      <c r="A2806" t="s">
        <v>71</v>
      </c>
      <c r="B2806" t="s">
        <v>38</v>
      </c>
      <c r="C2806" t="s">
        <v>25</v>
      </c>
      <c r="D2806" s="4">
        <v>44363</v>
      </c>
      <c r="E2806" s="1">
        <v>13391</v>
      </c>
      <c r="F2806">
        <v>910</v>
      </c>
      <c r="G2806" s="10">
        <f>VLOOKUP(sales[[#This Row],[Product]],products[#All],3,FALSE)</f>
        <v>6.43</v>
      </c>
      <c r="H2806" s="1">
        <f>sales[[#This Row],[Amount]]-sales[[#This Row],[COGS]]</f>
        <v>13384.57</v>
      </c>
    </row>
    <row r="2807" spans="1:8" x14ac:dyDescent="0.25">
      <c r="A2807" t="s">
        <v>7</v>
      </c>
      <c r="B2807" t="s">
        <v>37</v>
      </c>
      <c r="C2807" t="s">
        <v>13</v>
      </c>
      <c r="D2807" s="4">
        <v>44363</v>
      </c>
      <c r="E2807" s="1">
        <v>1372</v>
      </c>
      <c r="F2807">
        <v>55</v>
      </c>
      <c r="G2807" s="10">
        <f>VLOOKUP(sales[[#This Row],[Product]],products[#All],3,FALSE)</f>
        <v>5.26</v>
      </c>
      <c r="H2807" s="1">
        <f>sales[[#This Row],[Amount]]-sales[[#This Row],[COGS]]</f>
        <v>1366.74</v>
      </c>
    </row>
    <row r="2808" spans="1:8" x14ac:dyDescent="0.25">
      <c r="A2808" t="s">
        <v>70</v>
      </c>
      <c r="B2808" t="s">
        <v>37</v>
      </c>
      <c r="C2808" t="s">
        <v>13</v>
      </c>
      <c r="D2808" s="4">
        <v>44363</v>
      </c>
      <c r="E2808" s="1">
        <v>12068</v>
      </c>
      <c r="F2808">
        <v>525</v>
      </c>
      <c r="G2808" s="10">
        <f>VLOOKUP(sales[[#This Row],[Product]],products[#All],3,FALSE)</f>
        <v>5.26</v>
      </c>
      <c r="H2808" s="1">
        <f>sales[[#This Row],[Amount]]-sales[[#This Row],[COGS]]</f>
        <v>12062.74</v>
      </c>
    </row>
    <row r="2809" spans="1:8" x14ac:dyDescent="0.25">
      <c r="A2809" t="s">
        <v>65</v>
      </c>
      <c r="B2809" t="s">
        <v>38</v>
      </c>
      <c r="C2809" t="s">
        <v>27</v>
      </c>
      <c r="D2809" s="4">
        <v>44363</v>
      </c>
      <c r="E2809" s="1">
        <v>707</v>
      </c>
      <c r="F2809">
        <v>38</v>
      </c>
      <c r="G2809" s="10">
        <f>VLOOKUP(sales[[#This Row],[Product]],products[#All],3,FALSE)</f>
        <v>9.57</v>
      </c>
      <c r="H2809" s="1">
        <f>sales[[#This Row],[Amount]]-sales[[#This Row],[COGS]]</f>
        <v>697.43</v>
      </c>
    </row>
    <row r="2810" spans="1:8" x14ac:dyDescent="0.25">
      <c r="A2810" t="s">
        <v>66</v>
      </c>
      <c r="B2810" t="s">
        <v>39</v>
      </c>
      <c r="C2810" t="s">
        <v>19</v>
      </c>
      <c r="D2810" s="4">
        <v>44363</v>
      </c>
      <c r="E2810" s="1">
        <v>2492</v>
      </c>
      <c r="F2810">
        <v>125</v>
      </c>
      <c r="G2810" s="10">
        <f>VLOOKUP(sales[[#This Row],[Product]],products[#All],3,FALSE)</f>
        <v>7.73</v>
      </c>
      <c r="H2810" s="1">
        <f>sales[[#This Row],[Amount]]-sales[[#This Row],[COGS]]</f>
        <v>2484.27</v>
      </c>
    </row>
    <row r="2811" spans="1:8" x14ac:dyDescent="0.25">
      <c r="A2811" t="s">
        <v>71</v>
      </c>
      <c r="B2811" t="s">
        <v>34</v>
      </c>
      <c r="C2811" t="s">
        <v>25</v>
      </c>
      <c r="D2811" s="4">
        <v>44363</v>
      </c>
      <c r="E2811" s="1">
        <v>1253</v>
      </c>
      <c r="F2811">
        <v>84</v>
      </c>
      <c r="G2811" s="10">
        <f>VLOOKUP(sales[[#This Row],[Product]],products[#All],3,FALSE)</f>
        <v>6.43</v>
      </c>
      <c r="H2811" s="1">
        <f>sales[[#This Row],[Amount]]-sales[[#This Row],[COGS]]</f>
        <v>1246.57</v>
      </c>
    </row>
    <row r="2812" spans="1:8" x14ac:dyDescent="0.25">
      <c r="A2812" t="s">
        <v>73</v>
      </c>
      <c r="B2812" t="s">
        <v>36</v>
      </c>
      <c r="C2812" t="s">
        <v>27</v>
      </c>
      <c r="D2812" s="4">
        <v>44363</v>
      </c>
      <c r="E2812" s="1">
        <v>3528</v>
      </c>
      <c r="F2812">
        <v>154</v>
      </c>
      <c r="G2812" s="10">
        <f>VLOOKUP(sales[[#This Row],[Product]],products[#All],3,FALSE)</f>
        <v>9.57</v>
      </c>
      <c r="H2812" s="1">
        <f>sales[[#This Row],[Amount]]-sales[[#This Row],[COGS]]</f>
        <v>3518.43</v>
      </c>
    </row>
    <row r="2813" spans="1:8" x14ac:dyDescent="0.25">
      <c r="A2813" t="s">
        <v>74</v>
      </c>
      <c r="B2813" t="s">
        <v>35</v>
      </c>
      <c r="C2813" t="s">
        <v>22</v>
      </c>
      <c r="D2813" s="4">
        <v>44363</v>
      </c>
      <c r="E2813" s="1">
        <v>3626</v>
      </c>
      <c r="F2813">
        <v>152</v>
      </c>
      <c r="G2813" s="10">
        <f>VLOOKUP(sales[[#This Row],[Product]],products[#All],3,FALSE)</f>
        <v>10.23</v>
      </c>
      <c r="H2813" s="1">
        <f>sales[[#This Row],[Amount]]-sales[[#This Row],[COGS]]</f>
        <v>3615.77</v>
      </c>
    </row>
    <row r="2814" spans="1:8" x14ac:dyDescent="0.25">
      <c r="A2814" t="s">
        <v>72</v>
      </c>
      <c r="B2814" t="s">
        <v>36</v>
      </c>
      <c r="C2814" t="s">
        <v>22</v>
      </c>
      <c r="D2814" s="4">
        <v>44363</v>
      </c>
      <c r="E2814" s="1">
        <v>287</v>
      </c>
      <c r="F2814">
        <v>12</v>
      </c>
      <c r="G2814" s="10">
        <f>VLOOKUP(sales[[#This Row],[Product]],products[#All],3,FALSE)</f>
        <v>10.23</v>
      </c>
      <c r="H2814" s="1">
        <f>sales[[#This Row],[Amount]]-sales[[#This Row],[COGS]]</f>
        <v>276.77</v>
      </c>
    </row>
    <row r="2815" spans="1:8" x14ac:dyDescent="0.25">
      <c r="A2815" t="s">
        <v>3</v>
      </c>
      <c r="B2815" t="s">
        <v>37</v>
      </c>
      <c r="C2815" t="s">
        <v>13</v>
      </c>
      <c r="D2815" s="4">
        <v>44363</v>
      </c>
      <c r="E2815" s="1">
        <v>5684</v>
      </c>
      <c r="F2815">
        <v>237</v>
      </c>
      <c r="G2815" s="10">
        <f>VLOOKUP(sales[[#This Row],[Product]],products[#All],3,FALSE)</f>
        <v>5.26</v>
      </c>
      <c r="H2815" s="1">
        <f>sales[[#This Row],[Amount]]-sales[[#This Row],[COGS]]</f>
        <v>5678.74</v>
      </c>
    </row>
    <row r="2816" spans="1:8" x14ac:dyDescent="0.25">
      <c r="A2816" t="s">
        <v>69</v>
      </c>
      <c r="B2816" t="s">
        <v>35</v>
      </c>
      <c r="C2816" t="s">
        <v>30</v>
      </c>
      <c r="D2816" s="4">
        <v>44363</v>
      </c>
      <c r="E2816" s="1">
        <v>980</v>
      </c>
      <c r="F2816">
        <v>123</v>
      </c>
      <c r="G2816" s="10">
        <f>VLOOKUP(sales[[#This Row],[Product]],products[#All],3,FALSE)</f>
        <v>5.04</v>
      </c>
      <c r="H2816" s="1">
        <f>sales[[#This Row],[Amount]]-sales[[#This Row],[COGS]]</f>
        <v>974.96</v>
      </c>
    </row>
    <row r="2817" spans="1:8" x14ac:dyDescent="0.25">
      <c r="A2817" t="s">
        <v>64</v>
      </c>
      <c r="B2817" t="s">
        <v>37</v>
      </c>
      <c r="C2817" t="s">
        <v>16</v>
      </c>
      <c r="D2817" s="4">
        <v>44364</v>
      </c>
      <c r="E2817" s="1">
        <v>10640</v>
      </c>
      <c r="F2817">
        <v>484</v>
      </c>
      <c r="G2817" s="10">
        <f>VLOOKUP(sales[[#This Row],[Product]],products[#All],3,FALSE)</f>
        <v>5.72</v>
      </c>
      <c r="H2817" s="1">
        <f>sales[[#This Row],[Amount]]-sales[[#This Row],[COGS]]</f>
        <v>10634.28</v>
      </c>
    </row>
    <row r="2818" spans="1:8" x14ac:dyDescent="0.25">
      <c r="A2818" t="s">
        <v>8</v>
      </c>
      <c r="B2818" t="s">
        <v>35</v>
      </c>
      <c r="C2818" t="s">
        <v>18</v>
      </c>
      <c r="D2818" s="4">
        <v>44364</v>
      </c>
      <c r="E2818" s="1">
        <v>336</v>
      </c>
      <c r="F2818">
        <v>14</v>
      </c>
      <c r="G2818" s="10">
        <f>VLOOKUP(sales[[#This Row],[Product]],products[#All],3,FALSE)</f>
        <v>9.94</v>
      </c>
      <c r="H2818" s="1">
        <f>sales[[#This Row],[Amount]]-sales[[#This Row],[COGS]]</f>
        <v>326.06</v>
      </c>
    </row>
    <row r="2819" spans="1:8" x14ac:dyDescent="0.25">
      <c r="A2819" t="s">
        <v>69</v>
      </c>
      <c r="B2819" t="s">
        <v>38</v>
      </c>
      <c r="C2819" t="s">
        <v>20</v>
      </c>
      <c r="D2819" s="4">
        <v>44364</v>
      </c>
      <c r="E2819" s="1">
        <v>4445</v>
      </c>
      <c r="F2819">
        <v>178</v>
      </c>
      <c r="G2819" s="10">
        <f>VLOOKUP(sales[[#This Row],[Product]],products[#All],3,FALSE)</f>
        <v>3.68</v>
      </c>
      <c r="H2819" s="1">
        <f>sales[[#This Row],[Amount]]-sales[[#This Row],[COGS]]</f>
        <v>4441.32</v>
      </c>
    </row>
    <row r="2820" spans="1:8" x14ac:dyDescent="0.25">
      <c r="A2820" t="s">
        <v>5</v>
      </c>
      <c r="B2820" t="s">
        <v>39</v>
      </c>
      <c r="C2820" t="s">
        <v>33</v>
      </c>
      <c r="D2820" s="4">
        <v>44364</v>
      </c>
      <c r="E2820" s="1">
        <v>140</v>
      </c>
      <c r="F2820">
        <v>12</v>
      </c>
      <c r="G2820" s="10">
        <f>VLOOKUP(sales[[#This Row],[Product]],products[#All],3,FALSE)</f>
        <v>2.65</v>
      </c>
      <c r="H2820" s="1">
        <f>sales[[#This Row],[Amount]]-sales[[#This Row],[COGS]]</f>
        <v>137.35</v>
      </c>
    </row>
    <row r="2821" spans="1:8" x14ac:dyDescent="0.25">
      <c r="A2821" t="s">
        <v>3</v>
      </c>
      <c r="B2821" t="s">
        <v>38</v>
      </c>
      <c r="C2821" t="s">
        <v>15</v>
      </c>
      <c r="D2821" s="4">
        <v>44364</v>
      </c>
      <c r="E2821" s="1">
        <v>11536</v>
      </c>
      <c r="F2821">
        <v>502</v>
      </c>
      <c r="G2821" s="10">
        <f>VLOOKUP(sales[[#This Row],[Product]],products[#All],3,FALSE)</f>
        <v>3.85</v>
      </c>
      <c r="H2821" s="1">
        <f>sales[[#This Row],[Amount]]-sales[[#This Row],[COGS]]</f>
        <v>11532.15</v>
      </c>
    </row>
    <row r="2822" spans="1:8" x14ac:dyDescent="0.25">
      <c r="A2822" t="s">
        <v>2</v>
      </c>
      <c r="B2822" t="s">
        <v>36</v>
      </c>
      <c r="C2822" t="s">
        <v>33</v>
      </c>
      <c r="D2822" s="4">
        <v>44364</v>
      </c>
      <c r="E2822" s="1">
        <v>4984</v>
      </c>
      <c r="F2822">
        <v>623</v>
      </c>
      <c r="G2822" s="10">
        <f>VLOOKUP(sales[[#This Row],[Product]],products[#All],3,FALSE)</f>
        <v>2.65</v>
      </c>
      <c r="H2822" s="1">
        <f>sales[[#This Row],[Amount]]-sales[[#This Row],[COGS]]</f>
        <v>4981.3500000000004</v>
      </c>
    </row>
    <row r="2823" spans="1:8" x14ac:dyDescent="0.25">
      <c r="A2823" t="s">
        <v>8</v>
      </c>
      <c r="B2823" t="s">
        <v>39</v>
      </c>
      <c r="C2823" t="s">
        <v>23</v>
      </c>
      <c r="D2823" s="4">
        <v>44364</v>
      </c>
      <c r="E2823" s="1">
        <v>329</v>
      </c>
      <c r="F2823">
        <v>22</v>
      </c>
      <c r="G2823" s="10">
        <f>VLOOKUP(sales[[#This Row],[Product]],products[#All],3,FALSE)</f>
        <v>4.74</v>
      </c>
      <c r="H2823" s="1">
        <f>sales[[#This Row],[Amount]]-sales[[#This Row],[COGS]]</f>
        <v>324.26</v>
      </c>
    </row>
    <row r="2824" spans="1:8" x14ac:dyDescent="0.25">
      <c r="A2824" t="s">
        <v>65</v>
      </c>
      <c r="B2824" t="s">
        <v>35</v>
      </c>
      <c r="C2824" t="s">
        <v>21</v>
      </c>
      <c r="D2824" s="4">
        <v>44364</v>
      </c>
      <c r="E2824" s="1">
        <v>4886</v>
      </c>
      <c r="F2824">
        <v>489</v>
      </c>
      <c r="G2824" s="10">
        <f>VLOOKUP(sales[[#This Row],[Product]],products[#All],3,FALSE)</f>
        <v>8.2200000000000006</v>
      </c>
      <c r="H2824" s="1">
        <f>sales[[#This Row],[Amount]]-sales[[#This Row],[COGS]]</f>
        <v>4877.78</v>
      </c>
    </row>
    <row r="2825" spans="1:8" x14ac:dyDescent="0.25">
      <c r="A2825" t="s">
        <v>75</v>
      </c>
      <c r="B2825" t="s">
        <v>39</v>
      </c>
      <c r="C2825" t="s">
        <v>17</v>
      </c>
      <c r="D2825" s="4">
        <v>44364</v>
      </c>
      <c r="E2825" s="1">
        <v>8267</v>
      </c>
      <c r="F2825">
        <v>689</v>
      </c>
      <c r="G2825" s="10">
        <f>VLOOKUP(sales[[#This Row],[Product]],products[#All],3,FALSE)</f>
        <v>6.31</v>
      </c>
      <c r="H2825" s="1">
        <f>sales[[#This Row],[Amount]]-sales[[#This Row],[COGS]]</f>
        <v>8260.69</v>
      </c>
    </row>
    <row r="2826" spans="1:8" x14ac:dyDescent="0.25">
      <c r="A2826" t="s">
        <v>73</v>
      </c>
      <c r="B2826" t="s">
        <v>34</v>
      </c>
      <c r="C2826" t="s">
        <v>16</v>
      </c>
      <c r="D2826" s="4">
        <v>44364</v>
      </c>
      <c r="E2826" s="1">
        <v>2380</v>
      </c>
      <c r="F2826">
        <v>104</v>
      </c>
      <c r="G2826" s="10">
        <f>VLOOKUP(sales[[#This Row],[Product]],products[#All],3,FALSE)</f>
        <v>5.72</v>
      </c>
      <c r="H2826" s="1">
        <f>sales[[#This Row],[Amount]]-sales[[#This Row],[COGS]]</f>
        <v>2374.2800000000002</v>
      </c>
    </row>
    <row r="2827" spans="1:8" x14ac:dyDescent="0.25">
      <c r="A2827" t="s">
        <v>75</v>
      </c>
      <c r="B2827" t="s">
        <v>38</v>
      </c>
      <c r="C2827" t="s">
        <v>32</v>
      </c>
      <c r="D2827" s="4">
        <v>44364</v>
      </c>
      <c r="E2827" s="1">
        <v>3675</v>
      </c>
      <c r="F2827">
        <v>160</v>
      </c>
      <c r="G2827" s="10">
        <f>VLOOKUP(sales[[#This Row],[Product]],products[#All],3,FALSE)</f>
        <v>3.32</v>
      </c>
      <c r="H2827" s="1">
        <f>sales[[#This Row],[Amount]]-sales[[#This Row],[COGS]]</f>
        <v>3671.68</v>
      </c>
    </row>
    <row r="2828" spans="1:8" x14ac:dyDescent="0.25">
      <c r="A2828" t="s">
        <v>10</v>
      </c>
      <c r="B2828" t="s">
        <v>36</v>
      </c>
      <c r="C2828" t="s">
        <v>33</v>
      </c>
      <c r="D2828" s="4">
        <v>44364</v>
      </c>
      <c r="E2828" s="1">
        <v>273</v>
      </c>
      <c r="F2828">
        <v>35</v>
      </c>
      <c r="G2828" s="10">
        <f>VLOOKUP(sales[[#This Row],[Product]],products[#All],3,FALSE)</f>
        <v>2.65</v>
      </c>
      <c r="H2828" s="1">
        <f>sales[[#This Row],[Amount]]-sales[[#This Row],[COGS]]</f>
        <v>270.35000000000002</v>
      </c>
    </row>
    <row r="2829" spans="1:8" x14ac:dyDescent="0.25">
      <c r="A2829" t="s">
        <v>71</v>
      </c>
      <c r="B2829" t="s">
        <v>38</v>
      </c>
      <c r="C2829" t="s">
        <v>13</v>
      </c>
      <c r="D2829" s="4">
        <v>44364</v>
      </c>
      <c r="E2829" s="1">
        <v>1932</v>
      </c>
      <c r="F2829">
        <v>88</v>
      </c>
      <c r="G2829" s="10">
        <f>VLOOKUP(sales[[#This Row],[Product]],products[#All],3,FALSE)</f>
        <v>5.26</v>
      </c>
      <c r="H2829" s="1">
        <f>sales[[#This Row],[Amount]]-sales[[#This Row],[COGS]]</f>
        <v>1926.74</v>
      </c>
    </row>
    <row r="2830" spans="1:8" x14ac:dyDescent="0.25">
      <c r="A2830" t="s">
        <v>73</v>
      </c>
      <c r="B2830" t="s">
        <v>35</v>
      </c>
      <c r="C2830" t="s">
        <v>16</v>
      </c>
      <c r="D2830" s="4">
        <v>44364</v>
      </c>
      <c r="E2830" s="1">
        <v>4263</v>
      </c>
      <c r="F2830">
        <v>194</v>
      </c>
      <c r="G2830" s="10">
        <f>VLOOKUP(sales[[#This Row],[Product]],products[#All],3,FALSE)</f>
        <v>5.72</v>
      </c>
      <c r="H2830" s="1">
        <f>sales[[#This Row],[Amount]]-sales[[#This Row],[COGS]]</f>
        <v>4257.28</v>
      </c>
    </row>
    <row r="2831" spans="1:8" x14ac:dyDescent="0.25">
      <c r="A2831" t="s">
        <v>69</v>
      </c>
      <c r="B2831" t="s">
        <v>38</v>
      </c>
      <c r="C2831" t="s">
        <v>31</v>
      </c>
      <c r="D2831" s="4">
        <v>44364</v>
      </c>
      <c r="E2831" s="1">
        <v>98</v>
      </c>
      <c r="F2831">
        <v>4</v>
      </c>
      <c r="G2831" s="10">
        <f>VLOOKUP(sales[[#This Row],[Product]],products[#All],3,FALSE)</f>
        <v>2.76</v>
      </c>
      <c r="H2831" s="1">
        <f>sales[[#This Row],[Amount]]-sales[[#This Row],[COGS]]</f>
        <v>95.24</v>
      </c>
    </row>
    <row r="2832" spans="1:8" x14ac:dyDescent="0.25">
      <c r="A2832" t="s">
        <v>7</v>
      </c>
      <c r="B2832" t="s">
        <v>37</v>
      </c>
      <c r="C2832" t="s">
        <v>20</v>
      </c>
      <c r="D2832" s="4">
        <v>44364</v>
      </c>
      <c r="E2832" s="1">
        <v>3227</v>
      </c>
      <c r="F2832">
        <v>130</v>
      </c>
      <c r="G2832" s="10">
        <f>VLOOKUP(sales[[#This Row],[Product]],products[#All],3,FALSE)</f>
        <v>3.68</v>
      </c>
      <c r="H2832" s="1">
        <f>sales[[#This Row],[Amount]]-sales[[#This Row],[COGS]]</f>
        <v>3223.32</v>
      </c>
    </row>
    <row r="2833" spans="1:8" x14ac:dyDescent="0.25">
      <c r="A2833" t="s">
        <v>72</v>
      </c>
      <c r="B2833" t="s">
        <v>39</v>
      </c>
      <c r="C2833" t="s">
        <v>32</v>
      </c>
      <c r="D2833" s="4">
        <v>44364</v>
      </c>
      <c r="E2833" s="1">
        <v>1848</v>
      </c>
      <c r="F2833">
        <v>84</v>
      </c>
      <c r="G2833" s="10">
        <f>VLOOKUP(sales[[#This Row],[Product]],products[#All],3,FALSE)</f>
        <v>3.32</v>
      </c>
      <c r="H2833" s="1">
        <f>sales[[#This Row],[Amount]]-sales[[#This Row],[COGS]]</f>
        <v>1844.68</v>
      </c>
    </row>
    <row r="2834" spans="1:8" x14ac:dyDescent="0.25">
      <c r="A2834" t="s">
        <v>8</v>
      </c>
      <c r="B2834" t="s">
        <v>34</v>
      </c>
      <c r="C2834" t="s">
        <v>30</v>
      </c>
      <c r="D2834" s="4">
        <v>44364</v>
      </c>
      <c r="E2834" s="1">
        <v>4578</v>
      </c>
      <c r="F2834">
        <v>417</v>
      </c>
      <c r="G2834" s="10">
        <f>VLOOKUP(sales[[#This Row],[Product]],products[#All],3,FALSE)</f>
        <v>5.04</v>
      </c>
      <c r="H2834" s="1">
        <f>sales[[#This Row],[Amount]]-sales[[#This Row],[COGS]]</f>
        <v>4572.96</v>
      </c>
    </row>
    <row r="2835" spans="1:8" x14ac:dyDescent="0.25">
      <c r="A2835" t="s">
        <v>3</v>
      </c>
      <c r="B2835" t="s">
        <v>37</v>
      </c>
      <c r="C2835" t="s">
        <v>4</v>
      </c>
      <c r="D2835" s="4">
        <v>44364</v>
      </c>
      <c r="E2835" s="1">
        <v>11445</v>
      </c>
      <c r="F2835">
        <v>603</v>
      </c>
      <c r="G2835" s="10">
        <f>VLOOKUP(sales[[#This Row],[Product]],products[#All],3,FALSE)</f>
        <v>5.15</v>
      </c>
      <c r="H2835" s="1">
        <f>sales[[#This Row],[Amount]]-sales[[#This Row],[COGS]]</f>
        <v>11439.85</v>
      </c>
    </row>
    <row r="2836" spans="1:8" x14ac:dyDescent="0.25">
      <c r="A2836" t="s">
        <v>3</v>
      </c>
      <c r="B2836" t="s">
        <v>37</v>
      </c>
      <c r="C2836" t="s">
        <v>25</v>
      </c>
      <c r="D2836" s="4">
        <v>44364</v>
      </c>
      <c r="E2836" s="1">
        <v>7644</v>
      </c>
      <c r="F2836">
        <v>510</v>
      </c>
      <c r="G2836" s="10">
        <f>VLOOKUP(sales[[#This Row],[Product]],products[#All],3,FALSE)</f>
        <v>6.43</v>
      </c>
      <c r="H2836" s="1">
        <f>sales[[#This Row],[Amount]]-sales[[#This Row],[COGS]]</f>
        <v>7637.57</v>
      </c>
    </row>
    <row r="2837" spans="1:8" x14ac:dyDescent="0.25">
      <c r="A2837" t="s">
        <v>68</v>
      </c>
      <c r="B2837" t="s">
        <v>38</v>
      </c>
      <c r="C2837" t="s">
        <v>18</v>
      </c>
      <c r="D2837" s="4">
        <v>44364</v>
      </c>
      <c r="E2837" s="1">
        <v>987</v>
      </c>
      <c r="F2837">
        <v>42</v>
      </c>
      <c r="G2837" s="10">
        <f>VLOOKUP(sales[[#This Row],[Product]],products[#All],3,FALSE)</f>
        <v>9.94</v>
      </c>
      <c r="H2837" s="1">
        <f>sales[[#This Row],[Amount]]-sales[[#This Row],[COGS]]</f>
        <v>977.06</v>
      </c>
    </row>
    <row r="2838" spans="1:8" x14ac:dyDescent="0.25">
      <c r="A2838" t="s">
        <v>64</v>
      </c>
      <c r="B2838" t="s">
        <v>37</v>
      </c>
      <c r="C2838" t="s">
        <v>13</v>
      </c>
      <c r="D2838" s="4">
        <v>44364</v>
      </c>
      <c r="E2838" s="1">
        <v>5698</v>
      </c>
      <c r="F2838">
        <v>238</v>
      </c>
      <c r="G2838" s="10">
        <f>VLOOKUP(sales[[#This Row],[Product]],products[#All],3,FALSE)</f>
        <v>5.26</v>
      </c>
      <c r="H2838" s="1">
        <f>sales[[#This Row],[Amount]]-sales[[#This Row],[COGS]]</f>
        <v>5692.74</v>
      </c>
    </row>
    <row r="2839" spans="1:8" x14ac:dyDescent="0.25">
      <c r="A2839" t="s">
        <v>7</v>
      </c>
      <c r="B2839" t="s">
        <v>35</v>
      </c>
      <c r="C2839" t="s">
        <v>24</v>
      </c>
      <c r="D2839" s="4">
        <v>44364</v>
      </c>
      <c r="E2839" s="1">
        <v>5453</v>
      </c>
      <c r="F2839">
        <v>228</v>
      </c>
      <c r="G2839" s="10">
        <f>VLOOKUP(sales[[#This Row],[Product]],products[#All],3,FALSE)</f>
        <v>10.51</v>
      </c>
      <c r="H2839" s="1">
        <f>sales[[#This Row],[Amount]]-sales[[#This Row],[COGS]]</f>
        <v>5442.49</v>
      </c>
    </row>
    <row r="2840" spans="1:8" x14ac:dyDescent="0.25">
      <c r="A2840" t="s">
        <v>9</v>
      </c>
      <c r="B2840" t="s">
        <v>36</v>
      </c>
      <c r="C2840" t="s">
        <v>16</v>
      </c>
      <c r="D2840" s="4">
        <v>44364</v>
      </c>
      <c r="E2840" s="1">
        <v>2457</v>
      </c>
      <c r="F2840">
        <v>107</v>
      </c>
      <c r="G2840" s="10">
        <f>VLOOKUP(sales[[#This Row],[Product]],products[#All],3,FALSE)</f>
        <v>5.72</v>
      </c>
      <c r="H2840" s="1">
        <f>sales[[#This Row],[Amount]]-sales[[#This Row],[COGS]]</f>
        <v>2451.2800000000002</v>
      </c>
    </row>
    <row r="2841" spans="1:8" x14ac:dyDescent="0.25">
      <c r="A2841" t="s">
        <v>3</v>
      </c>
      <c r="B2841" t="s">
        <v>39</v>
      </c>
      <c r="C2841" t="s">
        <v>19</v>
      </c>
      <c r="D2841" s="4">
        <v>44364</v>
      </c>
      <c r="E2841" s="1">
        <v>6223</v>
      </c>
      <c r="F2841">
        <v>297</v>
      </c>
      <c r="G2841" s="10">
        <f>VLOOKUP(sales[[#This Row],[Product]],products[#All],3,FALSE)</f>
        <v>7.73</v>
      </c>
      <c r="H2841" s="1">
        <f>sales[[#This Row],[Amount]]-sales[[#This Row],[COGS]]</f>
        <v>6215.27</v>
      </c>
    </row>
    <row r="2842" spans="1:8" x14ac:dyDescent="0.25">
      <c r="A2842" t="s">
        <v>74</v>
      </c>
      <c r="B2842" t="s">
        <v>36</v>
      </c>
      <c r="C2842" t="s">
        <v>25</v>
      </c>
      <c r="D2842" s="4">
        <v>44364</v>
      </c>
      <c r="E2842" s="1">
        <v>7</v>
      </c>
      <c r="F2842">
        <v>1</v>
      </c>
      <c r="G2842" s="10">
        <f>VLOOKUP(sales[[#This Row],[Product]],products[#All],3,FALSE)</f>
        <v>6.43</v>
      </c>
      <c r="H2842" s="1">
        <f>sales[[#This Row],[Amount]]-sales[[#This Row],[COGS]]</f>
        <v>0.57000000000000028</v>
      </c>
    </row>
    <row r="2843" spans="1:8" x14ac:dyDescent="0.25">
      <c r="A2843" t="s">
        <v>9</v>
      </c>
      <c r="B2843" t="s">
        <v>39</v>
      </c>
      <c r="C2843" t="s">
        <v>18</v>
      </c>
      <c r="D2843" s="4">
        <v>44364</v>
      </c>
      <c r="E2843" s="1">
        <v>8036</v>
      </c>
      <c r="F2843">
        <v>335</v>
      </c>
      <c r="G2843" s="10">
        <f>VLOOKUP(sales[[#This Row],[Product]],products[#All],3,FALSE)</f>
        <v>9.94</v>
      </c>
      <c r="H2843" s="1">
        <f>sales[[#This Row],[Amount]]-sales[[#This Row],[COGS]]</f>
        <v>8026.06</v>
      </c>
    </row>
    <row r="2844" spans="1:8" x14ac:dyDescent="0.25">
      <c r="A2844" t="s">
        <v>66</v>
      </c>
      <c r="B2844" t="s">
        <v>36</v>
      </c>
      <c r="C2844" t="s">
        <v>29</v>
      </c>
      <c r="D2844" s="4">
        <v>44365</v>
      </c>
      <c r="E2844" s="1">
        <v>1127</v>
      </c>
      <c r="F2844">
        <v>41</v>
      </c>
      <c r="G2844" s="10">
        <f>VLOOKUP(sales[[#This Row],[Product]],products[#All],3,FALSE)</f>
        <v>6.8</v>
      </c>
      <c r="H2844" s="1">
        <f>sales[[#This Row],[Amount]]-sales[[#This Row],[COGS]]</f>
        <v>1120.2</v>
      </c>
    </row>
    <row r="2845" spans="1:8" x14ac:dyDescent="0.25">
      <c r="A2845" t="s">
        <v>8</v>
      </c>
      <c r="B2845" t="s">
        <v>39</v>
      </c>
      <c r="C2845" t="s">
        <v>17</v>
      </c>
      <c r="D2845" s="4">
        <v>44365</v>
      </c>
      <c r="E2845" s="1">
        <v>224</v>
      </c>
      <c r="F2845">
        <v>18</v>
      </c>
      <c r="G2845" s="10">
        <f>VLOOKUP(sales[[#This Row],[Product]],products[#All],3,FALSE)</f>
        <v>6.31</v>
      </c>
      <c r="H2845" s="1">
        <f>sales[[#This Row],[Amount]]-sales[[#This Row],[COGS]]</f>
        <v>217.69</v>
      </c>
    </row>
    <row r="2846" spans="1:8" x14ac:dyDescent="0.25">
      <c r="A2846" t="s">
        <v>68</v>
      </c>
      <c r="B2846" t="s">
        <v>37</v>
      </c>
      <c r="C2846" t="s">
        <v>21</v>
      </c>
      <c r="D2846" s="4">
        <v>44365</v>
      </c>
      <c r="E2846" s="1">
        <v>2037</v>
      </c>
      <c r="F2846">
        <v>204</v>
      </c>
      <c r="G2846" s="10">
        <f>VLOOKUP(sales[[#This Row],[Product]],products[#All],3,FALSE)</f>
        <v>8.2200000000000006</v>
      </c>
      <c r="H2846" s="1">
        <f>sales[[#This Row],[Amount]]-sales[[#This Row],[COGS]]</f>
        <v>2028.78</v>
      </c>
    </row>
    <row r="2847" spans="1:8" x14ac:dyDescent="0.25">
      <c r="A2847" t="s">
        <v>66</v>
      </c>
      <c r="B2847" t="s">
        <v>37</v>
      </c>
      <c r="C2847" t="s">
        <v>20</v>
      </c>
      <c r="D2847" s="4">
        <v>44365</v>
      </c>
      <c r="E2847" s="1">
        <v>5950</v>
      </c>
      <c r="F2847">
        <v>206</v>
      </c>
      <c r="G2847" s="10">
        <f>VLOOKUP(sales[[#This Row],[Product]],products[#All],3,FALSE)</f>
        <v>3.68</v>
      </c>
      <c r="H2847" s="1">
        <f>sales[[#This Row],[Amount]]-sales[[#This Row],[COGS]]</f>
        <v>5946.32</v>
      </c>
    </row>
    <row r="2848" spans="1:8" x14ac:dyDescent="0.25">
      <c r="A2848" t="s">
        <v>7</v>
      </c>
      <c r="B2848" t="s">
        <v>38</v>
      </c>
      <c r="C2848" t="s">
        <v>21</v>
      </c>
      <c r="D2848" s="4">
        <v>44365</v>
      </c>
      <c r="E2848" s="1">
        <v>4515</v>
      </c>
      <c r="F2848">
        <v>502</v>
      </c>
      <c r="G2848" s="10">
        <f>VLOOKUP(sales[[#This Row],[Product]],products[#All],3,FALSE)</f>
        <v>8.2200000000000006</v>
      </c>
      <c r="H2848" s="1">
        <f>sales[[#This Row],[Amount]]-sales[[#This Row],[COGS]]</f>
        <v>4506.78</v>
      </c>
    </row>
    <row r="2849" spans="1:8" x14ac:dyDescent="0.25">
      <c r="A2849" t="s">
        <v>9</v>
      </c>
      <c r="B2849" t="s">
        <v>35</v>
      </c>
      <c r="C2849" t="s">
        <v>26</v>
      </c>
      <c r="D2849" s="4">
        <v>44365</v>
      </c>
      <c r="E2849" s="1">
        <v>5614</v>
      </c>
      <c r="F2849">
        <v>401</v>
      </c>
      <c r="G2849" s="10">
        <f>VLOOKUP(sales[[#This Row],[Product]],products[#All],3,FALSE)</f>
        <v>12.41</v>
      </c>
      <c r="H2849" s="1">
        <f>sales[[#This Row],[Amount]]-sales[[#This Row],[COGS]]</f>
        <v>5601.59</v>
      </c>
    </row>
    <row r="2850" spans="1:8" x14ac:dyDescent="0.25">
      <c r="A2850" t="s">
        <v>66</v>
      </c>
      <c r="B2850" t="s">
        <v>36</v>
      </c>
      <c r="C2850" t="s">
        <v>18</v>
      </c>
      <c r="D2850" s="4">
        <v>44365</v>
      </c>
      <c r="E2850" s="1">
        <v>4837</v>
      </c>
      <c r="F2850">
        <v>187</v>
      </c>
      <c r="G2850" s="10">
        <f>VLOOKUP(sales[[#This Row],[Product]],products[#All],3,FALSE)</f>
        <v>9.94</v>
      </c>
      <c r="H2850" s="1">
        <f>sales[[#This Row],[Amount]]-sales[[#This Row],[COGS]]</f>
        <v>4827.0600000000004</v>
      </c>
    </row>
    <row r="2851" spans="1:8" x14ac:dyDescent="0.25">
      <c r="A2851" t="s">
        <v>2</v>
      </c>
      <c r="B2851" t="s">
        <v>38</v>
      </c>
      <c r="C2851" t="s">
        <v>24</v>
      </c>
      <c r="D2851" s="4">
        <v>44368</v>
      </c>
      <c r="E2851" s="1">
        <v>4914</v>
      </c>
      <c r="F2851">
        <v>182</v>
      </c>
      <c r="G2851" s="10">
        <f>VLOOKUP(sales[[#This Row],[Product]],products[#All],3,FALSE)</f>
        <v>10.51</v>
      </c>
      <c r="H2851" s="1">
        <f>sales[[#This Row],[Amount]]-sales[[#This Row],[COGS]]</f>
        <v>4903.49</v>
      </c>
    </row>
    <row r="2852" spans="1:8" x14ac:dyDescent="0.25">
      <c r="A2852" t="s">
        <v>74</v>
      </c>
      <c r="B2852" t="s">
        <v>34</v>
      </c>
      <c r="C2852" t="s">
        <v>21</v>
      </c>
      <c r="D2852" s="4">
        <v>44368</v>
      </c>
      <c r="E2852" s="1">
        <v>5411</v>
      </c>
      <c r="F2852">
        <v>417</v>
      </c>
      <c r="G2852" s="10">
        <f>VLOOKUP(sales[[#This Row],[Product]],products[#All],3,FALSE)</f>
        <v>8.2200000000000006</v>
      </c>
      <c r="H2852" s="1">
        <f>sales[[#This Row],[Amount]]-sales[[#This Row],[COGS]]</f>
        <v>5402.78</v>
      </c>
    </row>
    <row r="2853" spans="1:8" x14ac:dyDescent="0.25">
      <c r="A2853" t="s">
        <v>68</v>
      </c>
      <c r="B2853" t="s">
        <v>34</v>
      </c>
      <c r="C2853" t="s">
        <v>22</v>
      </c>
      <c r="D2853" s="4">
        <v>44368</v>
      </c>
      <c r="E2853" s="1">
        <v>294</v>
      </c>
      <c r="F2853">
        <v>13</v>
      </c>
      <c r="G2853" s="10">
        <f>VLOOKUP(sales[[#This Row],[Product]],products[#All],3,FALSE)</f>
        <v>10.23</v>
      </c>
      <c r="H2853" s="1">
        <f>sales[[#This Row],[Amount]]-sales[[#This Row],[COGS]]</f>
        <v>283.77</v>
      </c>
    </row>
    <row r="2854" spans="1:8" x14ac:dyDescent="0.25">
      <c r="A2854" t="s">
        <v>75</v>
      </c>
      <c r="B2854" t="s">
        <v>37</v>
      </c>
      <c r="C2854" t="s">
        <v>14</v>
      </c>
      <c r="D2854" s="4">
        <v>44368</v>
      </c>
      <c r="E2854" s="1">
        <v>91</v>
      </c>
      <c r="F2854">
        <v>4</v>
      </c>
      <c r="G2854" s="10">
        <f>VLOOKUP(sales[[#This Row],[Product]],products[#All],3,FALSE)</f>
        <v>7.48</v>
      </c>
      <c r="H2854" s="1">
        <f>sales[[#This Row],[Amount]]-sales[[#This Row],[COGS]]</f>
        <v>83.52</v>
      </c>
    </row>
    <row r="2855" spans="1:8" x14ac:dyDescent="0.25">
      <c r="A2855" t="s">
        <v>73</v>
      </c>
      <c r="B2855" t="s">
        <v>35</v>
      </c>
      <c r="C2855" t="s">
        <v>25</v>
      </c>
      <c r="D2855" s="4">
        <v>44368</v>
      </c>
      <c r="E2855" s="1">
        <v>9527</v>
      </c>
      <c r="F2855">
        <v>561</v>
      </c>
      <c r="G2855" s="10">
        <f>VLOOKUP(sales[[#This Row],[Product]],products[#All],3,FALSE)</f>
        <v>6.43</v>
      </c>
      <c r="H2855" s="1">
        <f>sales[[#This Row],[Amount]]-sales[[#This Row],[COGS]]</f>
        <v>9520.57</v>
      </c>
    </row>
    <row r="2856" spans="1:8" x14ac:dyDescent="0.25">
      <c r="A2856" t="s">
        <v>70</v>
      </c>
      <c r="B2856" t="s">
        <v>34</v>
      </c>
      <c r="C2856" t="s">
        <v>20</v>
      </c>
      <c r="D2856" s="4">
        <v>44368</v>
      </c>
      <c r="E2856" s="1">
        <v>8722</v>
      </c>
      <c r="F2856">
        <v>324</v>
      </c>
      <c r="G2856" s="10">
        <f>VLOOKUP(sales[[#This Row],[Product]],products[#All],3,FALSE)</f>
        <v>3.68</v>
      </c>
      <c r="H2856" s="1">
        <f>sales[[#This Row],[Amount]]-sales[[#This Row],[COGS]]</f>
        <v>8718.32</v>
      </c>
    </row>
    <row r="2857" spans="1:8" x14ac:dyDescent="0.25">
      <c r="A2857" t="s">
        <v>6</v>
      </c>
      <c r="B2857" t="s">
        <v>38</v>
      </c>
      <c r="C2857" t="s">
        <v>22</v>
      </c>
      <c r="D2857" s="4">
        <v>44368</v>
      </c>
      <c r="E2857" s="1">
        <v>1953</v>
      </c>
      <c r="F2857">
        <v>82</v>
      </c>
      <c r="G2857" s="10">
        <f>VLOOKUP(sales[[#This Row],[Product]],products[#All],3,FALSE)</f>
        <v>10.23</v>
      </c>
      <c r="H2857" s="1">
        <f>sales[[#This Row],[Amount]]-sales[[#This Row],[COGS]]</f>
        <v>1942.77</v>
      </c>
    </row>
    <row r="2858" spans="1:8" x14ac:dyDescent="0.25">
      <c r="A2858" t="s">
        <v>69</v>
      </c>
      <c r="B2858" t="s">
        <v>37</v>
      </c>
      <c r="C2858" t="s">
        <v>20</v>
      </c>
      <c r="D2858" s="4">
        <v>44368</v>
      </c>
      <c r="E2858" s="1">
        <v>371</v>
      </c>
      <c r="F2858">
        <v>15</v>
      </c>
      <c r="G2858" s="10">
        <f>VLOOKUP(sales[[#This Row],[Product]],products[#All],3,FALSE)</f>
        <v>3.68</v>
      </c>
      <c r="H2858" s="1">
        <f>sales[[#This Row],[Amount]]-sales[[#This Row],[COGS]]</f>
        <v>367.32</v>
      </c>
    </row>
    <row r="2859" spans="1:8" x14ac:dyDescent="0.25">
      <c r="A2859" t="s">
        <v>74</v>
      </c>
      <c r="B2859" t="s">
        <v>35</v>
      </c>
      <c r="C2859" t="s">
        <v>23</v>
      </c>
      <c r="D2859" s="4">
        <v>44368</v>
      </c>
      <c r="E2859" s="1">
        <v>1106</v>
      </c>
      <c r="F2859">
        <v>70</v>
      </c>
      <c r="G2859" s="10">
        <f>VLOOKUP(sales[[#This Row],[Product]],products[#All],3,FALSE)</f>
        <v>4.74</v>
      </c>
      <c r="H2859" s="1">
        <f>sales[[#This Row],[Amount]]-sales[[#This Row],[COGS]]</f>
        <v>1101.26</v>
      </c>
    </row>
    <row r="2860" spans="1:8" x14ac:dyDescent="0.25">
      <c r="A2860" t="s">
        <v>74</v>
      </c>
      <c r="B2860" t="s">
        <v>39</v>
      </c>
      <c r="C2860" t="s">
        <v>17</v>
      </c>
      <c r="D2860" s="4">
        <v>44368</v>
      </c>
      <c r="E2860" s="1">
        <v>2401</v>
      </c>
      <c r="F2860">
        <v>185</v>
      </c>
      <c r="G2860" s="10">
        <f>VLOOKUP(sales[[#This Row],[Product]],products[#All],3,FALSE)</f>
        <v>6.31</v>
      </c>
      <c r="H2860" s="1">
        <f>sales[[#This Row],[Amount]]-sales[[#This Row],[COGS]]</f>
        <v>2394.69</v>
      </c>
    </row>
    <row r="2861" spans="1:8" x14ac:dyDescent="0.25">
      <c r="A2861" t="s">
        <v>69</v>
      </c>
      <c r="B2861" t="s">
        <v>34</v>
      </c>
      <c r="C2861" t="s">
        <v>15</v>
      </c>
      <c r="D2861" s="4">
        <v>44368</v>
      </c>
      <c r="E2861" s="1">
        <v>532</v>
      </c>
      <c r="F2861">
        <v>21</v>
      </c>
      <c r="G2861" s="10">
        <f>VLOOKUP(sales[[#This Row],[Product]],products[#All],3,FALSE)</f>
        <v>3.85</v>
      </c>
      <c r="H2861" s="1">
        <f>sales[[#This Row],[Amount]]-sales[[#This Row],[COGS]]</f>
        <v>528.15</v>
      </c>
    </row>
    <row r="2862" spans="1:8" x14ac:dyDescent="0.25">
      <c r="A2862" t="s">
        <v>10</v>
      </c>
      <c r="B2862" t="s">
        <v>34</v>
      </c>
      <c r="C2862" t="s">
        <v>25</v>
      </c>
      <c r="D2862" s="4">
        <v>44368</v>
      </c>
      <c r="E2862" s="1">
        <v>1722</v>
      </c>
      <c r="F2862">
        <v>108</v>
      </c>
      <c r="G2862" s="10">
        <f>VLOOKUP(sales[[#This Row],[Product]],products[#All],3,FALSE)</f>
        <v>6.43</v>
      </c>
      <c r="H2862" s="1">
        <f>sales[[#This Row],[Amount]]-sales[[#This Row],[COGS]]</f>
        <v>1715.57</v>
      </c>
    </row>
    <row r="2863" spans="1:8" x14ac:dyDescent="0.25">
      <c r="A2863" t="s">
        <v>64</v>
      </c>
      <c r="B2863" t="s">
        <v>36</v>
      </c>
      <c r="C2863" t="s">
        <v>31</v>
      </c>
      <c r="D2863" s="4">
        <v>44368</v>
      </c>
      <c r="E2863" s="1">
        <v>14707</v>
      </c>
      <c r="F2863">
        <v>545</v>
      </c>
      <c r="G2863" s="10">
        <f>VLOOKUP(sales[[#This Row],[Product]],products[#All],3,FALSE)</f>
        <v>2.76</v>
      </c>
      <c r="H2863" s="1">
        <f>sales[[#This Row],[Amount]]-sales[[#This Row],[COGS]]</f>
        <v>14704.24</v>
      </c>
    </row>
    <row r="2864" spans="1:8" x14ac:dyDescent="0.25">
      <c r="A2864" t="s">
        <v>9</v>
      </c>
      <c r="B2864" t="s">
        <v>35</v>
      </c>
      <c r="C2864" t="s">
        <v>28</v>
      </c>
      <c r="D2864" s="4">
        <v>44368</v>
      </c>
      <c r="E2864" s="1">
        <v>476</v>
      </c>
      <c r="F2864">
        <v>32</v>
      </c>
      <c r="G2864" s="10">
        <f>VLOOKUP(sales[[#This Row],[Product]],products[#All],3,FALSE)</f>
        <v>8.43</v>
      </c>
      <c r="H2864" s="1">
        <f>sales[[#This Row],[Amount]]-sales[[#This Row],[COGS]]</f>
        <v>467.57</v>
      </c>
    </row>
    <row r="2865" spans="1:8" x14ac:dyDescent="0.25">
      <c r="A2865" t="s">
        <v>69</v>
      </c>
      <c r="B2865" t="s">
        <v>39</v>
      </c>
      <c r="C2865" t="s">
        <v>16</v>
      </c>
      <c r="D2865" s="4">
        <v>44368</v>
      </c>
      <c r="E2865" s="1">
        <v>763</v>
      </c>
      <c r="F2865">
        <v>35</v>
      </c>
      <c r="G2865" s="10">
        <f>VLOOKUP(sales[[#This Row],[Product]],products[#All],3,FALSE)</f>
        <v>5.72</v>
      </c>
      <c r="H2865" s="1">
        <f>sales[[#This Row],[Amount]]-sales[[#This Row],[COGS]]</f>
        <v>757.28</v>
      </c>
    </row>
    <row r="2866" spans="1:8" x14ac:dyDescent="0.25">
      <c r="A2866" t="s">
        <v>5</v>
      </c>
      <c r="B2866" t="s">
        <v>35</v>
      </c>
      <c r="C2866" t="s">
        <v>22</v>
      </c>
      <c r="D2866" s="4">
        <v>44368</v>
      </c>
      <c r="E2866" s="1">
        <v>3325</v>
      </c>
      <c r="F2866">
        <v>145</v>
      </c>
      <c r="G2866" s="10">
        <f>VLOOKUP(sales[[#This Row],[Product]],products[#All],3,FALSE)</f>
        <v>10.23</v>
      </c>
      <c r="H2866" s="1">
        <f>sales[[#This Row],[Amount]]-sales[[#This Row],[COGS]]</f>
        <v>3314.77</v>
      </c>
    </row>
    <row r="2867" spans="1:8" x14ac:dyDescent="0.25">
      <c r="A2867" t="s">
        <v>65</v>
      </c>
      <c r="B2867" t="s">
        <v>37</v>
      </c>
      <c r="C2867" t="s">
        <v>25</v>
      </c>
      <c r="D2867" s="4">
        <v>44368</v>
      </c>
      <c r="E2867" s="1">
        <v>2898</v>
      </c>
      <c r="F2867">
        <v>182</v>
      </c>
      <c r="G2867" s="10">
        <f>VLOOKUP(sales[[#This Row],[Product]],products[#All],3,FALSE)</f>
        <v>6.43</v>
      </c>
      <c r="H2867" s="1">
        <f>sales[[#This Row],[Amount]]-sales[[#This Row],[COGS]]</f>
        <v>2891.57</v>
      </c>
    </row>
    <row r="2868" spans="1:8" x14ac:dyDescent="0.25">
      <c r="A2868" t="s">
        <v>9</v>
      </c>
      <c r="B2868" t="s">
        <v>36</v>
      </c>
      <c r="C2868" t="s">
        <v>33</v>
      </c>
      <c r="D2868" s="4">
        <v>44369</v>
      </c>
      <c r="E2868" s="1">
        <v>1022</v>
      </c>
      <c r="F2868">
        <v>114</v>
      </c>
      <c r="G2868" s="10">
        <f>VLOOKUP(sales[[#This Row],[Product]],products[#All],3,FALSE)</f>
        <v>2.65</v>
      </c>
      <c r="H2868" s="1">
        <f>sales[[#This Row],[Amount]]-sales[[#This Row],[COGS]]</f>
        <v>1019.35</v>
      </c>
    </row>
    <row r="2869" spans="1:8" x14ac:dyDescent="0.25">
      <c r="A2869" t="s">
        <v>8</v>
      </c>
      <c r="B2869" t="s">
        <v>35</v>
      </c>
      <c r="C2869" t="s">
        <v>16</v>
      </c>
      <c r="D2869" s="4">
        <v>44369</v>
      </c>
      <c r="E2869" s="1">
        <v>4914</v>
      </c>
      <c r="F2869">
        <v>205</v>
      </c>
      <c r="G2869" s="10">
        <f>VLOOKUP(sales[[#This Row],[Product]],products[#All],3,FALSE)</f>
        <v>5.72</v>
      </c>
      <c r="H2869" s="1">
        <f>sales[[#This Row],[Amount]]-sales[[#This Row],[COGS]]</f>
        <v>4908.28</v>
      </c>
    </row>
    <row r="2870" spans="1:8" x14ac:dyDescent="0.25">
      <c r="A2870" t="s">
        <v>69</v>
      </c>
      <c r="B2870" t="s">
        <v>38</v>
      </c>
      <c r="C2870" t="s">
        <v>27</v>
      </c>
      <c r="D2870" s="4">
        <v>44369</v>
      </c>
      <c r="E2870" s="1">
        <v>3682</v>
      </c>
      <c r="F2870">
        <v>161</v>
      </c>
      <c r="G2870" s="10">
        <f>VLOOKUP(sales[[#This Row],[Product]],products[#All],3,FALSE)</f>
        <v>9.57</v>
      </c>
      <c r="H2870" s="1">
        <f>sales[[#This Row],[Amount]]-sales[[#This Row],[COGS]]</f>
        <v>3672.43</v>
      </c>
    </row>
    <row r="2871" spans="1:8" x14ac:dyDescent="0.25">
      <c r="A2871" t="s">
        <v>10</v>
      </c>
      <c r="B2871" t="s">
        <v>37</v>
      </c>
      <c r="C2871" t="s">
        <v>26</v>
      </c>
      <c r="D2871" s="4">
        <v>44369</v>
      </c>
      <c r="E2871" s="1">
        <v>889</v>
      </c>
      <c r="F2871">
        <v>60</v>
      </c>
      <c r="G2871" s="10">
        <f>VLOOKUP(sales[[#This Row],[Product]],products[#All],3,FALSE)</f>
        <v>12.41</v>
      </c>
      <c r="H2871" s="1">
        <f>sales[[#This Row],[Amount]]-sales[[#This Row],[COGS]]</f>
        <v>876.59</v>
      </c>
    </row>
    <row r="2872" spans="1:8" x14ac:dyDescent="0.25">
      <c r="A2872" t="s">
        <v>66</v>
      </c>
      <c r="B2872" t="s">
        <v>39</v>
      </c>
      <c r="C2872" t="s">
        <v>18</v>
      </c>
      <c r="D2872" s="4">
        <v>44369</v>
      </c>
      <c r="E2872" s="1">
        <v>2177</v>
      </c>
      <c r="F2872">
        <v>99</v>
      </c>
      <c r="G2872" s="10">
        <f>VLOOKUP(sales[[#This Row],[Product]],products[#All],3,FALSE)</f>
        <v>9.94</v>
      </c>
      <c r="H2872" s="1">
        <f>sales[[#This Row],[Amount]]-sales[[#This Row],[COGS]]</f>
        <v>2167.06</v>
      </c>
    </row>
    <row r="2873" spans="1:8" x14ac:dyDescent="0.25">
      <c r="A2873" t="s">
        <v>67</v>
      </c>
      <c r="B2873" t="s">
        <v>38</v>
      </c>
      <c r="C2873" t="s">
        <v>20</v>
      </c>
      <c r="D2873" s="4">
        <v>44369</v>
      </c>
      <c r="E2873" s="1">
        <v>2072</v>
      </c>
      <c r="F2873">
        <v>74</v>
      </c>
      <c r="G2873" s="10">
        <f>VLOOKUP(sales[[#This Row],[Product]],products[#All],3,FALSE)</f>
        <v>3.68</v>
      </c>
      <c r="H2873" s="1">
        <f>sales[[#This Row],[Amount]]-sales[[#This Row],[COGS]]</f>
        <v>2068.3200000000002</v>
      </c>
    </row>
    <row r="2874" spans="1:8" x14ac:dyDescent="0.25">
      <c r="A2874" t="s">
        <v>73</v>
      </c>
      <c r="B2874" t="s">
        <v>35</v>
      </c>
      <c r="C2874" t="s">
        <v>24</v>
      </c>
      <c r="D2874" s="4">
        <v>44369</v>
      </c>
      <c r="E2874" s="1">
        <v>42</v>
      </c>
      <c r="F2874">
        <v>2</v>
      </c>
      <c r="G2874" s="10">
        <f>VLOOKUP(sales[[#This Row],[Product]],products[#All],3,FALSE)</f>
        <v>10.51</v>
      </c>
      <c r="H2874" s="1">
        <f>sales[[#This Row],[Amount]]-sales[[#This Row],[COGS]]</f>
        <v>31.490000000000002</v>
      </c>
    </row>
    <row r="2875" spans="1:8" x14ac:dyDescent="0.25">
      <c r="A2875" t="s">
        <v>75</v>
      </c>
      <c r="B2875" t="s">
        <v>39</v>
      </c>
      <c r="C2875" t="s">
        <v>20</v>
      </c>
      <c r="D2875" s="4">
        <v>44369</v>
      </c>
      <c r="E2875" s="1">
        <v>9233</v>
      </c>
      <c r="F2875">
        <v>342</v>
      </c>
      <c r="G2875" s="10">
        <f>VLOOKUP(sales[[#This Row],[Product]],products[#All],3,FALSE)</f>
        <v>3.68</v>
      </c>
      <c r="H2875" s="1">
        <f>sales[[#This Row],[Amount]]-sales[[#This Row],[COGS]]</f>
        <v>9229.32</v>
      </c>
    </row>
    <row r="2876" spans="1:8" x14ac:dyDescent="0.25">
      <c r="A2876" t="s">
        <v>75</v>
      </c>
      <c r="B2876" t="s">
        <v>34</v>
      </c>
      <c r="C2876" t="s">
        <v>15</v>
      </c>
      <c r="D2876" s="4">
        <v>44369</v>
      </c>
      <c r="E2876" s="1">
        <v>357</v>
      </c>
      <c r="F2876">
        <v>14</v>
      </c>
      <c r="G2876" s="10">
        <f>VLOOKUP(sales[[#This Row],[Product]],products[#All],3,FALSE)</f>
        <v>3.85</v>
      </c>
      <c r="H2876" s="1">
        <f>sales[[#This Row],[Amount]]-sales[[#This Row],[COGS]]</f>
        <v>353.15</v>
      </c>
    </row>
    <row r="2877" spans="1:8" x14ac:dyDescent="0.25">
      <c r="A2877" t="s">
        <v>75</v>
      </c>
      <c r="B2877" t="s">
        <v>35</v>
      </c>
      <c r="C2877" t="s">
        <v>16</v>
      </c>
      <c r="D2877" s="4">
        <v>44369</v>
      </c>
      <c r="E2877" s="1">
        <v>9128</v>
      </c>
      <c r="F2877">
        <v>435</v>
      </c>
      <c r="G2877" s="10">
        <f>VLOOKUP(sales[[#This Row],[Product]],products[#All],3,FALSE)</f>
        <v>5.72</v>
      </c>
      <c r="H2877" s="1">
        <f>sales[[#This Row],[Amount]]-sales[[#This Row],[COGS]]</f>
        <v>9122.2800000000007</v>
      </c>
    </row>
    <row r="2878" spans="1:8" x14ac:dyDescent="0.25">
      <c r="A2878" t="s">
        <v>70</v>
      </c>
      <c r="B2878" t="s">
        <v>36</v>
      </c>
      <c r="C2878" t="s">
        <v>4</v>
      </c>
      <c r="D2878" s="4">
        <v>44369</v>
      </c>
      <c r="E2878" s="1">
        <v>3822</v>
      </c>
      <c r="F2878">
        <v>213</v>
      </c>
      <c r="G2878" s="10">
        <f>VLOOKUP(sales[[#This Row],[Product]],products[#All],3,FALSE)</f>
        <v>5.15</v>
      </c>
      <c r="H2878" s="1">
        <f>sales[[#This Row],[Amount]]-sales[[#This Row],[COGS]]</f>
        <v>3816.85</v>
      </c>
    </row>
    <row r="2879" spans="1:8" x14ac:dyDescent="0.25">
      <c r="A2879" t="s">
        <v>65</v>
      </c>
      <c r="B2879" t="s">
        <v>37</v>
      </c>
      <c r="C2879" t="s">
        <v>23</v>
      </c>
      <c r="D2879" s="4">
        <v>44369</v>
      </c>
      <c r="E2879" s="1">
        <v>378</v>
      </c>
      <c r="F2879">
        <v>23</v>
      </c>
      <c r="G2879" s="10">
        <f>VLOOKUP(sales[[#This Row],[Product]],products[#All],3,FALSE)</f>
        <v>4.74</v>
      </c>
      <c r="H2879" s="1">
        <f>sales[[#This Row],[Amount]]-sales[[#This Row],[COGS]]</f>
        <v>373.26</v>
      </c>
    </row>
    <row r="2880" spans="1:8" x14ac:dyDescent="0.25">
      <c r="A2880" t="s">
        <v>74</v>
      </c>
      <c r="B2880" t="s">
        <v>39</v>
      </c>
      <c r="C2880" t="s">
        <v>20</v>
      </c>
      <c r="D2880" s="4">
        <v>44369</v>
      </c>
      <c r="E2880" s="1">
        <v>7903</v>
      </c>
      <c r="F2880">
        <v>317</v>
      </c>
      <c r="G2880" s="10">
        <f>VLOOKUP(sales[[#This Row],[Product]],products[#All],3,FALSE)</f>
        <v>3.68</v>
      </c>
      <c r="H2880" s="1">
        <f>sales[[#This Row],[Amount]]-sales[[#This Row],[COGS]]</f>
        <v>7899.32</v>
      </c>
    </row>
    <row r="2881" spans="1:8" x14ac:dyDescent="0.25">
      <c r="A2881" t="s">
        <v>70</v>
      </c>
      <c r="B2881" t="s">
        <v>34</v>
      </c>
      <c r="C2881" t="s">
        <v>14</v>
      </c>
      <c r="D2881" s="4">
        <v>44369</v>
      </c>
      <c r="E2881" s="1">
        <v>3759</v>
      </c>
      <c r="F2881">
        <v>151</v>
      </c>
      <c r="G2881" s="10">
        <f>VLOOKUP(sales[[#This Row],[Product]],products[#All],3,FALSE)</f>
        <v>7.48</v>
      </c>
      <c r="H2881" s="1">
        <f>sales[[#This Row],[Amount]]-sales[[#This Row],[COGS]]</f>
        <v>3751.52</v>
      </c>
    </row>
    <row r="2882" spans="1:8" x14ac:dyDescent="0.25">
      <c r="A2882" t="s">
        <v>72</v>
      </c>
      <c r="B2882" t="s">
        <v>34</v>
      </c>
      <c r="C2882" t="s">
        <v>15</v>
      </c>
      <c r="D2882" s="4">
        <v>44369</v>
      </c>
      <c r="E2882" s="1">
        <v>7532</v>
      </c>
      <c r="F2882">
        <v>279</v>
      </c>
      <c r="G2882" s="10">
        <f>VLOOKUP(sales[[#This Row],[Product]],products[#All],3,FALSE)</f>
        <v>3.85</v>
      </c>
      <c r="H2882" s="1">
        <f>sales[[#This Row],[Amount]]-sales[[#This Row],[COGS]]</f>
        <v>7528.15</v>
      </c>
    </row>
    <row r="2883" spans="1:8" x14ac:dyDescent="0.25">
      <c r="A2883" t="s">
        <v>72</v>
      </c>
      <c r="B2883" t="s">
        <v>36</v>
      </c>
      <c r="C2883" t="s">
        <v>24</v>
      </c>
      <c r="D2883" s="4">
        <v>44369</v>
      </c>
      <c r="E2883" s="1">
        <v>2905</v>
      </c>
      <c r="F2883">
        <v>117</v>
      </c>
      <c r="G2883" s="10">
        <f>VLOOKUP(sales[[#This Row],[Product]],products[#All],3,FALSE)</f>
        <v>10.51</v>
      </c>
      <c r="H2883" s="1">
        <f>sales[[#This Row],[Amount]]-sales[[#This Row],[COGS]]</f>
        <v>2894.49</v>
      </c>
    </row>
    <row r="2884" spans="1:8" x14ac:dyDescent="0.25">
      <c r="A2884" t="s">
        <v>64</v>
      </c>
      <c r="B2884" t="s">
        <v>35</v>
      </c>
      <c r="C2884" t="s">
        <v>26</v>
      </c>
      <c r="D2884" s="4">
        <v>44370</v>
      </c>
      <c r="E2884" s="1">
        <v>2268</v>
      </c>
      <c r="F2884">
        <v>189</v>
      </c>
      <c r="G2884" s="10">
        <f>VLOOKUP(sales[[#This Row],[Product]],products[#All],3,FALSE)</f>
        <v>12.41</v>
      </c>
      <c r="H2884" s="1">
        <f>sales[[#This Row],[Amount]]-sales[[#This Row],[COGS]]</f>
        <v>2255.59</v>
      </c>
    </row>
    <row r="2885" spans="1:8" x14ac:dyDescent="0.25">
      <c r="A2885" t="s">
        <v>75</v>
      </c>
      <c r="B2885" t="s">
        <v>37</v>
      </c>
      <c r="C2885" t="s">
        <v>17</v>
      </c>
      <c r="D2885" s="4">
        <v>44370</v>
      </c>
      <c r="E2885" s="1">
        <v>3500</v>
      </c>
      <c r="F2885">
        <v>350</v>
      </c>
      <c r="G2885" s="10">
        <f>VLOOKUP(sales[[#This Row],[Product]],products[#All],3,FALSE)</f>
        <v>6.31</v>
      </c>
      <c r="H2885" s="1">
        <f>sales[[#This Row],[Amount]]-sales[[#This Row],[COGS]]</f>
        <v>3493.69</v>
      </c>
    </row>
    <row r="2886" spans="1:8" x14ac:dyDescent="0.25">
      <c r="A2886" t="s">
        <v>2</v>
      </c>
      <c r="B2886" t="s">
        <v>37</v>
      </c>
      <c r="C2886" t="s">
        <v>25</v>
      </c>
      <c r="D2886" s="4">
        <v>44370</v>
      </c>
      <c r="E2886" s="1">
        <v>2814</v>
      </c>
      <c r="F2886">
        <v>188</v>
      </c>
      <c r="G2886" s="10">
        <f>VLOOKUP(sales[[#This Row],[Product]],products[#All],3,FALSE)</f>
        <v>6.43</v>
      </c>
      <c r="H2886" s="1">
        <f>sales[[#This Row],[Amount]]-sales[[#This Row],[COGS]]</f>
        <v>2807.57</v>
      </c>
    </row>
    <row r="2887" spans="1:8" x14ac:dyDescent="0.25">
      <c r="A2887" t="s">
        <v>64</v>
      </c>
      <c r="B2887" t="s">
        <v>39</v>
      </c>
      <c r="C2887" t="s">
        <v>17</v>
      </c>
      <c r="D2887" s="4">
        <v>44370</v>
      </c>
      <c r="E2887" s="1">
        <v>3801</v>
      </c>
      <c r="F2887">
        <v>317</v>
      </c>
      <c r="G2887" s="10">
        <f>VLOOKUP(sales[[#This Row],[Product]],products[#All],3,FALSE)</f>
        <v>6.31</v>
      </c>
      <c r="H2887" s="1">
        <f>sales[[#This Row],[Amount]]-sales[[#This Row],[COGS]]</f>
        <v>3794.69</v>
      </c>
    </row>
    <row r="2888" spans="1:8" x14ac:dyDescent="0.25">
      <c r="A2888" t="s">
        <v>7</v>
      </c>
      <c r="B2888" t="s">
        <v>36</v>
      </c>
      <c r="C2888" t="s">
        <v>4</v>
      </c>
      <c r="D2888" s="4">
        <v>44370</v>
      </c>
      <c r="E2888" s="1">
        <v>5845</v>
      </c>
      <c r="F2888">
        <v>279</v>
      </c>
      <c r="G2888" s="10">
        <f>VLOOKUP(sales[[#This Row],[Product]],products[#All],3,FALSE)</f>
        <v>5.15</v>
      </c>
      <c r="H2888" s="1">
        <f>sales[[#This Row],[Amount]]-sales[[#This Row],[COGS]]</f>
        <v>5839.85</v>
      </c>
    </row>
    <row r="2889" spans="1:8" x14ac:dyDescent="0.25">
      <c r="A2889" t="s">
        <v>75</v>
      </c>
      <c r="B2889" t="s">
        <v>36</v>
      </c>
      <c r="C2889" t="s">
        <v>16</v>
      </c>
      <c r="D2889" s="4">
        <v>44371</v>
      </c>
      <c r="E2889" s="1">
        <v>4046</v>
      </c>
      <c r="F2889">
        <v>169</v>
      </c>
      <c r="G2889" s="10">
        <f>VLOOKUP(sales[[#This Row],[Product]],products[#All],3,FALSE)</f>
        <v>5.72</v>
      </c>
      <c r="H2889" s="1">
        <f>sales[[#This Row],[Amount]]-sales[[#This Row],[COGS]]</f>
        <v>4040.28</v>
      </c>
    </row>
    <row r="2890" spans="1:8" x14ac:dyDescent="0.25">
      <c r="A2890" t="s">
        <v>73</v>
      </c>
      <c r="B2890" t="s">
        <v>35</v>
      </c>
      <c r="C2890" t="s">
        <v>27</v>
      </c>
      <c r="D2890" s="4">
        <v>44371</v>
      </c>
      <c r="E2890" s="1">
        <v>980</v>
      </c>
      <c r="F2890">
        <v>47</v>
      </c>
      <c r="G2890" s="10">
        <f>VLOOKUP(sales[[#This Row],[Product]],products[#All],3,FALSE)</f>
        <v>9.57</v>
      </c>
      <c r="H2890" s="1">
        <f>sales[[#This Row],[Amount]]-sales[[#This Row],[COGS]]</f>
        <v>970.43</v>
      </c>
    </row>
    <row r="2891" spans="1:8" x14ac:dyDescent="0.25">
      <c r="A2891" t="s">
        <v>7</v>
      </c>
      <c r="B2891" t="s">
        <v>37</v>
      </c>
      <c r="C2891" t="s">
        <v>31</v>
      </c>
      <c r="D2891" s="4">
        <v>44371</v>
      </c>
      <c r="E2891" s="1">
        <v>504</v>
      </c>
      <c r="F2891">
        <v>20</v>
      </c>
      <c r="G2891" s="10">
        <f>VLOOKUP(sales[[#This Row],[Product]],products[#All],3,FALSE)</f>
        <v>2.76</v>
      </c>
      <c r="H2891" s="1">
        <f>sales[[#This Row],[Amount]]-sales[[#This Row],[COGS]]</f>
        <v>501.24</v>
      </c>
    </row>
    <row r="2892" spans="1:8" x14ac:dyDescent="0.25">
      <c r="A2892" t="s">
        <v>67</v>
      </c>
      <c r="B2892" t="s">
        <v>35</v>
      </c>
      <c r="C2892" t="s">
        <v>31</v>
      </c>
      <c r="D2892" s="4">
        <v>44371</v>
      </c>
      <c r="E2892" s="1">
        <v>2443</v>
      </c>
      <c r="F2892">
        <v>107</v>
      </c>
      <c r="G2892" s="10">
        <f>VLOOKUP(sales[[#This Row],[Product]],products[#All],3,FALSE)</f>
        <v>2.76</v>
      </c>
      <c r="H2892" s="1">
        <f>sales[[#This Row],[Amount]]-sales[[#This Row],[COGS]]</f>
        <v>2440.2399999999998</v>
      </c>
    </row>
    <row r="2893" spans="1:8" x14ac:dyDescent="0.25">
      <c r="A2893" t="s">
        <v>75</v>
      </c>
      <c r="B2893" t="s">
        <v>37</v>
      </c>
      <c r="C2893" t="s">
        <v>31</v>
      </c>
      <c r="D2893" s="4">
        <v>44371</v>
      </c>
      <c r="E2893" s="1">
        <v>9968</v>
      </c>
      <c r="F2893">
        <v>370</v>
      </c>
      <c r="G2893" s="10">
        <f>VLOOKUP(sales[[#This Row],[Product]],products[#All],3,FALSE)</f>
        <v>2.76</v>
      </c>
      <c r="H2893" s="1">
        <f>sales[[#This Row],[Amount]]-sales[[#This Row],[COGS]]</f>
        <v>9965.24</v>
      </c>
    </row>
    <row r="2894" spans="1:8" x14ac:dyDescent="0.25">
      <c r="A2894" t="s">
        <v>73</v>
      </c>
      <c r="B2894" t="s">
        <v>34</v>
      </c>
      <c r="C2894" t="s">
        <v>4</v>
      </c>
      <c r="D2894" s="4">
        <v>44372</v>
      </c>
      <c r="E2894" s="1">
        <v>5621</v>
      </c>
      <c r="F2894">
        <v>296</v>
      </c>
      <c r="G2894" s="10">
        <f>VLOOKUP(sales[[#This Row],[Product]],products[#All],3,FALSE)</f>
        <v>5.15</v>
      </c>
      <c r="H2894" s="1">
        <f>sales[[#This Row],[Amount]]-sales[[#This Row],[COGS]]</f>
        <v>5615.85</v>
      </c>
    </row>
    <row r="2895" spans="1:8" x14ac:dyDescent="0.25">
      <c r="A2895" t="s">
        <v>70</v>
      </c>
      <c r="B2895" t="s">
        <v>38</v>
      </c>
      <c r="C2895" t="s">
        <v>14</v>
      </c>
      <c r="D2895" s="4">
        <v>44372</v>
      </c>
      <c r="E2895" s="1">
        <v>2191</v>
      </c>
      <c r="F2895">
        <v>79</v>
      </c>
      <c r="G2895" s="10">
        <f>VLOOKUP(sales[[#This Row],[Product]],products[#All],3,FALSE)</f>
        <v>7.48</v>
      </c>
      <c r="H2895" s="1">
        <f>sales[[#This Row],[Amount]]-sales[[#This Row],[COGS]]</f>
        <v>2183.52</v>
      </c>
    </row>
    <row r="2896" spans="1:8" x14ac:dyDescent="0.25">
      <c r="A2896" t="s">
        <v>5</v>
      </c>
      <c r="B2896" t="s">
        <v>35</v>
      </c>
      <c r="C2896" t="s">
        <v>14</v>
      </c>
      <c r="D2896" s="4">
        <v>44375</v>
      </c>
      <c r="E2896" s="1">
        <v>4753</v>
      </c>
      <c r="F2896">
        <v>164</v>
      </c>
      <c r="G2896" s="10">
        <f>VLOOKUP(sales[[#This Row],[Product]],products[#All],3,FALSE)</f>
        <v>7.48</v>
      </c>
      <c r="H2896" s="1">
        <f>sales[[#This Row],[Amount]]-sales[[#This Row],[COGS]]</f>
        <v>4745.5200000000004</v>
      </c>
    </row>
    <row r="2897" spans="1:8" x14ac:dyDescent="0.25">
      <c r="A2897" t="s">
        <v>70</v>
      </c>
      <c r="B2897" t="s">
        <v>37</v>
      </c>
      <c r="C2897" t="s">
        <v>24</v>
      </c>
      <c r="D2897" s="4">
        <v>44375</v>
      </c>
      <c r="E2897" s="1">
        <v>2478</v>
      </c>
      <c r="F2897">
        <v>100</v>
      </c>
      <c r="G2897" s="10">
        <f>VLOOKUP(sales[[#This Row],[Product]],products[#All],3,FALSE)</f>
        <v>10.51</v>
      </c>
      <c r="H2897" s="1">
        <f>sales[[#This Row],[Amount]]-sales[[#This Row],[COGS]]</f>
        <v>2467.4899999999998</v>
      </c>
    </row>
    <row r="2898" spans="1:8" x14ac:dyDescent="0.25">
      <c r="A2898" t="s">
        <v>5</v>
      </c>
      <c r="B2898" t="s">
        <v>37</v>
      </c>
      <c r="C2898" t="s">
        <v>14</v>
      </c>
      <c r="D2898" s="4">
        <v>44375</v>
      </c>
      <c r="E2898" s="1">
        <v>0</v>
      </c>
      <c r="F2898">
        <v>0</v>
      </c>
      <c r="G2898" s="10">
        <f>VLOOKUP(sales[[#This Row],[Product]],products[#All],3,FALSE)</f>
        <v>7.48</v>
      </c>
      <c r="H2898" s="1">
        <f>sales[[#This Row],[Amount]]-sales[[#This Row],[COGS]]</f>
        <v>-7.48</v>
      </c>
    </row>
    <row r="2899" spans="1:8" x14ac:dyDescent="0.25">
      <c r="A2899" t="s">
        <v>7</v>
      </c>
      <c r="B2899" t="s">
        <v>34</v>
      </c>
      <c r="C2899" t="s">
        <v>29</v>
      </c>
      <c r="D2899" s="4">
        <v>44375</v>
      </c>
      <c r="E2899" s="1">
        <v>154</v>
      </c>
      <c r="F2899">
        <v>7</v>
      </c>
      <c r="G2899" s="10">
        <f>VLOOKUP(sales[[#This Row],[Product]],products[#All],3,FALSE)</f>
        <v>6.8</v>
      </c>
      <c r="H2899" s="1">
        <f>sales[[#This Row],[Amount]]-sales[[#This Row],[COGS]]</f>
        <v>147.19999999999999</v>
      </c>
    </row>
    <row r="2900" spans="1:8" x14ac:dyDescent="0.25">
      <c r="A2900" t="s">
        <v>10</v>
      </c>
      <c r="B2900" t="s">
        <v>35</v>
      </c>
      <c r="C2900" t="s">
        <v>25</v>
      </c>
      <c r="D2900" s="4">
        <v>44375</v>
      </c>
      <c r="E2900" s="1">
        <v>1197</v>
      </c>
      <c r="F2900">
        <v>86</v>
      </c>
      <c r="G2900" s="10">
        <f>VLOOKUP(sales[[#This Row],[Product]],products[#All],3,FALSE)</f>
        <v>6.43</v>
      </c>
      <c r="H2900" s="1">
        <f>sales[[#This Row],[Amount]]-sales[[#This Row],[COGS]]</f>
        <v>1190.57</v>
      </c>
    </row>
    <row r="2901" spans="1:8" x14ac:dyDescent="0.25">
      <c r="A2901" t="s">
        <v>5</v>
      </c>
      <c r="B2901" t="s">
        <v>38</v>
      </c>
      <c r="C2901" t="s">
        <v>33</v>
      </c>
      <c r="D2901" s="4">
        <v>44375</v>
      </c>
      <c r="E2901" s="1">
        <v>1813</v>
      </c>
      <c r="F2901">
        <v>152</v>
      </c>
      <c r="G2901" s="10">
        <f>VLOOKUP(sales[[#This Row],[Product]],products[#All],3,FALSE)</f>
        <v>2.65</v>
      </c>
      <c r="H2901" s="1">
        <f>sales[[#This Row],[Amount]]-sales[[#This Row],[COGS]]</f>
        <v>1810.35</v>
      </c>
    </row>
    <row r="2902" spans="1:8" x14ac:dyDescent="0.25">
      <c r="A2902" t="s">
        <v>10</v>
      </c>
      <c r="B2902" t="s">
        <v>37</v>
      </c>
      <c r="C2902" t="s">
        <v>19</v>
      </c>
      <c r="D2902" s="4">
        <v>44375</v>
      </c>
      <c r="E2902" s="1">
        <v>630</v>
      </c>
      <c r="F2902">
        <v>38</v>
      </c>
      <c r="G2902" s="10">
        <f>VLOOKUP(sales[[#This Row],[Product]],products[#All],3,FALSE)</f>
        <v>7.73</v>
      </c>
      <c r="H2902" s="1">
        <f>sales[[#This Row],[Amount]]-sales[[#This Row],[COGS]]</f>
        <v>622.27</v>
      </c>
    </row>
    <row r="2903" spans="1:8" x14ac:dyDescent="0.25">
      <c r="A2903" t="s">
        <v>70</v>
      </c>
      <c r="B2903" t="s">
        <v>35</v>
      </c>
      <c r="C2903" t="s">
        <v>17</v>
      </c>
      <c r="D2903" s="4">
        <v>44375</v>
      </c>
      <c r="E2903" s="1">
        <v>6027</v>
      </c>
      <c r="F2903">
        <v>548</v>
      </c>
      <c r="G2903" s="10">
        <f>VLOOKUP(sales[[#This Row],[Product]],products[#All],3,FALSE)</f>
        <v>6.31</v>
      </c>
      <c r="H2903" s="1">
        <f>sales[[#This Row],[Amount]]-sales[[#This Row],[COGS]]</f>
        <v>6020.69</v>
      </c>
    </row>
    <row r="2904" spans="1:8" x14ac:dyDescent="0.25">
      <c r="A2904" t="s">
        <v>10</v>
      </c>
      <c r="B2904" t="s">
        <v>34</v>
      </c>
      <c r="C2904" t="s">
        <v>21</v>
      </c>
      <c r="D2904" s="4">
        <v>44375</v>
      </c>
      <c r="E2904" s="1">
        <v>11809</v>
      </c>
      <c r="F2904">
        <v>1050</v>
      </c>
      <c r="G2904" s="10">
        <f>VLOOKUP(sales[[#This Row],[Product]],products[#All],3,FALSE)</f>
        <v>8.2200000000000006</v>
      </c>
      <c r="H2904" s="1">
        <f>sales[[#This Row],[Amount]]-sales[[#This Row],[COGS]]</f>
        <v>11800.78</v>
      </c>
    </row>
    <row r="2905" spans="1:8" x14ac:dyDescent="0.25">
      <c r="A2905" t="s">
        <v>6</v>
      </c>
      <c r="B2905" t="s">
        <v>35</v>
      </c>
      <c r="C2905" t="s">
        <v>13</v>
      </c>
      <c r="D2905" s="4">
        <v>44375</v>
      </c>
      <c r="E2905" s="1">
        <v>420</v>
      </c>
      <c r="F2905">
        <v>17</v>
      </c>
      <c r="G2905" s="10">
        <f>VLOOKUP(sales[[#This Row],[Product]],products[#All],3,FALSE)</f>
        <v>5.26</v>
      </c>
      <c r="H2905" s="1">
        <f>sales[[#This Row],[Amount]]-sales[[#This Row],[COGS]]</f>
        <v>414.74</v>
      </c>
    </row>
    <row r="2906" spans="1:8" x14ac:dyDescent="0.25">
      <c r="A2906" t="s">
        <v>9</v>
      </c>
      <c r="B2906" t="s">
        <v>37</v>
      </c>
      <c r="C2906" t="s">
        <v>18</v>
      </c>
      <c r="D2906" s="4">
        <v>44375</v>
      </c>
      <c r="E2906" s="1">
        <v>1309</v>
      </c>
      <c r="F2906">
        <v>53</v>
      </c>
      <c r="G2906" s="10">
        <f>VLOOKUP(sales[[#This Row],[Product]],products[#All],3,FALSE)</f>
        <v>9.94</v>
      </c>
      <c r="H2906" s="1">
        <f>sales[[#This Row],[Amount]]-sales[[#This Row],[COGS]]</f>
        <v>1299.06</v>
      </c>
    </row>
    <row r="2907" spans="1:8" x14ac:dyDescent="0.25">
      <c r="A2907" t="s">
        <v>5</v>
      </c>
      <c r="B2907" t="s">
        <v>39</v>
      </c>
      <c r="C2907" t="s">
        <v>27</v>
      </c>
      <c r="D2907" s="4">
        <v>44375</v>
      </c>
      <c r="E2907" s="1">
        <v>2520</v>
      </c>
      <c r="F2907">
        <v>110</v>
      </c>
      <c r="G2907" s="10">
        <f>VLOOKUP(sales[[#This Row],[Product]],products[#All],3,FALSE)</f>
        <v>9.57</v>
      </c>
      <c r="H2907" s="1">
        <f>sales[[#This Row],[Amount]]-sales[[#This Row],[COGS]]</f>
        <v>2510.4299999999998</v>
      </c>
    </row>
    <row r="2908" spans="1:8" x14ac:dyDescent="0.25">
      <c r="A2908" t="s">
        <v>8</v>
      </c>
      <c r="B2908" t="s">
        <v>38</v>
      </c>
      <c r="C2908" t="s">
        <v>24</v>
      </c>
      <c r="D2908" s="4">
        <v>44375</v>
      </c>
      <c r="E2908" s="1">
        <v>3122</v>
      </c>
      <c r="F2908">
        <v>131</v>
      </c>
      <c r="G2908" s="10">
        <f>VLOOKUP(sales[[#This Row],[Product]],products[#All],3,FALSE)</f>
        <v>10.51</v>
      </c>
      <c r="H2908" s="1">
        <f>sales[[#This Row],[Amount]]-sales[[#This Row],[COGS]]</f>
        <v>3111.49</v>
      </c>
    </row>
    <row r="2909" spans="1:8" x14ac:dyDescent="0.25">
      <c r="A2909" t="s">
        <v>66</v>
      </c>
      <c r="B2909" t="s">
        <v>35</v>
      </c>
      <c r="C2909" t="s">
        <v>18</v>
      </c>
      <c r="D2909" s="4">
        <v>44375</v>
      </c>
      <c r="E2909" s="1">
        <v>2380</v>
      </c>
      <c r="F2909">
        <v>104</v>
      </c>
      <c r="G2909" s="10">
        <f>VLOOKUP(sales[[#This Row],[Product]],products[#All],3,FALSE)</f>
        <v>9.94</v>
      </c>
      <c r="H2909" s="1">
        <f>sales[[#This Row],[Amount]]-sales[[#This Row],[COGS]]</f>
        <v>2370.06</v>
      </c>
    </row>
    <row r="2910" spans="1:8" x14ac:dyDescent="0.25">
      <c r="A2910" t="s">
        <v>70</v>
      </c>
      <c r="B2910" t="s">
        <v>38</v>
      </c>
      <c r="C2910" t="s">
        <v>16</v>
      </c>
      <c r="D2910" s="4">
        <v>44375</v>
      </c>
      <c r="E2910" s="1">
        <v>3668</v>
      </c>
      <c r="F2910">
        <v>167</v>
      </c>
      <c r="G2910" s="10">
        <f>VLOOKUP(sales[[#This Row],[Product]],products[#All],3,FALSE)</f>
        <v>5.72</v>
      </c>
      <c r="H2910" s="1">
        <f>sales[[#This Row],[Amount]]-sales[[#This Row],[COGS]]</f>
        <v>3662.28</v>
      </c>
    </row>
    <row r="2911" spans="1:8" x14ac:dyDescent="0.25">
      <c r="A2911" t="s">
        <v>72</v>
      </c>
      <c r="B2911" t="s">
        <v>38</v>
      </c>
      <c r="C2911" t="s">
        <v>28</v>
      </c>
      <c r="D2911" s="4">
        <v>44375</v>
      </c>
      <c r="E2911" s="1">
        <v>2247</v>
      </c>
      <c r="F2911">
        <v>150</v>
      </c>
      <c r="G2911" s="10">
        <f>VLOOKUP(sales[[#This Row],[Product]],products[#All],3,FALSE)</f>
        <v>8.43</v>
      </c>
      <c r="H2911" s="1">
        <f>sales[[#This Row],[Amount]]-sales[[#This Row],[COGS]]</f>
        <v>2238.5700000000002</v>
      </c>
    </row>
    <row r="2912" spans="1:8" x14ac:dyDescent="0.25">
      <c r="A2912" t="s">
        <v>9</v>
      </c>
      <c r="B2912" t="s">
        <v>35</v>
      </c>
      <c r="C2912" t="s">
        <v>27</v>
      </c>
      <c r="D2912" s="4">
        <v>44375</v>
      </c>
      <c r="E2912" s="1">
        <v>7987</v>
      </c>
      <c r="F2912">
        <v>364</v>
      </c>
      <c r="G2912" s="10">
        <f>VLOOKUP(sales[[#This Row],[Product]],products[#All],3,FALSE)</f>
        <v>9.57</v>
      </c>
      <c r="H2912" s="1">
        <f>sales[[#This Row],[Amount]]-sales[[#This Row],[COGS]]</f>
        <v>7977.43</v>
      </c>
    </row>
    <row r="2913" spans="1:8" x14ac:dyDescent="0.25">
      <c r="A2913" t="s">
        <v>69</v>
      </c>
      <c r="B2913" t="s">
        <v>34</v>
      </c>
      <c r="C2913" t="s">
        <v>13</v>
      </c>
      <c r="D2913" s="4">
        <v>44376</v>
      </c>
      <c r="E2913" s="1">
        <v>1736</v>
      </c>
      <c r="F2913">
        <v>73</v>
      </c>
      <c r="G2913" s="10">
        <f>VLOOKUP(sales[[#This Row],[Product]],products[#All],3,FALSE)</f>
        <v>5.26</v>
      </c>
      <c r="H2913" s="1">
        <f>sales[[#This Row],[Amount]]-sales[[#This Row],[COGS]]</f>
        <v>1730.74</v>
      </c>
    </row>
    <row r="2914" spans="1:8" x14ac:dyDescent="0.25">
      <c r="A2914" t="s">
        <v>5</v>
      </c>
      <c r="B2914" t="s">
        <v>34</v>
      </c>
      <c r="C2914" t="s">
        <v>16</v>
      </c>
      <c r="D2914" s="4">
        <v>44376</v>
      </c>
      <c r="E2914" s="1">
        <v>5425</v>
      </c>
      <c r="F2914">
        <v>217</v>
      </c>
      <c r="G2914" s="10">
        <f>VLOOKUP(sales[[#This Row],[Product]],products[#All],3,FALSE)</f>
        <v>5.72</v>
      </c>
      <c r="H2914" s="1">
        <f>sales[[#This Row],[Amount]]-sales[[#This Row],[COGS]]</f>
        <v>5419.28</v>
      </c>
    </row>
    <row r="2915" spans="1:8" x14ac:dyDescent="0.25">
      <c r="A2915" t="s">
        <v>65</v>
      </c>
      <c r="B2915" t="s">
        <v>35</v>
      </c>
      <c r="C2915" t="s">
        <v>15</v>
      </c>
      <c r="D2915" s="4">
        <v>44376</v>
      </c>
      <c r="E2915" s="1">
        <v>6111</v>
      </c>
      <c r="F2915">
        <v>255</v>
      </c>
      <c r="G2915" s="10">
        <f>VLOOKUP(sales[[#This Row],[Product]],products[#All],3,FALSE)</f>
        <v>3.85</v>
      </c>
      <c r="H2915" s="1">
        <f>sales[[#This Row],[Amount]]-sales[[#This Row],[COGS]]</f>
        <v>6107.15</v>
      </c>
    </row>
    <row r="2916" spans="1:8" x14ac:dyDescent="0.25">
      <c r="A2916" t="s">
        <v>64</v>
      </c>
      <c r="B2916" t="s">
        <v>36</v>
      </c>
      <c r="C2916" t="s">
        <v>26</v>
      </c>
      <c r="D2916" s="4">
        <v>44376</v>
      </c>
      <c r="E2916" s="1">
        <v>168</v>
      </c>
      <c r="F2916">
        <v>16</v>
      </c>
      <c r="G2916" s="10">
        <f>VLOOKUP(sales[[#This Row],[Product]],products[#All],3,FALSE)</f>
        <v>12.41</v>
      </c>
      <c r="H2916" s="1">
        <f>sales[[#This Row],[Amount]]-sales[[#This Row],[COGS]]</f>
        <v>155.59</v>
      </c>
    </row>
    <row r="2917" spans="1:8" x14ac:dyDescent="0.25">
      <c r="A2917" t="s">
        <v>74</v>
      </c>
      <c r="B2917" t="s">
        <v>39</v>
      </c>
      <c r="C2917" t="s">
        <v>15</v>
      </c>
      <c r="D2917" s="4">
        <v>44376</v>
      </c>
      <c r="E2917" s="1">
        <v>1925</v>
      </c>
      <c r="F2917">
        <v>75</v>
      </c>
      <c r="G2917" s="10">
        <f>VLOOKUP(sales[[#This Row],[Product]],products[#All],3,FALSE)</f>
        <v>3.85</v>
      </c>
      <c r="H2917" s="1">
        <f>sales[[#This Row],[Amount]]-sales[[#This Row],[COGS]]</f>
        <v>1921.15</v>
      </c>
    </row>
    <row r="2918" spans="1:8" x14ac:dyDescent="0.25">
      <c r="A2918" t="s">
        <v>65</v>
      </c>
      <c r="B2918" t="s">
        <v>39</v>
      </c>
      <c r="C2918" t="s">
        <v>26</v>
      </c>
      <c r="D2918" s="4">
        <v>44376</v>
      </c>
      <c r="E2918" s="1">
        <v>4102</v>
      </c>
      <c r="F2918">
        <v>293</v>
      </c>
      <c r="G2918" s="10">
        <f>VLOOKUP(sales[[#This Row],[Product]],products[#All],3,FALSE)</f>
        <v>12.41</v>
      </c>
      <c r="H2918" s="1">
        <f>sales[[#This Row],[Amount]]-sales[[#This Row],[COGS]]</f>
        <v>4089.59</v>
      </c>
    </row>
    <row r="2919" spans="1:8" x14ac:dyDescent="0.25">
      <c r="A2919" t="s">
        <v>3</v>
      </c>
      <c r="B2919" t="s">
        <v>38</v>
      </c>
      <c r="C2919" t="s">
        <v>22</v>
      </c>
      <c r="D2919" s="4">
        <v>44376</v>
      </c>
      <c r="E2919" s="1">
        <v>3598</v>
      </c>
      <c r="F2919">
        <v>157</v>
      </c>
      <c r="G2919" s="10">
        <f>VLOOKUP(sales[[#This Row],[Product]],products[#All],3,FALSE)</f>
        <v>10.23</v>
      </c>
      <c r="H2919" s="1">
        <f>sales[[#This Row],[Amount]]-sales[[#This Row],[COGS]]</f>
        <v>3587.77</v>
      </c>
    </row>
    <row r="2920" spans="1:8" x14ac:dyDescent="0.25">
      <c r="A2920" t="s">
        <v>71</v>
      </c>
      <c r="B2920" t="s">
        <v>34</v>
      </c>
      <c r="C2920" t="s">
        <v>20</v>
      </c>
      <c r="D2920" s="4">
        <v>44376</v>
      </c>
      <c r="E2920" s="1">
        <v>2667</v>
      </c>
      <c r="F2920">
        <v>103</v>
      </c>
      <c r="G2920" s="10">
        <f>VLOOKUP(sales[[#This Row],[Product]],products[#All],3,FALSE)</f>
        <v>3.68</v>
      </c>
      <c r="H2920" s="1">
        <f>sales[[#This Row],[Amount]]-sales[[#This Row],[COGS]]</f>
        <v>2663.32</v>
      </c>
    </row>
    <row r="2921" spans="1:8" x14ac:dyDescent="0.25">
      <c r="A2921" t="s">
        <v>10</v>
      </c>
      <c r="B2921" t="s">
        <v>35</v>
      </c>
      <c r="C2921" t="s">
        <v>4</v>
      </c>
      <c r="D2921" s="4">
        <v>44376</v>
      </c>
      <c r="E2921" s="1">
        <v>1407</v>
      </c>
      <c r="F2921">
        <v>75</v>
      </c>
      <c r="G2921" s="10">
        <f>VLOOKUP(sales[[#This Row],[Product]],products[#All],3,FALSE)</f>
        <v>5.15</v>
      </c>
      <c r="H2921" s="1">
        <f>sales[[#This Row],[Amount]]-sales[[#This Row],[COGS]]</f>
        <v>1401.85</v>
      </c>
    </row>
    <row r="2922" spans="1:8" x14ac:dyDescent="0.25">
      <c r="A2922" t="s">
        <v>2</v>
      </c>
      <c r="B2922" t="s">
        <v>37</v>
      </c>
      <c r="C2922" t="s">
        <v>14</v>
      </c>
      <c r="D2922" s="4">
        <v>44376</v>
      </c>
      <c r="E2922" s="1">
        <v>2730</v>
      </c>
      <c r="F2922">
        <v>98</v>
      </c>
      <c r="G2922" s="10">
        <f>VLOOKUP(sales[[#This Row],[Product]],products[#All],3,FALSE)</f>
        <v>7.48</v>
      </c>
      <c r="H2922" s="1">
        <f>sales[[#This Row],[Amount]]-sales[[#This Row],[COGS]]</f>
        <v>2722.52</v>
      </c>
    </row>
    <row r="2923" spans="1:8" x14ac:dyDescent="0.25">
      <c r="A2923" t="s">
        <v>71</v>
      </c>
      <c r="B2923" t="s">
        <v>39</v>
      </c>
      <c r="C2923" t="s">
        <v>32</v>
      </c>
      <c r="D2923" s="4">
        <v>44376</v>
      </c>
      <c r="E2923" s="1">
        <v>1785</v>
      </c>
      <c r="F2923">
        <v>82</v>
      </c>
      <c r="G2923" s="10">
        <f>VLOOKUP(sales[[#This Row],[Product]],products[#All],3,FALSE)</f>
        <v>3.32</v>
      </c>
      <c r="H2923" s="1">
        <f>sales[[#This Row],[Amount]]-sales[[#This Row],[COGS]]</f>
        <v>1781.68</v>
      </c>
    </row>
    <row r="2924" spans="1:8" x14ac:dyDescent="0.25">
      <c r="A2924" t="s">
        <v>5</v>
      </c>
      <c r="B2924" t="s">
        <v>38</v>
      </c>
      <c r="C2924" t="s">
        <v>13</v>
      </c>
      <c r="D2924" s="4">
        <v>44376</v>
      </c>
      <c r="E2924" s="1">
        <v>5817</v>
      </c>
      <c r="F2924">
        <v>253</v>
      </c>
      <c r="G2924" s="10">
        <f>VLOOKUP(sales[[#This Row],[Product]],products[#All],3,FALSE)</f>
        <v>5.26</v>
      </c>
      <c r="H2924" s="1">
        <f>sales[[#This Row],[Amount]]-sales[[#This Row],[COGS]]</f>
        <v>5811.74</v>
      </c>
    </row>
    <row r="2925" spans="1:8" x14ac:dyDescent="0.25">
      <c r="A2925" t="s">
        <v>71</v>
      </c>
      <c r="B2925" t="s">
        <v>35</v>
      </c>
      <c r="C2925" t="s">
        <v>4</v>
      </c>
      <c r="D2925" s="4">
        <v>44376</v>
      </c>
      <c r="E2925" s="1">
        <v>196</v>
      </c>
      <c r="F2925">
        <v>11</v>
      </c>
      <c r="G2925" s="10">
        <f>VLOOKUP(sales[[#This Row],[Product]],products[#All],3,FALSE)</f>
        <v>5.15</v>
      </c>
      <c r="H2925" s="1">
        <f>sales[[#This Row],[Amount]]-sales[[#This Row],[COGS]]</f>
        <v>190.85</v>
      </c>
    </row>
    <row r="2926" spans="1:8" x14ac:dyDescent="0.25">
      <c r="A2926" t="s">
        <v>64</v>
      </c>
      <c r="B2926" t="s">
        <v>38</v>
      </c>
      <c r="C2926" t="s">
        <v>16</v>
      </c>
      <c r="D2926" s="4">
        <v>44376</v>
      </c>
      <c r="E2926" s="1">
        <v>1491</v>
      </c>
      <c r="F2926">
        <v>60</v>
      </c>
      <c r="G2926" s="10">
        <f>VLOOKUP(sales[[#This Row],[Product]],products[#All],3,FALSE)</f>
        <v>5.72</v>
      </c>
      <c r="H2926" s="1">
        <f>sales[[#This Row],[Amount]]-sales[[#This Row],[COGS]]</f>
        <v>1485.28</v>
      </c>
    </row>
    <row r="2927" spans="1:8" x14ac:dyDescent="0.25">
      <c r="A2927" t="s">
        <v>8</v>
      </c>
      <c r="B2927" t="s">
        <v>39</v>
      </c>
      <c r="C2927" t="s">
        <v>21</v>
      </c>
      <c r="D2927" s="4">
        <v>44376</v>
      </c>
      <c r="E2927" s="1">
        <v>1162</v>
      </c>
      <c r="F2927">
        <v>97</v>
      </c>
      <c r="G2927" s="10">
        <f>VLOOKUP(sales[[#This Row],[Product]],products[#All],3,FALSE)</f>
        <v>8.2200000000000006</v>
      </c>
      <c r="H2927" s="1">
        <f>sales[[#This Row],[Amount]]-sales[[#This Row],[COGS]]</f>
        <v>1153.78</v>
      </c>
    </row>
    <row r="2928" spans="1:8" x14ac:dyDescent="0.25">
      <c r="A2928" t="s">
        <v>8</v>
      </c>
      <c r="B2928" t="s">
        <v>38</v>
      </c>
      <c r="C2928" t="s">
        <v>31</v>
      </c>
      <c r="D2928" s="4">
        <v>44376</v>
      </c>
      <c r="E2928" s="1">
        <v>1295</v>
      </c>
      <c r="F2928">
        <v>52</v>
      </c>
      <c r="G2928" s="10">
        <f>VLOOKUP(sales[[#This Row],[Product]],products[#All],3,FALSE)</f>
        <v>2.76</v>
      </c>
      <c r="H2928" s="1">
        <f>sales[[#This Row],[Amount]]-sales[[#This Row],[COGS]]</f>
        <v>1292.24</v>
      </c>
    </row>
    <row r="2929" spans="1:8" x14ac:dyDescent="0.25">
      <c r="A2929" t="s">
        <v>74</v>
      </c>
      <c r="B2929" t="s">
        <v>36</v>
      </c>
      <c r="C2929" t="s">
        <v>17</v>
      </c>
      <c r="D2929" s="4">
        <v>44376</v>
      </c>
      <c r="E2929" s="1">
        <v>7553</v>
      </c>
      <c r="F2929">
        <v>630</v>
      </c>
      <c r="G2929" s="10">
        <f>VLOOKUP(sales[[#This Row],[Product]],products[#All],3,FALSE)</f>
        <v>6.31</v>
      </c>
      <c r="H2929" s="1">
        <f>sales[[#This Row],[Amount]]-sales[[#This Row],[COGS]]</f>
        <v>7546.69</v>
      </c>
    </row>
    <row r="2930" spans="1:8" x14ac:dyDescent="0.25">
      <c r="A2930" t="s">
        <v>66</v>
      </c>
      <c r="B2930" t="s">
        <v>39</v>
      </c>
      <c r="C2930" t="s">
        <v>21</v>
      </c>
      <c r="D2930" s="4">
        <v>44376</v>
      </c>
      <c r="E2930" s="1">
        <v>1106</v>
      </c>
      <c r="F2930">
        <v>93</v>
      </c>
      <c r="G2930" s="10">
        <f>VLOOKUP(sales[[#This Row],[Product]],products[#All],3,FALSE)</f>
        <v>8.2200000000000006</v>
      </c>
      <c r="H2930" s="1">
        <f>sales[[#This Row],[Amount]]-sales[[#This Row],[COGS]]</f>
        <v>1097.78</v>
      </c>
    </row>
    <row r="2931" spans="1:8" x14ac:dyDescent="0.25">
      <c r="A2931" t="s">
        <v>70</v>
      </c>
      <c r="B2931" t="s">
        <v>35</v>
      </c>
      <c r="C2931" t="s">
        <v>14</v>
      </c>
      <c r="D2931" s="4">
        <v>44377</v>
      </c>
      <c r="E2931" s="1">
        <v>427</v>
      </c>
      <c r="F2931">
        <v>18</v>
      </c>
      <c r="G2931" s="10">
        <f>VLOOKUP(sales[[#This Row],[Product]],products[#All],3,FALSE)</f>
        <v>7.48</v>
      </c>
      <c r="H2931" s="1">
        <f>sales[[#This Row],[Amount]]-sales[[#This Row],[COGS]]</f>
        <v>419.52</v>
      </c>
    </row>
    <row r="2932" spans="1:8" x14ac:dyDescent="0.25">
      <c r="A2932" t="s">
        <v>10</v>
      </c>
      <c r="B2932" t="s">
        <v>38</v>
      </c>
      <c r="C2932" t="s">
        <v>4</v>
      </c>
      <c r="D2932" s="4">
        <v>44377</v>
      </c>
      <c r="E2932" s="1">
        <v>84</v>
      </c>
      <c r="F2932">
        <v>4</v>
      </c>
      <c r="G2932" s="10">
        <f>VLOOKUP(sales[[#This Row],[Product]],products[#All],3,FALSE)</f>
        <v>5.15</v>
      </c>
      <c r="H2932" s="1">
        <f>sales[[#This Row],[Amount]]-sales[[#This Row],[COGS]]</f>
        <v>78.849999999999994</v>
      </c>
    </row>
    <row r="2933" spans="1:8" x14ac:dyDescent="0.25">
      <c r="A2933" t="s">
        <v>66</v>
      </c>
      <c r="B2933" t="s">
        <v>37</v>
      </c>
      <c r="C2933" t="s">
        <v>26</v>
      </c>
      <c r="D2933" s="4">
        <v>44378</v>
      </c>
      <c r="E2933" s="1">
        <v>4060</v>
      </c>
      <c r="F2933">
        <v>508</v>
      </c>
      <c r="G2933" s="10">
        <f>VLOOKUP(sales[[#This Row],[Product]],products[#All],3,FALSE)</f>
        <v>12.41</v>
      </c>
      <c r="H2933" s="1">
        <f>sales[[#This Row],[Amount]]-sales[[#This Row],[COGS]]</f>
        <v>4047.59</v>
      </c>
    </row>
    <row r="2934" spans="1:8" x14ac:dyDescent="0.25">
      <c r="A2934" t="s">
        <v>70</v>
      </c>
      <c r="B2934" t="s">
        <v>37</v>
      </c>
      <c r="C2934" t="s">
        <v>4</v>
      </c>
      <c r="D2934" s="4">
        <v>44378</v>
      </c>
      <c r="E2934" s="1">
        <v>2961</v>
      </c>
      <c r="F2934">
        <v>124</v>
      </c>
      <c r="G2934" s="10">
        <f>VLOOKUP(sales[[#This Row],[Product]],products[#All],3,FALSE)</f>
        <v>5.15</v>
      </c>
      <c r="H2934" s="1">
        <f>sales[[#This Row],[Amount]]-sales[[#This Row],[COGS]]</f>
        <v>2955.85</v>
      </c>
    </row>
    <row r="2935" spans="1:8" x14ac:dyDescent="0.25">
      <c r="A2935" t="s">
        <v>70</v>
      </c>
      <c r="B2935" t="s">
        <v>37</v>
      </c>
      <c r="C2935" t="s">
        <v>17</v>
      </c>
      <c r="D2935" s="4">
        <v>44378</v>
      </c>
      <c r="E2935" s="1">
        <v>1939</v>
      </c>
      <c r="F2935">
        <v>162</v>
      </c>
      <c r="G2935" s="10">
        <f>VLOOKUP(sales[[#This Row],[Product]],products[#All],3,FALSE)</f>
        <v>6.31</v>
      </c>
      <c r="H2935" s="1">
        <f>sales[[#This Row],[Amount]]-sales[[#This Row],[COGS]]</f>
        <v>1932.69</v>
      </c>
    </row>
    <row r="2936" spans="1:8" x14ac:dyDescent="0.25">
      <c r="A2936" t="s">
        <v>72</v>
      </c>
      <c r="B2936" t="s">
        <v>36</v>
      </c>
      <c r="C2936" t="s">
        <v>32</v>
      </c>
      <c r="D2936" s="4">
        <v>44378</v>
      </c>
      <c r="E2936" s="1">
        <v>4739</v>
      </c>
      <c r="F2936">
        <v>198</v>
      </c>
      <c r="G2936" s="10">
        <f>VLOOKUP(sales[[#This Row],[Product]],products[#All],3,FALSE)</f>
        <v>3.32</v>
      </c>
      <c r="H2936" s="1">
        <f>sales[[#This Row],[Amount]]-sales[[#This Row],[COGS]]</f>
        <v>4735.68</v>
      </c>
    </row>
    <row r="2937" spans="1:8" x14ac:dyDescent="0.25">
      <c r="A2937" t="s">
        <v>8</v>
      </c>
      <c r="B2937" t="s">
        <v>34</v>
      </c>
      <c r="C2937" t="s">
        <v>13</v>
      </c>
      <c r="D2937" s="4">
        <v>44378</v>
      </c>
      <c r="E2937" s="1">
        <v>1050</v>
      </c>
      <c r="F2937">
        <v>59</v>
      </c>
      <c r="G2937" s="10">
        <f>VLOOKUP(sales[[#This Row],[Product]],products[#All],3,FALSE)</f>
        <v>5.26</v>
      </c>
      <c r="H2937" s="1">
        <f>sales[[#This Row],[Amount]]-sales[[#This Row],[COGS]]</f>
        <v>1044.74</v>
      </c>
    </row>
    <row r="2938" spans="1:8" x14ac:dyDescent="0.25">
      <c r="A2938" t="s">
        <v>65</v>
      </c>
      <c r="B2938" t="s">
        <v>35</v>
      </c>
      <c r="C2938" t="s">
        <v>32</v>
      </c>
      <c r="D2938" s="4">
        <v>44378</v>
      </c>
      <c r="E2938" s="1">
        <v>1540</v>
      </c>
      <c r="F2938">
        <v>70</v>
      </c>
      <c r="G2938" s="10">
        <f>VLOOKUP(sales[[#This Row],[Product]],products[#All],3,FALSE)</f>
        <v>3.32</v>
      </c>
      <c r="H2938" s="1">
        <f>sales[[#This Row],[Amount]]-sales[[#This Row],[COGS]]</f>
        <v>1536.68</v>
      </c>
    </row>
    <row r="2939" spans="1:8" x14ac:dyDescent="0.25">
      <c r="A2939" t="s">
        <v>72</v>
      </c>
      <c r="B2939" t="s">
        <v>37</v>
      </c>
      <c r="C2939" t="s">
        <v>18</v>
      </c>
      <c r="D2939" s="4">
        <v>44378</v>
      </c>
      <c r="E2939" s="1">
        <v>3409</v>
      </c>
      <c r="F2939">
        <v>137</v>
      </c>
      <c r="G2939" s="10">
        <f>VLOOKUP(sales[[#This Row],[Product]],products[#All],3,FALSE)</f>
        <v>9.94</v>
      </c>
      <c r="H2939" s="1">
        <f>sales[[#This Row],[Amount]]-sales[[#This Row],[COGS]]</f>
        <v>3399.06</v>
      </c>
    </row>
    <row r="2940" spans="1:8" x14ac:dyDescent="0.25">
      <c r="A2940" t="s">
        <v>72</v>
      </c>
      <c r="B2940" t="s">
        <v>37</v>
      </c>
      <c r="C2940" t="s">
        <v>14</v>
      </c>
      <c r="D2940" s="4">
        <v>44378</v>
      </c>
      <c r="E2940" s="1">
        <v>420</v>
      </c>
      <c r="F2940">
        <v>20</v>
      </c>
      <c r="G2940" s="10">
        <f>VLOOKUP(sales[[#This Row],[Product]],products[#All],3,FALSE)</f>
        <v>7.48</v>
      </c>
      <c r="H2940" s="1">
        <f>sales[[#This Row],[Amount]]-sales[[#This Row],[COGS]]</f>
        <v>412.52</v>
      </c>
    </row>
    <row r="2941" spans="1:8" x14ac:dyDescent="0.25">
      <c r="A2941" t="s">
        <v>75</v>
      </c>
      <c r="B2941" t="s">
        <v>36</v>
      </c>
      <c r="C2941" t="s">
        <v>17</v>
      </c>
      <c r="D2941" s="4">
        <v>44378</v>
      </c>
      <c r="E2941" s="1">
        <v>5523</v>
      </c>
      <c r="F2941">
        <v>461</v>
      </c>
      <c r="G2941" s="10">
        <f>VLOOKUP(sales[[#This Row],[Product]],products[#All],3,FALSE)</f>
        <v>6.31</v>
      </c>
      <c r="H2941" s="1">
        <f>sales[[#This Row],[Amount]]-sales[[#This Row],[COGS]]</f>
        <v>5516.69</v>
      </c>
    </row>
    <row r="2942" spans="1:8" x14ac:dyDescent="0.25">
      <c r="A2942" t="s">
        <v>64</v>
      </c>
      <c r="B2942" t="s">
        <v>38</v>
      </c>
      <c r="C2942" t="s">
        <v>22</v>
      </c>
      <c r="D2942" s="4">
        <v>44378</v>
      </c>
      <c r="E2942" s="1">
        <v>3969</v>
      </c>
      <c r="F2942">
        <v>209</v>
      </c>
      <c r="G2942" s="10">
        <f>VLOOKUP(sales[[#This Row],[Product]],products[#All],3,FALSE)</f>
        <v>10.23</v>
      </c>
      <c r="H2942" s="1">
        <f>sales[[#This Row],[Amount]]-sales[[#This Row],[COGS]]</f>
        <v>3958.77</v>
      </c>
    </row>
    <row r="2943" spans="1:8" x14ac:dyDescent="0.25">
      <c r="A2943" t="s">
        <v>9</v>
      </c>
      <c r="B2943" t="s">
        <v>36</v>
      </c>
      <c r="C2943" t="s">
        <v>19</v>
      </c>
      <c r="D2943" s="4">
        <v>44378</v>
      </c>
      <c r="E2943" s="1">
        <v>952</v>
      </c>
      <c r="F2943">
        <v>60</v>
      </c>
      <c r="G2943" s="10">
        <f>VLOOKUP(sales[[#This Row],[Product]],products[#All],3,FALSE)</f>
        <v>7.73</v>
      </c>
      <c r="H2943" s="1">
        <f>sales[[#This Row],[Amount]]-sales[[#This Row],[COGS]]</f>
        <v>944.27</v>
      </c>
    </row>
    <row r="2944" spans="1:8" x14ac:dyDescent="0.25">
      <c r="A2944" t="s">
        <v>71</v>
      </c>
      <c r="B2944" t="s">
        <v>35</v>
      </c>
      <c r="C2944" t="s">
        <v>14</v>
      </c>
      <c r="D2944" s="4">
        <v>44378</v>
      </c>
      <c r="E2944" s="1">
        <v>1645</v>
      </c>
      <c r="F2944">
        <v>75</v>
      </c>
      <c r="G2944" s="10">
        <f>VLOOKUP(sales[[#This Row],[Product]],products[#All],3,FALSE)</f>
        <v>7.48</v>
      </c>
      <c r="H2944" s="1">
        <f>sales[[#This Row],[Amount]]-sales[[#This Row],[COGS]]</f>
        <v>1637.52</v>
      </c>
    </row>
    <row r="2945" spans="1:8" x14ac:dyDescent="0.25">
      <c r="A2945" t="s">
        <v>75</v>
      </c>
      <c r="B2945" t="s">
        <v>35</v>
      </c>
      <c r="C2945" t="s">
        <v>22</v>
      </c>
      <c r="D2945" s="4">
        <v>44378</v>
      </c>
      <c r="E2945" s="1">
        <v>2674</v>
      </c>
      <c r="F2945">
        <v>149</v>
      </c>
      <c r="G2945" s="10">
        <f>VLOOKUP(sales[[#This Row],[Product]],products[#All],3,FALSE)</f>
        <v>10.23</v>
      </c>
      <c r="H2945" s="1">
        <f>sales[[#This Row],[Amount]]-sales[[#This Row],[COGS]]</f>
        <v>2663.77</v>
      </c>
    </row>
    <row r="2946" spans="1:8" x14ac:dyDescent="0.25">
      <c r="A2946" t="s">
        <v>7</v>
      </c>
      <c r="B2946" t="s">
        <v>35</v>
      </c>
      <c r="C2946" t="s">
        <v>24</v>
      </c>
      <c r="D2946" s="4">
        <v>44378</v>
      </c>
      <c r="E2946" s="1">
        <v>504</v>
      </c>
      <c r="F2946">
        <v>24</v>
      </c>
      <c r="G2946" s="10">
        <f>VLOOKUP(sales[[#This Row],[Product]],products[#All],3,FALSE)</f>
        <v>10.51</v>
      </c>
      <c r="H2946" s="1">
        <f>sales[[#This Row],[Amount]]-sales[[#This Row],[COGS]]</f>
        <v>493.49</v>
      </c>
    </row>
    <row r="2947" spans="1:8" x14ac:dyDescent="0.25">
      <c r="A2947" t="s">
        <v>3</v>
      </c>
      <c r="B2947" t="s">
        <v>39</v>
      </c>
      <c r="C2947" t="s">
        <v>20</v>
      </c>
      <c r="D2947" s="4">
        <v>44378</v>
      </c>
      <c r="E2947" s="1">
        <v>1484</v>
      </c>
      <c r="F2947">
        <v>212</v>
      </c>
      <c r="G2947" s="10">
        <f>VLOOKUP(sales[[#This Row],[Product]],products[#All],3,FALSE)</f>
        <v>3.68</v>
      </c>
      <c r="H2947" s="1">
        <f>sales[[#This Row],[Amount]]-sales[[#This Row],[COGS]]</f>
        <v>1480.32</v>
      </c>
    </row>
    <row r="2948" spans="1:8" x14ac:dyDescent="0.25">
      <c r="A2948" t="s">
        <v>69</v>
      </c>
      <c r="B2948" t="s">
        <v>36</v>
      </c>
      <c r="C2948" t="s">
        <v>32</v>
      </c>
      <c r="D2948" s="4">
        <v>44378</v>
      </c>
      <c r="E2948" s="1">
        <v>3185</v>
      </c>
      <c r="F2948">
        <v>128</v>
      </c>
      <c r="G2948" s="10">
        <f>VLOOKUP(sales[[#This Row],[Product]],products[#All],3,FALSE)</f>
        <v>3.32</v>
      </c>
      <c r="H2948" s="1">
        <f>sales[[#This Row],[Amount]]-sales[[#This Row],[COGS]]</f>
        <v>3181.68</v>
      </c>
    </row>
    <row r="2949" spans="1:8" x14ac:dyDescent="0.25">
      <c r="A2949" t="s">
        <v>3</v>
      </c>
      <c r="B2949" t="s">
        <v>38</v>
      </c>
      <c r="C2949" t="s">
        <v>19</v>
      </c>
      <c r="D2949" s="4">
        <v>44378</v>
      </c>
      <c r="E2949" s="1">
        <v>1008</v>
      </c>
      <c r="F2949">
        <v>63</v>
      </c>
      <c r="G2949" s="10">
        <f>VLOOKUP(sales[[#This Row],[Product]],products[#All],3,FALSE)</f>
        <v>7.73</v>
      </c>
      <c r="H2949" s="1">
        <f>sales[[#This Row],[Amount]]-sales[[#This Row],[COGS]]</f>
        <v>1000.27</v>
      </c>
    </row>
    <row r="2950" spans="1:8" x14ac:dyDescent="0.25">
      <c r="A2950" t="s">
        <v>75</v>
      </c>
      <c r="B2950" t="s">
        <v>36</v>
      </c>
      <c r="C2950" t="s">
        <v>13</v>
      </c>
      <c r="D2950" s="4">
        <v>44378</v>
      </c>
      <c r="E2950" s="1">
        <v>8134</v>
      </c>
      <c r="F2950">
        <v>429</v>
      </c>
      <c r="G2950" s="10">
        <f>VLOOKUP(sales[[#This Row],[Product]],products[#All],3,FALSE)</f>
        <v>5.26</v>
      </c>
      <c r="H2950" s="1">
        <f>sales[[#This Row],[Amount]]-sales[[#This Row],[COGS]]</f>
        <v>8128.74</v>
      </c>
    </row>
    <row r="2951" spans="1:8" x14ac:dyDescent="0.25">
      <c r="A2951" t="s">
        <v>6</v>
      </c>
      <c r="B2951" t="s">
        <v>37</v>
      </c>
      <c r="C2951" t="s">
        <v>29</v>
      </c>
      <c r="D2951" s="4">
        <v>44378</v>
      </c>
      <c r="E2951" s="1">
        <v>924</v>
      </c>
      <c r="F2951">
        <v>66</v>
      </c>
      <c r="G2951" s="10">
        <f>VLOOKUP(sales[[#This Row],[Product]],products[#All],3,FALSE)</f>
        <v>6.8</v>
      </c>
      <c r="H2951" s="1">
        <f>sales[[#This Row],[Amount]]-sales[[#This Row],[COGS]]</f>
        <v>917.2</v>
      </c>
    </row>
    <row r="2952" spans="1:8" x14ac:dyDescent="0.25">
      <c r="A2952" t="s">
        <v>71</v>
      </c>
      <c r="B2952" t="s">
        <v>39</v>
      </c>
      <c r="C2952" t="s">
        <v>23</v>
      </c>
      <c r="D2952" s="4">
        <v>44378</v>
      </c>
      <c r="E2952" s="1">
        <v>3353</v>
      </c>
      <c r="F2952">
        <v>258</v>
      </c>
      <c r="G2952" s="10">
        <f>VLOOKUP(sales[[#This Row],[Product]],products[#All],3,FALSE)</f>
        <v>4.74</v>
      </c>
      <c r="H2952" s="1">
        <f>sales[[#This Row],[Amount]]-sales[[#This Row],[COGS]]</f>
        <v>3348.26</v>
      </c>
    </row>
    <row r="2953" spans="1:8" x14ac:dyDescent="0.25">
      <c r="A2953" t="s">
        <v>66</v>
      </c>
      <c r="B2953" t="s">
        <v>34</v>
      </c>
      <c r="C2953" t="s">
        <v>24</v>
      </c>
      <c r="D2953" s="4">
        <v>44378</v>
      </c>
      <c r="E2953" s="1">
        <v>3318</v>
      </c>
      <c r="F2953">
        <v>158</v>
      </c>
      <c r="G2953" s="10">
        <f>VLOOKUP(sales[[#This Row],[Product]],products[#All],3,FALSE)</f>
        <v>10.51</v>
      </c>
      <c r="H2953" s="1">
        <f>sales[[#This Row],[Amount]]-sales[[#This Row],[COGS]]</f>
        <v>3307.49</v>
      </c>
    </row>
    <row r="2954" spans="1:8" x14ac:dyDescent="0.25">
      <c r="A2954" t="s">
        <v>70</v>
      </c>
      <c r="B2954" t="s">
        <v>37</v>
      </c>
      <c r="C2954" t="s">
        <v>32</v>
      </c>
      <c r="D2954" s="4">
        <v>44378</v>
      </c>
      <c r="E2954" s="1">
        <v>3094</v>
      </c>
      <c r="F2954">
        <v>135</v>
      </c>
      <c r="G2954" s="10">
        <f>VLOOKUP(sales[[#This Row],[Product]],products[#All],3,FALSE)</f>
        <v>3.32</v>
      </c>
      <c r="H2954" s="1">
        <f>sales[[#This Row],[Amount]]-sales[[#This Row],[COGS]]</f>
        <v>3090.68</v>
      </c>
    </row>
    <row r="2955" spans="1:8" x14ac:dyDescent="0.25">
      <c r="A2955" t="s">
        <v>5</v>
      </c>
      <c r="B2955" t="s">
        <v>38</v>
      </c>
      <c r="C2955" t="s">
        <v>29</v>
      </c>
      <c r="D2955" s="4">
        <v>44378</v>
      </c>
      <c r="E2955" s="1">
        <v>511</v>
      </c>
      <c r="F2955">
        <v>37</v>
      </c>
      <c r="G2955" s="10">
        <f>VLOOKUP(sales[[#This Row],[Product]],products[#All],3,FALSE)</f>
        <v>6.8</v>
      </c>
      <c r="H2955" s="1">
        <f>sales[[#This Row],[Amount]]-sales[[#This Row],[COGS]]</f>
        <v>504.2</v>
      </c>
    </row>
    <row r="2956" spans="1:8" x14ac:dyDescent="0.25">
      <c r="A2956" t="s">
        <v>8</v>
      </c>
      <c r="B2956" t="s">
        <v>36</v>
      </c>
      <c r="C2956" t="s">
        <v>24</v>
      </c>
      <c r="D2956" s="4">
        <v>44378</v>
      </c>
      <c r="E2956" s="1">
        <v>2240</v>
      </c>
      <c r="F2956">
        <v>107</v>
      </c>
      <c r="G2956" s="10">
        <f>VLOOKUP(sales[[#This Row],[Product]],products[#All],3,FALSE)</f>
        <v>10.51</v>
      </c>
      <c r="H2956" s="1">
        <f>sales[[#This Row],[Amount]]-sales[[#This Row],[COGS]]</f>
        <v>2229.4899999999998</v>
      </c>
    </row>
    <row r="2957" spans="1:8" x14ac:dyDescent="0.25">
      <c r="A2957" t="s">
        <v>74</v>
      </c>
      <c r="B2957" t="s">
        <v>38</v>
      </c>
      <c r="C2957" t="s">
        <v>20</v>
      </c>
      <c r="D2957" s="4">
        <v>44378</v>
      </c>
      <c r="E2957" s="1">
        <v>8155</v>
      </c>
      <c r="F2957">
        <v>1609.9999999999998</v>
      </c>
      <c r="G2957" s="10">
        <f>VLOOKUP(sales[[#This Row],[Product]],products[#All],3,FALSE)</f>
        <v>3.68</v>
      </c>
      <c r="H2957" s="1">
        <f>sales[[#This Row],[Amount]]-sales[[#This Row],[COGS]]</f>
        <v>8151.32</v>
      </c>
    </row>
    <row r="2958" spans="1:8" x14ac:dyDescent="0.25">
      <c r="A2958" t="s">
        <v>73</v>
      </c>
      <c r="B2958" t="s">
        <v>37</v>
      </c>
      <c r="C2958" t="s">
        <v>27</v>
      </c>
      <c r="D2958" s="4">
        <v>44378</v>
      </c>
      <c r="E2958" s="1">
        <v>1239</v>
      </c>
      <c r="F2958">
        <v>50</v>
      </c>
      <c r="G2958" s="10">
        <f>VLOOKUP(sales[[#This Row],[Product]],products[#All],3,FALSE)</f>
        <v>9.57</v>
      </c>
      <c r="H2958" s="1">
        <f>sales[[#This Row],[Amount]]-sales[[#This Row],[COGS]]</f>
        <v>1229.43</v>
      </c>
    </row>
    <row r="2959" spans="1:8" x14ac:dyDescent="0.25">
      <c r="A2959" t="s">
        <v>7</v>
      </c>
      <c r="B2959" t="s">
        <v>38</v>
      </c>
      <c r="C2959" t="s">
        <v>23</v>
      </c>
      <c r="D2959" s="4">
        <v>44378</v>
      </c>
      <c r="E2959" s="1">
        <v>2849</v>
      </c>
      <c r="F2959">
        <v>220</v>
      </c>
      <c r="G2959" s="10">
        <f>VLOOKUP(sales[[#This Row],[Product]],products[#All],3,FALSE)</f>
        <v>4.74</v>
      </c>
      <c r="H2959" s="1">
        <f>sales[[#This Row],[Amount]]-sales[[#This Row],[COGS]]</f>
        <v>2844.26</v>
      </c>
    </row>
    <row r="2960" spans="1:8" x14ac:dyDescent="0.25">
      <c r="A2960" t="s">
        <v>10</v>
      </c>
      <c r="B2960" t="s">
        <v>38</v>
      </c>
      <c r="C2960" t="s">
        <v>26</v>
      </c>
      <c r="D2960" s="4">
        <v>44378</v>
      </c>
      <c r="E2960" s="1">
        <v>4515</v>
      </c>
      <c r="F2960">
        <v>452</v>
      </c>
      <c r="G2960" s="10">
        <f>VLOOKUP(sales[[#This Row],[Product]],products[#All],3,FALSE)</f>
        <v>12.41</v>
      </c>
      <c r="H2960" s="1">
        <f>sales[[#This Row],[Amount]]-sales[[#This Row],[COGS]]</f>
        <v>4502.59</v>
      </c>
    </row>
    <row r="2961" spans="1:8" x14ac:dyDescent="0.25">
      <c r="A2961" t="s">
        <v>74</v>
      </c>
      <c r="B2961" t="s">
        <v>38</v>
      </c>
      <c r="C2961" t="s">
        <v>13</v>
      </c>
      <c r="D2961" s="4">
        <v>44378</v>
      </c>
      <c r="E2961" s="1">
        <v>3129</v>
      </c>
      <c r="F2961">
        <v>174</v>
      </c>
      <c r="G2961" s="10">
        <f>VLOOKUP(sales[[#This Row],[Product]],products[#All],3,FALSE)</f>
        <v>5.26</v>
      </c>
      <c r="H2961" s="1">
        <f>sales[[#This Row],[Amount]]-sales[[#This Row],[COGS]]</f>
        <v>3123.74</v>
      </c>
    </row>
    <row r="2962" spans="1:8" x14ac:dyDescent="0.25">
      <c r="A2962" t="s">
        <v>71</v>
      </c>
      <c r="B2962" t="s">
        <v>39</v>
      </c>
      <c r="C2962" t="s">
        <v>14</v>
      </c>
      <c r="D2962" s="4">
        <v>44378</v>
      </c>
      <c r="E2962" s="1">
        <v>2100</v>
      </c>
      <c r="F2962">
        <v>96</v>
      </c>
      <c r="G2962" s="10">
        <f>VLOOKUP(sales[[#This Row],[Product]],products[#All],3,FALSE)</f>
        <v>7.48</v>
      </c>
      <c r="H2962" s="1">
        <f>sales[[#This Row],[Amount]]-sales[[#This Row],[COGS]]</f>
        <v>2092.52</v>
      </c>
    </row>
    <row r="2963" spans="1:8" x14ac:dyDescent="0.25">
      <c r="A2963" t="s">
        <v>6</v>
      </c>
      <c r="B2963" t="s">
        <v>35</v>
      </c>
      <c r="C2963" t="s">
        <v>22</v>
      </c>
      <c r="D2963" s="4">
        <v>44378</v>
      </c>
      <c r="E2963" s="1">
        <v>420</v>
      </c>
      <c r="F2963">
        <v>23</v>
      </c>
      <c r="G2963" s="10">
        <f>VLOOKUP(sales[[#This Row],[Product]],products[#All],3,FALSE)</f>
        <v>10.23</v>
      </c>
      <c r="H2963" s="1">
        <f>sales[[#This Row],[Amount]]-sales[[#This Row],[COGS]]</f>
        <v>409.77</v>
      </c>
    </row>
    <row r="2964" spans="1:8" x14ac:dyDescent="0.25">
      <c r="A2964" t="s">
        <v>73</v>
      </c>
      <c r="B2964" t="s">
        <v>39</v>
      </c>
      <c r="C2964" t="s">
        <v>30</v>
      </c>
      <c r="D2964" s="4">
        <v>44378</v>
      </c>
      <c r="E2964" s="1">
        <v>2667</v>
      </c>
      <c r="F2964">
        <v>178</v>
      </c>
      <c r="G2964" s="10">
        <f>VLOOKUP(sales[[#This Row],[Product]],products[#All],3,FALSE)</f>
        <v>5.04</v>
      </c>
      <c r="H2964" s="1">
        <f>sales[[#This Row],[Amount]]-sales[[#This Row],[COGS]]</f>
        <v>2661.96</v>
      </c>
    </row>
    <row r="2965" spans="1:8" x14ac:dyDescent="0.25">
      <c r="A2965" t="s">
        <v>69</v>
      </c>
      <c r="B2965" t="s">
        <v>34</v>
      </c>
      <c r="C2965" t="s">
        <v>32</v>
      </c>
      <c r="D2965" s="4">
        <v>44378</v>
      </c>
      <c r="E2965" s="1">
        <v>2086</v>
      </c>
      <c r="F2965">
        <v>95</v>
      </c>
      <c r="G2965" s="10">
        <f>VLOOKUP(sales[[#This Row],[Product]],products[#All],3,FALSE)</f>
        <v>3.32</v>
      </c>
      <c r="H2965" s="1">
        <f>sales[[#This Row],[Amount]]-sales[[#This Row],[COGS]]</f>
        <v>2082.6799999999998</v>
      </c>
    </row>
    <row r="2966" spans="1:8" x14ac:dyDescent="0.25">
      <c r="A2966" t="s">
        <v>73</v>
      </c>
      <c r="B2966" t="s">
        <v>39</v>
      </c>
      <c r="C2966" t="s">
        <v>29</v>
      </c>
      <c r="D2966" s="4">
        <v>44378</v>
      </c>
      <c r="E2966" s="1">
        <v>2744</v>
      </c>
      <c r="F2966">
        <v>162</v>
      </c>
      <c r="G2966" s="10">
        <f>VLOOKUP(sales[[#This Row],[Product]],products[#All],3,FALSE)</f>
        <v>6.8</v>
      </c>
      <c r="H2966" s="1">
        <f>sales[[#This Row],[Amount]]-sales[[#This Row],[COGS]]</f>
        <v>2737.2</v>
      </c>
    </row>
    <row r="2967" spans="1:8" x14ac:dyDescent="0.25">
      <c r="A2967" t="s">
        <v>9</v>
      </c>
      <c r="B2967" t="s">
        <v>37</v>
      </c>
      <c r="C2967" t="s">
        <v>18</v>
      </c>
      <c r="D2967" s="4">
        <v>44378</v>
      </c>
      <c r="E2967" s="1">
        <v>3283</v>
      </c>
      <c r="F2967">
        <v>137</v>
      </c>
      <c r="G2967" s="10">
        <f>VLOOKUP(sales[[#This Row],[Product]],products[#All],3,FALSE)</f>
        <v>9.94</v>
      </c>
      <c r="H2967" s="1">
        <f>sales[[#This Row],[Amount]]-sales[[#This Row],[COGS]]</f>
        <v>3273.06</v>
      </c>
    </row>
    <row r="2968" spans="1:8" x14ac:dyDescent="0.25">
      <c r="A2968" t="s">
        <v>66</v>
      </c>
      <c r="B2968" t="s">
        <v>37</v>
      </c>
      <c r="C2968" t="s">
        <v>32</v>
      </c>
      <c r="D2968" s="4">
        <v>44378</v>
      </c>
      <c r="E2968" s="1">
        <v>1365</v>
      </c>
      <c r="F2968">
        <v>60</v>
      </c>
      <c r="G2968" s="10">
        <f>VLOOKUP(sales[[#This Row],[Product]],products[#All],3,FALSE)</f>
        <v>3.32</v>
      </c>
      <c r="H2968" s="1">
        <f>sales[[#This Row],[Amount]]-sales[[#This Row],[COGS]]</f>
        <v>1361.68</v>
      </c>
    </row>
    <row r="2969" spans="1:8" x14ac:dyDescent="0.25">
      <c r="A2969" t="s">
        <v>2</v>
      </c>
      <c r="B2969" t="s">
        <v>34</v>
      </c>
      <c r="C2969" t="s">
        <v>32</v>
      </c>
      <c r="D2969" s="4">
        <v>44378</v>
      </c>
      <c r="E2969" s="1">
        <v>2919</v>
      </c>
      <c r="F2969">
        <v>133</v>
      </c>
      <c r="G2969" s="10">
        <f>VLOOKUP(sales[[#This Row],[Product]],products[#All],3,FALSE)</f>
        <v>3.32</v>
      </c>
      <c r="H2969" s="1">
        <f>sales[[#This Row],[Amount]]-sales[[#This Row],[COGS]]</f>
        <v>2915.68</v>
      </c>
    </row>
    <row r="2970" spans="1:8" x14ac:dyDescent="0.25">
      <c r="A2970" t="s">
        <v>73</v>
      </c>
      <c r="B2970" t="s">
        <v>36</v>
      </c>
      <c r="C2970" t="s">
        <v>21</v>
      </c>
      <c r="D2970" s="4">
        <v>44378</v>
      </c>
      <c r="E2970" s="1">
        <v>6601</v>
      </c>
      <c r="F2970">
        <v>441</v>
      </c>
      <c r="G2970" s="10">
        <f>VLOOKUP(sales[[#This Row],[Product]],products[#All],3,FALSE)</f>
        <v>8.2200000000000006</v>
      </c>
      <c r="H2970" s="1">
        <f>sales[[#This Row],[Amount]]-sales[[#This Row],[COGS]]</f>
        <v>6592.78</v>
      </c>
    </row>
    <row r="2971" spans="1:8" x14ac:dyDescent="0.25">
      <c r="A2971" t="s">
        <v>6</v>
      </c>
      <c r="B2971" t="s">
        <v>39</v>
      </c>
      <c r="C2971" t="s">
        <v>19</v>
      </c>
      <c r="D2971" s="4">
        <v>44378</v>
      </c>
      <c r="E2971" s="1">
        <v>3472</v>
      </c>
      <c r="F2971">
        <v>232</v>
      </c>
      <c r="G2971" s="10">
        <f>VLOOKUP(sales[[#This Row],[Product]],products[#All],3,FALSE)</f>
        <v>7.73</v>
      </c>
      <c r="H2971" s="1">
        <f>sales[[#This Row],[Amount]]-sales[[#This Row],[COGS]]</f>
        <v>3464.27</v>
      </c>
    </row>
    <row r="2972" spans="1:8" x14ac:dyDescent="0.25">
      <c r="A2972" t="s">
        <v>10</v>
      </c>
      <c r="B2972" t="s">
        <v>34</v>
      </c>
      <c r="C2972" t="s">
        <v>14</v>
      </c>
      <c r="D2972" s="4">
        <v>44378</v>
      </c>
      <c r="E2972" s="1">
        <v>5187</v>
      </c>
      <c r="F2972">
        <v>236</v>
      </c>
      <c r="G2972" s="10">
        <f>VLOOKUP(sales[[#This Row],[Product]],products[#All],3,FALSE)</f>
        <v>7.48</v>
      </c>
      <c r="H2972" s="1">
        <f>sales[[#This Row],[Amount]]-sales[[#This Row],[COGS]]</f>
        <v>5179.5200000000004</v>
      </c>
    </row>
    <row r="2973" spans="1:8" x14ac:dyDescent="0.25">
      <c r="A2973" t="s">
        <v>69</v>
      </c>
      <c r="B2973" t="s">
        <v>37</v>
      </c>
      <c r="C2973" t="s">
        <v>31</v>
      </c>
      <c r="D2973" s="4">
        <v>44378</v>
      </c>
      <c r="E2973" s="1">
        <v>7805</v>
      </c>
      <c r="F2973">
        <v>840</v>
      </c>
      <c r="G2973" s="10">
        <f>VLOOKUP(sales[[#This Row],[Product]],products[#All],3,FALSE)</f>
        <v>2.76</v>
      </c>
      <c r="H2973" s="1">
        <f>sales[[#This Row],[Amount]]-sales[[#This Row],[COGS]]</f>
        <v>7802.24</v>
      </c>
    </row>
    <row r="2974" spans="1:8" x14ac:dyDescent="0.25">
      <c r="A2974" t="s">
        <v>9</v>
      </c>
      <c r="B2974" t="s">
        <v>34</v>
      </c>
      <c r="C2974" t="s">
        <v>24</v>
      </c>
      <c r="D2974" s="4">
        <v>44378</v>
      </c>
      <c r="E2974" s="1">
        <v>10199</v>
      </c>
      <c r="F2974">
        <v>486</v>
      </c>
      <c r="G2974" s="10">
        <f>VLOOKUP(sales[[#This Row],[Product]],products[#All],3,FALSE)</f>
        <v>10.51</v>
      </c>
      <c r="H2974" s="1">
        <f>sales[[#This Row],[Amount]]-sales[[#This Row],[COGS]]</f>
        <v>10188.49</v>
      </c>
    </row>
    <row r="2975" spans="1:8" x14ac:dyDescent="0.25">
      <c r="A2975" t="s">
        <v>7</v>
      </c>
      <c r="B2975" t="s">
        <v>37</v>
      </c>
      <c r="C2975" t="s">
        <v>30</v>
      </c>
      <c r="D2975" s="4">
        <v>44378</v>
      </c>
      <c r="E2975" s="1">
        <v>12012</v>
      </c>
      <c r="F2975">
        <v>770.00000000000011</v>
      </c>
      <c r="G2975" s="10">
        <f>VLOOKUP(sales[[#This Row],[Product]],products[#All],3,FALSE)</f>
        <v>5.04</v>
      </c>
      <c r="H2975" s="1">
        <f>sales[[#This Row],[Amount]]-sales[[#This Row],[COGS]]</f>
        <v>12006.96</v>
      </c>
    </row>
    <row r="2976" spans="1:8" x14ac:dyDescent="0.25">
      <c r="A2976" t="s">
        <v>73</v>
      </c>
      <c r="B2976" t="s">
        <v>38</v>
      </c>
      <c r="C2976" t="s">
        <v>23</v>
      </c>
      <c r="D2976" s="4">
        <v>44378</v>
      </c>
      <c r="E2976" s="1">
        <v>6776</v>
      </c>
      <c r="F2976">
        <v>424</v>
      </c>
      <c r="G2976" s="10">
        <f>VLOOKUP(sales[[#This Row],[Product]],products[#All],3,FALSE)</f>
        <v>4.74</v>
      </c>
      <c r="H2976" s="1">
        <f>sales[[#This Row],[Amount]]-sales[[#This Row],[COGS]]</f>
        <v>6771.26</v>
      </c>
    </row>
    <row r="2977" spans="1:8" x14ac:dyDescent="0.25">
      <c r="A2977" t="s">
        <v>71</v>
      </c>
      <c r="B2977" t="s">
        <v>38</v>
      </c>
      <c r="C2977" t="s">
        <v>16</v>
      </c>
      <c r="D2977" s="4">
        <v>44379</v>
      </c>
      <c r="E2977" s="1">
        <v>5712</v>
      </c>
      <c r="F2977">
        <v>840</v>
      </c>
      <c r="G2977" s="10">
        <f>VLOOKUP(sales[[#This Row],[Product]],products[#All],3,FALSE)</f>
        <v>5.72</v>
      </c>
      <c r="H2977" s="1">
        <f>sales[[#This Row],[Amount]]-sales[[#This Row],[COGS]]</f>
        <v>5706.28</v>
      </c>
    </row>
    <row r="2978" spans="1:8" x14ac:dyDescent="0.25">
      <c r="A2978" t="s">
        <v>67</v>
      </c>
      <c r="B2978" t="s">
        <v>39</v>
      </c>
      <c r="C2978" t="s">
        <v>15</v>
      </c>
      <c r="D2978" s="4">
        <v>44379</v>
      </c>
      <c r="E2978" s="1">
        <v>2821</v>
      </c>
      <c r="F2978">
        <v>149</v>
      </c>
      <c r="G2978" s="10">
        <f>VLOOKUP(sales[[#This Row],[Product]],products[#All],3,FALSE)</f>
        <v>3.85</v>
      </c>
      <c r="H2978" s="1">
        <f>sales[[#This Row],[Amount]]-sales[[#This Row],[COGS]]</f>
        <v>2817.15</v>
      </c>
    </row>
    <row r="2979" spans="1:8" x14ac:dyDescent="0.25">
      <c r="A2979" t="s">
        <v>5</v>
      </c>
      <c r="B2979" t="s">
        <v>38</v>
      </c>
      <c r="C2979" t="s">
        <v>13</v>
      </c>
      <c r="D2979" s="4">
        <v>44379</v>
      </c>
      <c r="E2979" s="1">
        <v>11753</v>
      </c>
      <c r="F2979">
        <v>692</v>
      </c>
      <c r="G2979" s="10">
        <f>VLOOKUP(sales[[#This Row],[Product]],products[#All],3,FALSE)</f>
        <v>5.26</v>
      </c>
      <c r="H2979" s="1">
        <f>sales[[#This Row],[Amount]]-sales[[#This Row],[COGS]]</f>
        <v>11747.74</v>
      </c>
    </row>
    <row r="2980" spans="1:8" x14ac:dyDescent="0.25">
      <c r="A2980" t="s">
        <v>72</v>
      </c>
      <c r="B2980" t="s">
        <v>34</v>
      </c>
      <c r="C2980" t="s">
        <v>4</v>
      </c>
      <c r="D2980" s="4">
        <v>44379</v>
      </c>
      <c r="E2980" s="1">
        <v>819</v>
      </c>
      <c r="F2980">
        <v>35</v>
      </c>
      <c r="G2980" s="10">
        <f>VLOOKUP(sales[[#This Row],[Product]],products[#All],3,FALSE)</f>
        <v>5.15</v>
      </c>
      <c r="H2980" s="1">
        <f>sales[[#This Row],[Amount]]-sales[[#This Row],[COGS]]</f>
        <v>813.85</v>
      </c>
    </row>
    <row r="2981" spans="1:8" x14ac:dyDescent="0.25">
      <c r="A2981" t="s">
        <v>6</v>
      </c>
      <c r="B2981" t="s">
        <v>34</v>
      </c>
      <c r="C2981" t="s">
        <v>25</v>
      </c>
      <c r="D2981" s="4">
        <v>44379</v>
      </c>
      <c r="E2981" s="1">
        <v>3654</v>
      </c>
      <c r="F2981">
        <v>203</v>
      </c>
      <c r="G2981" s="10">
        <f>VLOOKUP(sales[[#This Row],[Product]],products[#All],3,FALSE)</f>
        <v>6.43</v>
      </c>
      <c r="H2981" s="1">
        <f>sales[[#This Row],[Amount]]-sales[[#This Row],[COGS]]</f>
        <v>3647.57</v>
      </c>
    </row>
    <row r="2982" spans="1:8" x14ac:dyDescent="0.25">
      <c r="A2982" t="s">
        <v>2</v>
      </c>
      <c r="B2982" t="s">
        <v>37</v>
      </c>
      <c r="C2982" t="s">
        <v>21</v>
      </c>
      <c r="D2982" s="4">
        <v>44379</v>
      </c>
      <c r="E2982" s="1">
        <v>5705</v>
      </c>
      <c r="F2982">
        <v>408</v>
      </c>
      <c r="G2982" s="10">
        <f>VLOOKUP(sales[[#This Row],[Product]],products[#All],3,FALSE)</f>
        <v>8.2200000000000006</v>
      </c>
      <c r="H2982" s="1">
        <f>sales[[#This Row],[Amount]]-sales[[#This Row],[COGS]]</f>
        <v>5696.78</v>
      </c>
    </row>
    <row r="2983" spans="1:8" x14ac:dyDescent="0.25">
      <c r="A2983" t="s">
        <v>74</v>
      </c>
      <c r="B2983" t="s">
        <v>34</v>
      </c>
      <c r="C2983" t="s">
        <v>13</v>
      </c>
      <c r="D2983" s="4">
        <v>44379</v>
      </c>
      <c r="E2983" s="1">
        <v>3017</v>
      </c>
      <c r="F2983">
        <v>178</v>
      </c>
      <c r="G2983" s="10">
        <f>VLOOKUP(sales[[#This Row],[Product]],products[#All],3,FALSE)</f>
        <v>5.26</v>
      </c>
      <c r="H2983" s="1">
        <f>sales[[#This Row],[Amount]]-sales[[#This Row],[COGS]]</f>
        <v>3011.74</v>
      </c>
    </row>
    <row r="2984" spans="1:8" x14ac:dyDescent="0.25">
      <c r="A2984" t="s">
        <v>73</v>
      </c>
      <c r="B2984" t="s">
        <v>37</v>
      </c>
      <c r="C2984" t="s">
        <v>16</v>
      </c>
      <c r="D2984" s="4">
        <v>44379</v>
      </c>
      <c r="E2984" s="1">
        <v>5733</v>
      </c>
      <c r="F2984">
        <v>840</v>
      </c>
      <c r="G2984" s="10">
        <f>VLOOKUP(sales[[#This Row],[Product]],products[#All],3,FALSE)</f>
        <v>5.72</v>
      </c>
      <c r="H2984" s="1">
        <f>sales[[#This Row],[Amount]]-sales[[#This Row],[COGS]]</f>
        <v>5727.28</v>
      </c>
    </row>
    <row r="2985" spans="1:8" x14ac:dyDescent="0.25">
      <c r="A2985" t="s">
        <v>75</v>
      </c>
      <c r="B2985" t="s">
        <v>35</v>
      </c>
      <c r="C2985" t="s">
        <v>4</v>
      </c>
      <c r="D2985" s="4">
        <v>44379</v>
      </c>
      <c r="E2985" s="1">
        <v>7168</v>
      </c>
      <c r="F2985">
        <v>276</v>
      </c>
      <c r="G2985" s="10">
        <f>VLOOKUP(sales[[#This Row],[Product]],products[#All],3,FALSE)</f>
        <v>5.15</v>
      </c>
      <c r="H2985" s="1">
        <f>sales[[#This Row],[Amount]]-sales[[#This Row],[COGS]]</f>
        <v>7162.85</v>
      </c>
    </row>
    <row r="2986" spans="1:8" x14ac:dyDescent="0.25">
      <c r="A2986" t="s">
        <v>5</v>
      </c>
      <c r="B2986" t="s">
        <v>34</v>
      </c>
      <c r="C2986" t="s">
        <v>32</v>
      </c>
      <c r="D2986" s="4">
        <v>44379</v>
      </c>
      <c r="E2986" s="1">
        <v>2072</v>
      </c>
      <c r="F2986">
        <v>87</v>
      </c>
      <c r="G2986" s="10">
        <f>VLOOKUP(sales[[#This Row],[Product]],products[#All],3,FALSE)</f>
        <v>3.32</v>
      </c>
      <c r="H2986" s="1">
        <f>sales[[#This Row],[Amount]]-sales[[#This Row],[COGS]]</f>
        <v>2068.6799999999998</v>
      </c>
    </row>
    <row r="2987" spans="1:8" x14ac:dyDescent="0.25">
      <c r="A2987" t="s">
        <v>2</v>
      </c>
      <c r="B2987" t="s">
        <v>35</v>
      </c>
      <c r="C2987" t="s">
        <v>17</v>
      </c>
      <c r="D2987" s="4">
        <v>44379</v>
      </c>
      <c r="E2987" s="1">
        <v>2191</v>
      </c>
      <c r="F2987">
        <v>244</v>
      </c>
      <c r="G2987" s="10">
        <f>VLOOKUP(sales[[#This Row],[Product]],products[#All],3,FALSE)</f>
        <v>6.31</v>
      </c>
      <c r="H2987" s="1">
        <f>sales[[#This Row],[Amount]]-sales[[#This Row],[COGS]]</f>
        <v>2184.69</v>
      </c>
    </row>
    <row r="2988" spans="1:8" x14ac:dyDescent="0.25">
      <c r="A2988" t="s">
        <v>73</v>
      </c>
      <c r="B2988" t="s">
        <v>38</v>
      </c>
      <c r="C2988" t="s">
        <v>25</v>
      </c>
      <c r="D2988" s="4">
        <v>44379</v>
      </c>
      <c r="E2988" s="1">
        <v>3465</v>
      </c>
      <c r="F2988">
        <v>174</v>
      </c>
      <c r="G2988" s="10">
        <f>VLOOKUP(sales[[#This Row],[Product]],products[#All],3,FALSE)</f>
        <v>6.43</v>
      </c>
      <c r="H2988" s="1">
        <f>sales[[#This Row],[Amount]]-sales[[#This Row],[COGS]]</f>
        <v>3458.57</v>
      </c>
    </row>
    <row r="2989" spans="1:8" x14ac:dyDescent="0.25">
      <c r="A2989" t="s">
        <v>7</v>
      </c>
      <c r="B2989" t="s">
        <v>38</v>
      </c>
      <c r="C2989" t="s">
        <v>29</v>
      </c>
      <c r="D2989" s="4">
        <v>44379</v>
      </c>
      <c r="E2989" s="1">
        <v>3395</v>
      </c>
      <c r="F2989">
        <v>200</v>
      </c>
      <c r="G2989" s="10">
        <f>VLOOKUP(sales[[#This Row],[Product]],products[#All],3,FALSE)</f>
        <v>6.8</v>
      </c>
      <c r="H2989" s="1">
        <f>sales[[#This Row],[Amount]]-sales[[#This Row],[COGS]]</f>
        <v>3388.2</v>
      </c>
    </row>
    <row r="2990" spans="1:8" x14ac:dyDescent="0.25">
      <c r="A2990" t="s">
        <v>72</v>
      </c>
      <c r="B2990" t="s">
        <v>38</v>
      </c>
      <c r="C2990" t="s">
        <v>31</v>
      </c>
      <c r="D2990" s="4">
        <v>44379</v>
      </c>
      <c r="E2990" s="1">
        <v>3332</v>
      </c>
      <c r="F2990">
        <v>417</v>
      </c>
      <c r="G2990" s="10">
        <f>VLOOKUP(sales[[#This Row],[Product]],products[#All],3,FALSE)</f>
        <v>2.76</v>
      </c>
      <c r="H2990" s="1">
        <f>sales[[#This Row],[Amount]]-sales[[#This Row],[COGS]]</f>
        <v>3329.24</v>
      </c>
    </row>
    <row r="2991" spans="1:8" x14ac:dyDescent="0.25">
      <c r="A2991" t="s">
        <v>65</v>
      </c>
      <c r="B2991" t="s">
        <v>39</v>
      </c>
      <c r="C2991" t="s">
        <v>33</v>
      </c>
      <c r="D2991" s="4">
        <v>44379</v>
      </c>
      <c r="E2991" s="1">
        <v>4634</v>
      </c>
      <c r="F2991">
        <v>309</v>
      </c>
      <c r="G2991" s="10">
        <f>VLOOKUP(sales[[#This Row],[Product]],products[#All],3,FALSE)</f>
        <v>2.65</v>
      </c>
      <c r="H2991" s="1">
        <f>sales[[#This Row],[Amount]]-sales[[#This Row],[COGS]]</f>
        <v>4631.3500000000004</v>
      </c>
    </row>
    <row r="2992" spans="1:8" x14ac:dyDescent="0.25">
      <c r="A2992" t="s">
        <v>64</v>
      </c>
      <c r="B2992" t="s">
        <v>35</v>
      </c>
      <c r="C2992" t="s">
        <v>4</v>
      </c>
      <c r="D2992" s="4">
        <v>44379</v>
      </c>
      <c r="E2992" s="1">
        <v>4193</v>
      </c>
      <c r="F2992">
        <v>175</v>
      </c>
      <c r="G2992" s="10">
        <f>VLOOKUP(sales[[#This Row],[Product]],products[#All],3,FALSE)</f>
        <v>5.15</v>
      </c>
      <c r="H2992" s="1">
        <f>sales[[#This Row],[Amount]]-sales[[#This Row],[COGS]]</f>
        <v>4187.8500000000004</v>
      </c>
    </row>
    <row r="2993" spans="1:8" x14ac:dyDescent="0.25">
      <c r="A2993" t="s">
        <v>64</v>
      </c>
      <c r="B2993" t="s">
        <v>39</v>
      </c>
      <c r="C2993" t="s">
        <v>33</v>
      </c>
      <c r="D2993" s="4">
        <v>44379</v>
      </c>
      <c r="E2993" s="1">
        <v>1890</v>
      </c>
      <c r="F2993">
        <v>146</v>
      </c>
      <c r="G2993" s="10">
        <f>VLOOKUP(sales[[#This Row],[Product]],products[#All],3,FALSE)</f>
        <v>2.65</v>
      </c>
      <c r="H2993" s="1">
        <f>sales[[#This Row],[Amount]]-sales[[#This Row],[COGS]]</f>
        <v>1887.35</v>
      </c>
    </row>
    <row r="2994" spans="1:8" x14ac:dyDescent="0.25">
      <c r="A2994" t="s">
        <v>67</v>
      </c>
      <c r="B2994" t="s">
        <v>37</v>
      </c>
      <c r="C2994" t="s">
        <v>31</v>
      </c>
      <c r="D2994" s="4">
        <v>44379</v>
      </c>
      <c r="E2994" s="1">
        <v>12299</v>
      </c>
      <c r="F2994">
        <v>1400</v>
      </c>
      <c r="G2994" s="10">
        <f>VLOOKUP(sales[[#This Row],[Product]],products[#All],3,FALSE)</f>
        <v>2.76</v>
      </c>
      <c r="H2994" s="1">
        <f>sales[[#This Row],[Amount]]-sales[[#This Row],[COGS]]</f>
        <v>12296.24</v>
      </c>
    </row>
    <row r="2995" spans="1:8" x14ac:dyDescent="0.25">
      <c r="A2995" t="s">
        <v>65</v>
      </c>
      <c r="B2995" t="s">
        <v>35</v>
      </c>
      <c r="C2995" t="s">
        <v>14</v>
      </c>
      <c r="D2995" s="4">
        <v>44379</v>
      </c>
      <c r="E2995" s="1">
        <v>1869</v>
      </c>
      <c r="F2995">
        <v>85</v>
      </c>
      <c r="G2995" s="10">
        <f>VLOOKUP(sales[[#This Row],[Product]],products[#All],3,FALSE)</f>
        <v>7.48</v>
      </c>
      <c r="H2995" s="1">
        <f>sales[[#This Row],[Amount]]-sales[[#This Row],[COGS]]</f>
        <v>1861.52</v>
      </c>
    </row>
    <row r="2996" spans="1:8" x14ac:dyDescent="0.25">
      <c r="A2996" t="s">
        <v>67</v>
      </c>
      <c r="B2996" t="s">
        <v>36</v>
      </c>
      <c r="C2996" t="s">
        <v>18</v>
      </c>
      <c r="D2996" s="4">
        <v>44379</v>
      </c>
      <c r="E2996" s="1">
        <v>3052</v>
      </c>
      <c r="F2996">
        <v>128</v>
      </c>
      <c r="G2996" s="10">
        <f>VLOOKUP(sales[[#This Row],[Product]],products[#All],3,FALSE)</f>
        <v>9.94</v>
      </c>
      <c r="H2996" s="1">
        <f>sales[[#This Row],[Amount]]-sales[[#This Row],[COGS]]</f>
        <v>3042.06</v>
      </c>
    </row>
    <row r="2997" spans="1:8" x14ac:dyDescent="0.25">
      <c r="A2997" t="s">
        <v>75</v>
      </c>
      <c r="B2997" t="s">
        <v>38</v>
      </c>
      <c r="C2997" t="s">
        <v>30</v>
      </c>
      <c r="D2997" s="4">
        <v>44379</v>
      </c>
      <c r="E2997" s="1">
        <v>3451</v>
      </c>
      <c r="F2997">
        <v>216</v>
      </c>
      <c r="G2997" s="10">
        <f>VLOOKUP(sales[[#This Row],[Product]],products[#All],3,FALSE)</f>
        <v>5.04</v>
      </c>
      <c r="H2997" s="1">
        <f>sales[[#This Row],[Amount]]-sales[[#This Row],[COGS]]</f>
        <v>3445.96</v>
      </c>
    </row>
    <row r="2998" spans="1:8" x14ac:dyDescent="0.25">
      <c r="A2998" t="s">
        <v>2</v>
      </c>
      <c r="B2998" t="s">
        <v>39</v>
      </c>
      <c r="C2998" t="s">
        <v>14</v>
      </c>
      <c r="D2998" s="4">
        <v>44379</v>
      </c>
      <c r="E2998" s="1">
        <v>5572</v>
      </c>
      <c r="F2998">
        <v>266</v>
      </c>
      <c r="G2998" s="10">
        <f>VLOOKUP(sales[[#This Row],[Product]],products[#All],3,FALSE)</f>
        <v>7.48</v>
      </c>
      <c r="H2998" s="1">
        <f>sales[[#This Row],[Amount]]-sales[[#This Row],[COGS]]</f>
        <v>5564.52</v>
      </c>
    </row>
    <row r="2999" spans="1:8" x14ac:dyDescent="0.25">
      <c r="A2999" t="s">
        <v>10</v>
      </c>
      <c r="B2999" t="s">
        <v>38</v>
      </c>
      <c r="C2999" t="s">
        <v>29</v>
      </c>
      <c r="D2999" s="4">
        <v>44379</v>
      </c>
      <c r="E2999" s="1">
        <v>1309</v>
      </c>
      <c r="F2999">
        <v>82</v>
      </c>
      <c r="G2999" s="10">
        <f>VLOOKUP(sales[[#This Row],[Product]],products[#All],3,FALSE)</f>
        <v>6.8</v>
      </c>
      <c r="H2999" s="1">
        <f>sales[[#This Row],[Amount]]-sales[[#This Row],[COGS]]</f>
        <v>1302.2</v>
      </c>
    </row>
    <row r="3000" spans="1:8" x14ac:dyDescent="0.25">
      <c r="A3000" t="s">
        <v>72</v>
      </c>
      <c r="B3000" t="s">
        <v>39</v>
      </c>
      <c r="C3000" t="s">
        <v>28</v>
      </c>
      <c r="D3000" s="4">
        <v>44379</v>
      </c>
      <c r="E3000" s="1">
        <v>4963</v>
      </c>
      <c r="F3000">
        <v>199</v>
      </c>
      <c r="G3000" s="10">
        <f>VLOOKUP(sales[[#This Row],[Product]],products[#All],3,FALSE)</f>
        <v>8.43</v>
      </c>
      <c r="H3000" s="1">
        <f>sales[[#This Row],[Amount]]-sales[[#This Row],[COGS]]</f>
        <v>4954.57</v>
      </c>
    </row>
    <row r="3001" spans="1:8" x14ac:dyDescent="0.25">
      <c r="A3001" t="s">
        <v>9</v>
      </c>
      <c r="B3001" t="s">
        <v>35</v>
      </c>
      <c r="C3001" t="s">
        <v>15</v>
      </c>
      <c r="D3001" s="4">
        <v>44379</v>
      </c>
      <c r="E3001" s="1">
        <v>6167</v>
      </c>
      <c r="F3001">
        <v>343</v>
      </c>
      <c r="G3001" s="10">
        <f>VLOOKUP(sales[[#This Row],[Product]],products[#All],3,FALSE)</f>
        <v>3.85</v>
      </c>
      <c r="H3001" s="1">
        <f>sales[[#This Row],[Amount]]-sales[[#This Row],[COGS]]</f>
        <v>6163.15</v>
      </c>
    </row>
    <row r="3002" spans="1:8" x14ac:dyDescent="0.25">
      <c r="A3002" t="s">
        <v>67</v>
      </c>
      <c r="B3002" t="s">
        <v>35</v>
      </c>
      <c r="C3002" t="s">
        <v>20</v>
      </c>
      <c r="D3002" s="4">
        <v>44379</v>
      </c>
      <c r="E3002" s="1">
        <v>16359</v>
      </c>
      <c r="F3002">
        <v>2030</v>
      </c>
      <c r="G3002" s="10">
        <f>VLOOKUP(sales[[#This Row],[Product]],products[#All],3,FALSE)</f>
        <v>3.68</v>
      </c>
      <c r="H3002" s="1">
        <f>sales[[#This Row],[Amount]]-sales[[#This Row],[COGS]]</f>
        <v>16355.32</v>
      </c>
    </row>
    <row r="3003" spans="1:8" x14ac:dyDescent="0.25">
      <c r="A3003" t="s">
        <v>64</v>
      </c>
      <c r="B3003" t="s">
        <v>39</v>
      </c>
      <c r="C3003" t="s">
        <v>24</v>
      </c>
      <c r="D3003" s="4">
        <v>44379</v>
      </c>
      <c r="E3003" s="1">
        <v>175</v>
      </c>
      <c r="F3003">
        <v>9</v>
      </c>
      <c r="G3003" s="10">
        <f>VLOOKUP(sales[[#This Row],[Product]],products[#All],3,FALSE)</f>
        <v>10.51</v>
      </c>
      <c r="H3003" s="1">
        <f>sales[[#This Row],[Amount]]-sales[[#This Row],[COGS]]</f>
        <v>164.49</v>
      </c>
    </row>
    <row r="3004" spans="1:8" x14ac:dyDescent="0.25">
      <c r="A3004" t="s">
        <v>75</v>
      </c>
      <c r="B3004" t="s">
        <v>39</v>
      </c>
      <c r="C3004" t="s">
        <v>4</v>
      </c>
      <c r="D3004" s="4">
        <v>44379</v>
      </c>
      <c r="E3004" s="1">
        <v>6650</v>
      </c>
      <c r="F3004">
        <v>278</v>
      </c>
      <c r="G3004" s="10">
        <f>VLOOKUP(sales[[#This Row],[Product]],products[#All],3,FALSE)</f>
        <v>5.15</v>
      </c>
      <c r="H3004" s="1">
        <f>sales[[#This Row],[Amount]]-sales[[#This Row],[COGS]]</f>
        <v>6644.85</v>
      </c>
    </row>
    <row r="3005" spans="1:8" x14ac:dyDescent="0.25">
      <c r="A3005" t="s">
        <v>75</v>
      </c>
      <c r="B3005" t="s">
        <v>38</v>
      </c>
      <c r="C3005" t="s">
        <v>17</v>
      </c>
      <c r="D3005" s="4">
        <v>44382</v>
      </c>
      <c r="E3005" s="1">
        <v>707</v>
      </c>
      <c r="F3005">
        <v>71</v>
      </c>
      <c r="G3005" s="10">
        <f>VLOOKUP(sales[[#This Row],[Product]],products[#All],3,FALSE)</f>
        <v>6.31</v>
      </c>
      <c r="H3005" s="1">
        <f>sales[[#This Row],[Amount]]-sales[[#This Row],[COGS]]</f>
        <v>700.69</v>
      </c>
    </row>
    <row r="3006" spans="1:8" x14ac:dyDescent="0.25">
      <c r="A3006" t="s">
        <v>67</v>
      </c>
      <c r="B3006" t="s">
        <v>35</v>
      </c>
      <c r="C3006" t="s">
        <v>27</v>
      </c>
      <c r="D3006" s="4">
        <v>44382</v>
      </c>
      <c r="E3006" s="1">
        <v>2282</v>
      </c>
      <c r="F3006">
        <v>96</v>
      </c>
      <c r="G3006" s="10">
        <f>VLOOKUP(sales[[#This Row],[Product]],products[#All],3,FALSE)</f>
        <v>9.57</v>
      </c>
      <c r="H3006" s="1">
        <f>sales[[#This Row],[Amount]]-sales[[#This Row],[COGS]]</f>
        <v>2272.4299999999998</v>
      </c>
    </row>
    <row r="3007" spans="1:8" x14ac:dyDescent="0.25">
      <c r="A3007" t="s">
        <v>2</v>
      </c>
      <c r="B3007" t="s">
        <v>36</v>
      </c>
      <c r="C3007" t="s">
        <v>19</v>
      </c>
      <c r="D3007" s="4">
        <v>44382</v>
      </c>
      <c r="E3007" s="1">
        <v>3745</v>
      </c>
      <c r="F3007">
        <v>235</v>
      </c>
      <c r="G3007" s="10">
        <f>VLOOKUP(sales[[#This Row],[Product]],products[#All],3,FALSE)</f>
        <v>7.73</v>
      </c>
      <c r="H3007" s="1">
        <f>sales[[#This Row],[Amount]]-sales[[#This Row],[COGS]]</f>
        <v>3737.27</v>
      </c>
    </row>
    <row r="3008" spans="1:8" x14ac:dyDescent="0.25">
      <c r="A3008" t="s">
        <v>5</v>
      </c>
      <c r="B3008" t="s">
        <v>38</v>
      </c>
      <c r="C3008" t="s">
        <v>21</v>
      </c>
      <c r="D3008" s="4">
        <v>44382</v>
      </c>
      <c r="E3008" s="1">
        <v>5502</v>
      </c>
      <c r="F3008">
        <v>424</v>
      </c>
      <c r="G3008" s="10">
        <f>VLOOKUP(sales[[#This Row],[Product]],products[#All],3,FALSE)</f>
        <v>8.2200000000000006</v>
      </c>
      <c r="H3008" s="1">
        <f>sales[[#This Row],[Amount]]-sales[[#This Row],[COGS]]</f>
        <v>5493.78</v>
      </c>
    </row>
    <row r="3009" spans="1:8" x14ac:dyDescent="0.25">
      <c r="A3009" t="s">
        <v>66</v>
      </c>
      <c r="B3009" t="s">
        <v>39</v>
      </c>
      <c r="C3009" t="s">
        <v>29</v>
      </c>
      <c r="D3009" s="4">
        <v>44382</v>
      </c>
      <c r="E3009" s="1">
        <v>1813</v>
      </c>
      <c r="F3009">
        <v>130</v>
      </c>
      <c r="G3009" s="10">
        <f>VLOOKUP(sales[[#This Row],[Product]],products[#All],3,FALSE)</f>
        <v>6.8</v>
      </c>
      <c r="H3009" s="1">
        <f>sales[[#This Row],[Amount]]-sales[[#This Row],[COGS]]</f>
        <v>1806.2</v>
      </c>
    </row>
    <row r="3010" spans="1:8" x14ac:dyDescent="0.25">
      <c r="A3010" t="s">
        <v>5</v>
      </c>
      <c r="B3010" t="s">
        <v>35</v>
      </c>
      <c r="C3010" t="s">
        <v>19</v>
      </c>
      <c r="D3010" s="4">
        <v>44382</v>
      </c>
      <c r="E3010" s="1">
        <v>910</v>
      </c>
      <c r="F3010">
        <v>54</v>
      </c>
      <c r="G3010" s="10">
        <f>VLOOKUP(sales[[#This Row],[Product]],products[#All],3,FALSE)</f>
        <v>7.73</v>
      </c>
      <c r="H3010" s="1">
        <f>sales[[#This Row],[Amount]]-sales[[#This Row],[COGS]]</f>
        <v>902.27</v>
      </c>
    </row>
    <row r="3011" spans="1:8" x14ac:dyDescent="0.25">
      <c r="A3011" t="s">
        <v>2</v>
      </c>
      <c r="B3011" t="s">
        <v>37</v>
      </c>
      <c r="C3011" t="s">
        <v>18</v>
      </c>
      <c r="D3011" s="4">
        <v>44382</v>
      </c>
      <c r="E3011" s="1">
        <v>7350</v>
      </c>
      <c r="F3011">
        <v>294</v>
      </c>
      <c r="G3011" s="10">
        <f>VLOOKUP(sales[[#This Row],[Product]],products[#All],3,FALSE)</f>
        <v>9.94</v>
      </c>
      <c r="H3011" s="1">
        <f>sales[[#This Row],[Amount]]-sales[[#This Row],[COGS]]</f>
        <v>7340.06</v>
      </c>
    </row>
    <row r="3012" spans="1:8" x14ac:dyDescent="0.25">
      <c r="A3012" t="s">
        <v>5</v>
      </c>
      <c r="B3012" t="s">
        <v>39</v>
      </c>
      <c r="C3012" t="s">
        <v>16</v>
      </c>
      <c r="D3012" s="4">
        <v>44382</v>
      </c>
      <c r="E3012" s="1">
        <v>1911</v>
      </c>
      <c r="F3012">
        <v>192</v>
      </c>
      <c r="G3012" s="10">
        <f>VLOOKUP(sales[[#This Row],[Product]],products[#All],3,FALSE)</f>
        <v>5.72</v>
      </c>
      <c r="H3012" s="1">
        <f>sales[[#This Row],[Amount]]-sales[[#This Row],[COGS]]</f>
        <v>1905.28</v>
      </c>
    </row>
    <row r="3013" spans="1:8" x14ac:dyDescent="0.25">
      <c r="A3013" t="s">
        <v>7</v>
      </c>
      <c r="B3013" t="s">
        <v>35</v>
      </c>
      <c r="C3013" t="s">
        <v>28</v>
      </c>
      <c r="D3013" s="4">
        <v>44382</v>
      </c>
      <c r="E3013" s="1">
        <v>4473</v>
      </c>
      <c r="F3013">
        <v>179</v>
      </c>
      <c r="G3013" s="10">
        <f>VLOOKUP(sales[[#This Row],[Product]],products[#All],3,FALSE)</f>
        <v>8.43</v>
      </c>
      <c r="H3013" s="1">
        <f>sales[[#This Row],[Amount]]-sales[[#This Row],[COGS]]</f>
        <v>4464.57</v>
      </c>
    </row>
    <row r="3014" spans="1:8" x14ac:dyDescent="0.25">
      <c r="A3014" t="s">
        <v>2</v>
      </c>
      <c r="B3014" t="s">
        <v>35</v>
      </c>
      <c r="C3014" t="s">
        <v>26</v>
      </c>
      <c r="D3014" s="4">
        <v>44382</v>
      </c>
      <c r="E3014" s="1">
        <v>5908</v>
      </c>
      <c r="F3014">
        <v>657</v>
      </c>
      <c r="G3014" s="10">
        <f>VLOOKUP(sales[[#This Row],[Product]],products[#All],3,FALSE)</f>
        <v>12.41</v>
      </c>
      <c r="H3014" s="1">
        <f>sales[[#This Row],[Amount]]-sales[[#This Row],[COGS]]</f>
        <v>5895.59</v>
      </c>
    </row>
    <row r="3015" spans="1:8" x14ac:dyDescent="0.25">
      <c r="A3015" t="s">
        <v>10</v>
      </c>
      <c r="B3015" t="s">
        <v>39</v>
      </c>
      <c r="C3015" t="s">
        <v>23</v>
      </c>
      <c r="D3015" s="4">
        <v>44382</v>
      </c>
      <c r="E3015" s="1">
        <v>3010</v>
      </c>
      <c r="F3015">
        <v>232</v>
      </c>
      <c r="G3015" s="10">
        <f>VLOOKUP(sales[[#This Row],[Product]],products[#All],3,FALSE)</f>
        <v>4.74</v>
      </c>
      <c r="H3015" s="1">
        <f>sales[[#This Row],[Amount]]-sales[[#This Row],[COGS]]</f>
        <v>3005.26</v>
      </c>
    </row>
    <row r="3016" spans="1:8" x14ac:dyDescent="0.25">
      <c r="A3016" t="s">
        <v>65</v>
      </c>
      <c r="B3016" t="s">
        <v>37</v>
      </c>
      <c r="C3016" t="s">
        <v>4</v>
      </c>
      <c r="D3016" s="4">
        <v>44383</v>
      </c>
      <c r="E3016" s="1">
        <v>1540</v>
      </c>
      <c r="F3016">
        <v>58</v>
      </c>
      <c r="G3016" s="10">
        <f>VLOOKUP(sales[[#This Row],[Product]],products[#All],3,FALSE)</f>
        <v>5.15</v>
      </c>
      <c r="H3016" s="1">
        <f>sales[[#This Row],[Amount]]-sales[[#This Row],[COGS]]</f>
        <v>1534.85</v>
      </c>
    </row>
    <row r="3017" spans="1:8" x14ac:dyDescent="0.25">
      <c r="A3017" t="s">
        <v>6</v>
      </c>
      <c r="B3017" t="s">
        <v>38</v>
      </c>
      <c r="C3017" t="s">
        <v>15</v>
      </c>
      <c r="D3017" s="4">
        <v>44383</v>
      </c>
      <c r="E3017" s="1">
        <v>4543</v>
      </c>
      <c r="F3017">
        <v>253</v>
      </c>
      <c r="G3017" s="10">
        <f>VLOOKUP(sales[[#This Row],[Product]],products[#All],3,FALSE)</f>
        <v>3.85</v>
      </c>
      <c r="H3017" s="1">
        <f>sales[[#This Row],[Amount]]-sales[[#This Row],[COGS]]</f>
        <v>4539.1499999999996</v>
      </c>
    </row>
    <row r="3018" spans="1:8" x14ac:dyDescent="0.25">
      <c r="A3018" t="s">
        <v>69</v>
      </c>
      <c r="B3018" t="s">
        <v>36</v>
      </c>
      <c r="C3018" t="s">
        <v>16</v>
      </c>
      <c r="D3018" s="4">
        <v>44383</v>
      </c>
      <c r="E3018" s="1">
        <v>3934</v>
      </c>
      <c r="F3018">
        <v>394</v>
      </c>
      <c r="G3018" s="10">
        <f>VLOOKUP(sales[[#This Row],[Product]],products[#All],3,FALSE)</f>
        <v>5.72</v>
      </c>
      <c r="H3018" s="1">
        <f>sales[[#This Row],[Amount]]-sales[[#This Row],[COGS]]</f>
        <v>3928.28</v>
      </c>
    </row>
    <row r="3019" spans="1:8" x14ac:dyDescent="0.25">
      <c r="A3019" t="s">
        <v>74</v>
      </c>
      <c r="B3019" t="s">
        <v>36</v>
      </c>
      <c r="C3019" t="s">
        <v>14</v>
      </c>
      <c r="D3019" s="4">
        <v>44383</v>
      </c>
      <c r="E3019" s="1">
        <v>4823</v>
      </c>
      <c r="F3019">
        <v>220</v>
      </c>
      <c r="G3019" s="10">
        <f>VLOOKUP(sales[[#This Row],[Product]],products[#All],3,FALSE)</f>
        <v>7.48</v>
      </c>
      <c r="H3019" s="1">
        <f>sales[[#This Row],[Amount]]-sales[[#This Row],[COGS]]</f>
        <v>4815.5200000000004</v>
      </c>
    </row>
    <row r="3020" spans="1:8" x14ac:dyDescent="0.25">
      <c r="A3020" t="s">
        <v>10</v>
      </c>
      <c r="B3020" t="s">
        <v>37</v>
      </c>
      <c r="C3020" t="s">
        <v>33</v>
      </c>
      <c r="D3020" s="4">
        <v>44383</v>
      </c>
      <c r="E3020" s="1">
        <v>4382</v>
      </c>
      <c r="F3020">
        <v>366</v>
      </c>
      <c r="G3020" s="10">
        <f>VLOOKUP(sales[[#This Row],[Product]],products[#All],3,FALSE)</f>
        <v>2.65</v>
      </c>
      <c r="H3020" s="1">
        <f>sales[[#This Row],[Amount]]-sales[[#This Row],[COGS]]</f>
        <v>4379.3500000000004</v>
      </c>
    </row>
    <row r="3021" spans="1:8" x14ac:dyDescent="0.25">
      <c r="A3021" t="s">
        <v>64</v>
      </c>
      <c r="B3021" t="s">
        <v>35</v>
      </c>
      <c r="C3021" t="s">
        <v>19</v>
      </c>
      <c r="D3021" s="4">
        <v>44383</v>
      </c>
      <c r="E3021" s="1">
        <v>6076</v>
      </c>
      <c r="F3021">
        <v>380</v>
      </c>
      <c r="G3021" s="10">
        <f>VLOOKUP(sales[[#This Row],[Product]],products[#All],3,FALSE)</f>
        <v>7.73</v>
      </c>
      <c r="H3021" s="1">
        <f>sales[[#This Row],[Amount]]-sales[[#This Row],[COGS]]</f>
        <v>6068.27</v>
      </c>
    </row>
    <row r="3022" spans="1:8" x14ac:dyDescent="0.25">
      <c r="A3022" t="s">
        <v>9</v>
      </c>
      <c r="B3022" t="s">
        <v>34</v>
      </c>
      <c r="C3022" t="s">
        <v>22</v>
      </c>
      <c r="D3022" s="4">
        <v>44383</v>
      </c>
      <c r="E3022" s="1">
        <v>5026</v>
      </c>
      <c r="F3022">
        <v>296</v>
      </c>
      <c r="G3022" s="10">
        <f>VLOOKUP(sales[[#This Row],[Product]],products[#All],3,FALSE)</f>
        <v>10.23</v>
      </c>
      <c r="H3022" s="1">
        <f>sales[[#This Row],[Amount]]-sales[[#This Row],[COGS]]</f>
        <v>5015.7700000000004</v>
      </c>
    </row>
    <row r="3023" spans="1:8" x14ac:dyDescent="0.25">
      <c r="A3023" t="s">
        <v>65</v>
      </c>
      <c r="B3023" t="s">
        <v>39</v>
      </c>
      <c r="C3023" t="s">
        <v>20</v>
      </c>
      <c r="D3023" s="4">
        <v>44383</v>
      </c>
      <c r="E3023" s="1">
        <v>3640</v>
      </c>
      <c r="F3023">
        <v>607</v>
      </c>
      <c r="G3023" s="10">
        <f>VLOOKUP(sales[[#This Row],[Product]],products[#All],3,FALSE)</f>
        <v>3.68</v>
      </c>
      <c r="H3023" s="1">
        <f>sales[[#This Row],[Amount]]-sales[[#This Row],[COGS]]</f>
        <v>3636.32</v>
      </c>
    </row>
    <row r="3024" spans="1:8" x14ac:dyDescent="0.25">
      <c r="A3024" t="s">
        <v>7</v>
      </c>
      <c r="B3024" t="s">
        <v>38</v>
      </c>
      <c r="C3024" t="s">
        <v>32</v>
      </c>
      <c r="D3024" s="4">
        <v>44383</v>
      </c>
      <c r="E3024" s="1">
        <v>6706</v>
      </c>
      <c r="F3024">
        <v>305</v>
      </c>
      <c r="G3024" s="10">
        <f>VLOOKUP(sales[[#This Row],[Product]],products[#All],3,FALSE)</f>
        <v>3.32</v>
      </c>
      <c r="H3024" s="1">
        <f>sales[[#This Row],[Amount]]-sales[[#This Row],[COGS]]</f>
        <v>6702.68</v>
      </c>
    </row>
    <row r="3025" spans="1:8" x14ac:dyDescent="0.25">
      <c r="A3025" t="s">
        <v>75</v>
      </c>
      <c r="B3025" t="s">
        <v>38</v>
      </c>
      <c r="C3025" t="s">
        <v>16</v>
      </c>
      <c r="D3025" s="4">
        <v>44383</v>
      </c>
      <c r="E3025" s="1">
        <v>2366</v>
      </c>
      <c r="F3025">
        <v>296</v>
      </c>
      <c r="G3025" s="10">
        <f>VLOOKUP(sales[[#This Row],[Product]],products[#All],3,FALSE)</f>
        <v>5.72</v>
      </c>
      <c r="H3025" s="1">
        <f>sales[[#This Row],[Amount]]-sales[[#This Row],[COGS]]</f>
        <v>2360.2800000000002</v>
      </c>
    </row>
    <row r="3026" spans="1:8" x14ac:dyDescent="0.25">
      <c r="A3026" t="s">
        <v>7</v>
      </c>
      <c r="B3026" t="s">
        <v>37</v>
      </c>
      <c r="C3026" t="s">
        <v>17</v>
      </c>
      <c r="D3026" s="4">
        <v>44383</v>
      </c>
      <c r="E3026" s="1">
        <v>1736</v>
      </c>
      <c r="F3026">
        <v>174</v>
      </c>
      <c r="G3026" s="10">
        <f>VLOOKUP(sales[[#This Row],[Product]],products[#All],3,FALSE)</f>
        <v>6.31</v>
      </c>
      <c r="H3026" s="1">
        <f>sales[[#This Row],[Amount]]-sales[[#This Row],[COGS]]</f>
        <v>1729.69</v>
      </c>
    </row>
    <row r="3027" spans="1:8" x14ac:dyDescent="0.25">
      <c r="A3027" t="s">
        <v>66</v>
      </c>
      <c r="B3027" t="s">
        <v>34</v>
      </c>
      <c r="C3027" t="s">
        <v>33</v>
      </c>
      <c r="D3027" s="4">
        <v>44383</v>
      </c>
      <c r="E3027" s="1">
        <v>469</v>
      </c>
      <c r="F3027">
        <v>40</v>
      </c>
      <c r="G3027" s="10">
        <f>VLOOKUP(sales[[#This Row],[Product]],products[#All],3,FALSE)</f>
        <v>2.65</v>
      </c>
      <c r="H3027" s="1">
        <f>sales[[#This Row],[Amount]]-sales[[#This Row],[COGS]]</f>
        <v>466.35</v>
      </c>
    </row>
    <row r="3028" spans="1:8" x14ac:dyDescent="0.25">
      <c r="A3028" t="s">
        <v>8</v>
      </c>
      <c r="B3028" t="s">
        <v>35</v>
      </c>
      <c r="C3028" t="s">
        <v>17</v>
      </c>
      <c r="D3028" s="4">
        <v>44383</v>
      </c>
      <c r="E3028" s="1">
        <v>2905</v>
      </c>
      <c r="F3028">
        <v>243</v>
      </c>
      <c r="G3028" s="10">
        <f>VLOOKUP(sales[[#This Row],[Product]],products[#All],3,FALSE)</f>
        <v>6.31</v>
      </c>
      <c r="H3028" s="1">
        <f>sales[[#This Row],[Amount]]-sales[[#This Row],[COGS]]</f>
        <v>2898.69</v>
      </c>
    </row>
    <row r="3029" spans="1:8" x14ac:dyDescent="0.25">
      <c r="A3029" t="s">
        <v>71</v>
      </c>
      <c r="B3029" t="s">
        <v>39</v>
      </c>
      <c r="C3029" t="s">
        <v>4</v>
      </c>
      <c r="D3029" s="4">
        <v>44383</v>
      </c>
      <c r="E3029" s="1">
        <v>5257</v>
      </c>
      <c r="F3029">
        <v>211</v>
      </c>
      <c r="G3029" s="10">
        <f>VLOOKUP(sales[[#This Row],[Product]],products[#All],3,FALSE)</f>
        <v>5.15</v>
      </c>
      <c r="H3029" s="1">
        <f>sales[[#This Row],[Amount]]-sales[[#This Row],[COGS]]</f>
        <v>5251.85</v>
      </c>
    </row>
    <row r="3030" spans="1:8" x14ac:dyDescent="0.25">
      <c r="A3030" t="s">
        <v>7</v>
      </c>
      <c r="B3030" t="s">
        <v>36</v>
      </c>
      <c r="C3030" t="s">
        <v>30</v>
      </c>
      <c r="D3030" s="4">
        <v>44383</v>
      </c>
      <c r="E3030" s="1">
        <v>1806</v>
      </c>
      <c r="F3030">
        <v>139</v>
      </c>
      <c r="G3030" s="10">
        <f>VLOOKUP(sales[[#This Row],[Product]],products[#All],3,FALSE)</f>
        <v>5.04</v>
      </c>
      <c r="H3030" s="1">
        <f>sales[[#This Row],[Amount]]-sales[[#This Row],[COGS]]</f>
        <v>1800.96</v>
      </c>
    </row>
    <row r="3031" spans="1:8" x14ac:dyDescent="0.25">
      <c r="A3031" t="s">
        <v>65</v>
      </c>
      <c r="B3031" t="s">
        <v>36</v>
      </c>
      <c r="C3031" t="s">
        <v>16</v>
      </c>
      <c r="D3031" s="4">
        <v>44384</v>
      </c>
      <c r="E3031" s="1">
        <v>3192</v>
      </c>
      <c r="F3031">
        <v>399</v>
      </c>
      <c r="G3031" s="10">
        <f>VLOOKUP(sales[[#This Row],[Product]],products[#All],3,FALSE)</f>
        <v>5.72</v>
      </c>
      <c r="H3031" s="1">
        <f>sales[[#This Row],[Amount]]-sales[[#This Row],[COGS]]</f>
        <v>3186.28</v>
      </c>
    </row>
    <row r="3032" spans="1:8" x14ac:dyDescent="0.25">
      <c r="A3032" t="s">
        <v>72</v>
      </c>
      <c r="B3032" t="s">
        <v>35</v>
      </c>
      <c r="C3032" t="s">
        <v>21</v>
      </c>
      <c r="D3032" s="4">
        <v>44384</v>
      </c>
      <c r="E3032" s="1">
        <v>8932</v>
      </c>
      <c r="F3032">
        <v>596</v>
      </c>
      <c r="G3032" s="10">
        <f>VLOOKUP(sales[[#This Row],[Product]],products[#All],3,FALSE)</f>
        <v>8.2200000000000006</v>
      </c>
      <c r="H3032" s="1">
        <f>sales[[#This Row],[Amount]]-sales[[#This Row],[COGS]]</f>
        <v>8923.7800000000007</v>
      </c>
    </row>
    <row r="3033" spans="1:8" x14ac:dyDescent="0.25">
      <c r="A3033" t="s">
        <v>8</v>
      </c>
      <c r="B3033" t="s">
        <v>34</v>
      </c>
      <c r="C3033" t="s">
        <v>26</v>
      </c>
      <c r="D3033" s="4">
        <v>44384</v>
      </c>
      <c r="E3033" s="1">
        <v>707</v>
      </c>
      <c r="F3033">
        <v>71</v>
      </c>
      <c r="G3033" s="10">
        <f>VLOOKUP(sales[[#This Row],[Product]],products[#All],3,FALSE)</f>
        <v>12.41</v>
      </c>
      <c r="H3033" s="1">
        <f>sales[[#This Row],[Amount]]-sales[[#This Row],[COGS]]</f>
        <v>694.59</v>
      </c>
    </row>
    <row r="3034" spans="1:8" x14ac:dyDescent="0.25">
      <c r="A3034" t="s">
        <v>72</v>
      </c>
      <c r="B3034" t="s">
        <v>35</v>
      </c>
      <c r="C3034" t="s">
        <v>15</v>
      </c>
      <c r="D3034" s="4">
        <v>44384</v>
      </c>
      <c r="E3034" s="1">
        <v>1519</v>
      </c>
      <c r="F3034">
        <v>90</v>
      </c>
      <c r="G3034" s="10">
        <f>VLOOKUP(sales[[#This Row],[Product]],products[#All],3,FALSE)</f>
        <v>3.85</v>
      </c>
      <c r="H3034" s="1">
        <f>sales[[#This Row],[Amount]]-sales[[#This Row],[COGS]]</f>
        <v>1515.15</v>
      </c>
    </row>
    <row r="3035" spans="1:8" x14ac:dyDescent="0.25">
      <c r="A3035" t="s">
        <v>8</v>
      </c>
      <c r="B3035" t="s">
        <v>39</v>
      </c>
      <c r="C3035" t="s">
        <v>24</v>
      </c>
      <c r="D3035" s="4">
        <v>44384</v>
      </c>
      <c r="E3035" s="1">
        <v>7630</v>
      </c>
      <c r="F3035">
        <v>364</v>
      </c>
      <c r="G3035" s="10">
        <f>VLOOKUP(sales[[#This Row],[Product]],products[#All],3,FALSE)</f>
        <v>10.51</v>
      </c>
      <c r="H3035" s="1">
        <f>sales[[#This Row],[Amount]]-sales[[#This Row],[COGS]]</f>
        <v>7619.49</v>
      </c>
    </row>
    <row r="3036" spans="1:8" x14ac:dyDescent="0.25">
      <c r="A3036" t="s">
        <v>2</v>
      </c>
      <c r="B3036" t="s">
        <v>35</v>
      </c>
      <c r="C3036" t="s">
        <v>33</v>
      </c>
      <c r="D3036" s="4">
        <v>44384</v>
      </c>
      <c r="E3036" s="1">
        <v>5243</v>
      </c>
      <c r="F3036">
        <v>375</v>
      </c>
      <c r="G3036" s="10">
        <f>VLOOKUP(sales[[#This Row],[Product]],products[#All],3,FALSE)</f>
        <v>2.65</v>
      </c>
      <c r="H3036" s="1">
        <f>sales[[#This Row],[Amount]]-sales[[#This Row],[COGS]]</f>
        <v>5240.3500000000004</v>
      </c>
    </row>
    <row r="3037" spans="1:8" x14ac:dyDescent="0.25">
      <c r="A3037" t="s">
        <v>70</v>
      </c>
      <c r="B3037" t="s">
        <v>35</v>
      </c>
      <c r="C3037" t="s">
        <v>22</v>
      </c>
      <c r="D3037" s="4">
        <v>44384</v>
      </c>
      <c r="E3037" s="1">
        <v>4676</v>
      </c>
      <c r="F3037">
        <v>276</v>
      </c>
      <c r="G3037" s="10">
        <f>VLOOKUP(sales[[#This Row],[Product]],products[#All],3,FALSE)</f>
        <v>10.23</v>
      </c>
      <c r="H3037" s="1">
        <f>sales[[#This Row],[Amount]]-sales[[#This Row],[COGS]]</f>
        <v>4665.7700000000004</v>
      </c>
    </row>
    <row r="3038" spans="1:8" x14ac:dyDescent="0.25">
      <c r="A3038" t="s">
        <v>75</v>
      </c>
      <c r="B3038" t="s">
        <v>34</v>
      </c>
      <c r="C3038" t="s">
        <v>28</v>
      </c>
      <c r="D3038" s="4">
        <v>44384</v>
      </c>
      <c r="E3038" s="1">
        <v>2877</v>
      </c>
      <c r="F3038">
        <v>111</v>
      </c>
      <c r="G3038" s="10">
        <f>VLOOKUP(sales[[#This Row],[Product]],products[#All],3,FALSE)</f>
        <v>8.43</v>
      </c>
      <c r="H3038" s="1">
        <f>sales[[#This Row],[Amount]]-sales[[#This Row],[COGS]]</f>
        <v>2868.57</v>
      </c>
    </row>
    <row r="3039" spans="1:8" x14ac:dyDescent="0.25">
      <c r="A3039" t="s">
        <v>7</v>
      </c>
      <c r="B3039" t="s">
        <v>38</v>
      </c>
      <c r="C3039" t="s">
        <v>30</v>
      </c>
      <c r="D3039" s="4">
        <v>44384</v>
      </c>
      <c r="E3039" s="1">
        <v>1267</v>
      </c>
      <c r="F3039">
        <v>91</v>
      </c>
      <c r="G3039" s="10">
        <f>VLOOKUP(sales[[#This Row],[Product]],products[#All],3,FALSE)</f>
        <v>5.04</v>
      </c>
      <c r="H3039" s="1">
        <f>sales[[#This Row],[Amount]]-sales[[#This Row],[COGS]]</f>
        <v>1261.96</v>
      </c>
    </row>
    <row r="3040" spans="1:8" x14ac:dyDescent="0.25">
      <c r="A3040" t="s">
        <v>10</v>
      </c>
      <c r="B3040" t="s">
        <v>36</v>
      </c>
      <c r="C3040" t="s">
        <v>22</v>
      </c>
      <c r="D3040" s="4">
        <v>44384</v>
      </c>
      <c r="E3040" s="1">
        <v>3584</v>
      </c>
      <c r="F3040">
        <v>200</v>
      </c>
      <c r="G3040" s="10">
        <f>VLOOKUP(sales[[#This Row],[Product]],products[#All],3,FALSE)</f>
        <v>10.23</v>
      </c>
      <c r="H3040" s="1">
        <f>sales[[#This Row],[Amount]]-sales[[#This Row],[COGS]]</f>
        <v>3573.77</v>
      </c>
    </row>
    <row r="3041" spans="1:8" x14ac:dyDescent="0.25">
      <c r="A3041" t="s">
        <v>68</v>
      </c>
      <c r="B3041" t="s">
        <v>38</v>
      </c>
      <c r="C3041" t="s">
        <v>27</v>
      </c>
      <c r="D3041" s="4">
        <v>44384</v>
      </c>
      <c r="E3041" s="1">
        <v>1008</v>
      </c>
      <c r="F3041">
        <v>41</v>
      </c>
      <c r="G3041" s="10">
        <f>VLOOKUP(sales[[#This Row],[Product]],products[#All],3,FALSE)</f>
        <v>9.57</v>
      </c>
      <c r="H3041" s="1">
        <f>sales[[#This Row],[Amount]]-sales[[#This Row],[COGS]]</f>
        <v>998.43</v>
      </c>
    </row>
    <row r="3042" spans="1:8" x14ac:dyDescent="0.25">
      <c r="A3042" t="s">
        <v>75</v>
      </c>
      <c r="B3042" t="s">
        <v>34</v>
      </c>
      <c r="C3042" t="s">
        <v>30</v>
      </c>
      <c r="D3042" s="4">
        <v>44384</v>
      </c>
      <c r="E3042" s="1">
        <v>8309</v>
      </c>
      <c r="F3042">
        <v>640</v>
      </c>
      <c r="G3042" s="10">
        <f>VLOOKUP(sales[[#This Row],[Product]],products[#All],3,FALSE)</f>
        <v>5.04</v>
      </c>
      <c r="H3042" s="1">
        <f>sales[[#This Row],[Amount]]-sales[[#This Row],[COGS]]</f>
        <v>8303.9599999999991</v>
      </c>
    </row>
    <row r="3043" spans="1:8" x14ac:dyDescent="0.25">
      <c r="A3043" t="s">
        <v>69</v>
      </c>
      <c r="B3043" t="s">
        <v>38</v>
      </c>
      <c r="C3043" t="s">
        <v>26</v>
      </c>
      <c r="D3043" s="4">
        <v>44384</v>
      </c>
      <c r="E3043" s="1">
        <v>3689</v>
      </c>
      <c r="F3043">
        <v>369</v>
      </c>
      <c r="G3043" s="10">
        <f>VLOOKUP(sales[[#This Row],[Product]],products[#All],3,FALSE)</f>
        <v>12.41</v>
      </c>
      <c r="H3043" s="1">
        <f>sales[[#This Row],[Amount]]-sales[[#This Row],[COGS]]</f>
        <v>3676.59</v>
      </c>
    </row>
    <row r="3044" spans="1:8" x14ac:dyDescent="0.25">
      <c r="A3044" t="s">
        <v>8</v>
      </c>
      <c r="B3044" t="s">
        <v>36</v>
      </c>
      <c r="C3044" t="s">
        <v>21</v>
      </c>
      <c r="D3044" s="4">
        <v>44384</v>
      </c>
      <c r="E3044" s="1">
        <v>5131</v>
      </c>
      <c r="F3044">
        <v>428</v>
      </c>
      <c r="G3044" s="10">
        <f>VLOOKUP(sales[[#This Row],[Product]],products[#All],3,FALSE)</f>
        <v>8.2200000000000006</v>
      </c>
      <c r="H3044" s="1">
        <f>sales[[#This Row],[Amount]]-sales[[#This Row],[COGS]]</f>
        <v>5122.78</v>
      </c>
    </row>
    <row r="3045" spans="1:8" x14ac:dyDescent="0.25">
      <c r="A3045" t="s">
        <v>66</v>
      </c>
      <c r="B3045" t="s">
        <v>36</v>
      </c>
      <c r="C3045" t="s">
        <v>19</v>
      </c>
      <c r="D3045" s="4">
        <v>44384</v>
      </c>
      <c r="E3045" s="1">
        <v>7861</v>
      </c>
      <c r="F3045">
        <v>492</v>
      </c>
      <c r="G3045" s="10">
        <f>VLOOKUP(sales[[#This Row],[Product]],products[#All],3,FALSE)</f>
        <v>7.73</v>
      </c>
      <c r="H3045" s="1">
        <f>sales[[#This Row],[Amount]]-sales[[#This Row],[COGS]]</f>
        <v>7853.27</v>
      </c>
    </row>
    <row r="3046" spans="1:8" x14ac:dyDescent="0.25">
      <c r="A3046" t="s">
        <v>65</v>
      </c>
      <c r="B3046" t="s">
        <v>37</v>
      </c>
      <c r="C3046" t="s">
        <v>17</v>
      </c>
      <c r="D3046" s="4">
        <v>44384</v>
      </c>
      <c r="E3046" s="1">
        <v>3122</v>
      </c>
      <c r="F3046">
        <v>313</v>
      </c>
      <c r="G3046" s="10">
        <f>VLOOKUP(sales[[#This Row],[Product]],products[#All],3,FALSE)</f>
        <v>6.31</v>
      </c>
      <c r="H3046" s="1">
        <f>sales[[#This Row],[Amount]]-sales[[#This Row],[COGS]]</f>
        <v>3115.69</v>
      </c>
    </row>
    <row r="3047" spans="1:8" x14ac:dyDescent="0.25">
      <c r="A3047" t="s">
        <v>8</v>
      </c>
      <c r="B3047" t="s">
        <v>38</v>
      </c>
      <c r="C3047" t="s">
        <v>16</v>
      </c>
      <c r="D3047" s="4">
        <v>44384</v>
      </c>
      <c r="E3047" s="1">
        <v>1316</v>
      </c>
      <c r="F3047">
        <v>147</v>
      </c>
      <c r="G3047" s="10">
        <f>VLOOKUP(sales[[#This Row],[Product]],products[#All],3,FALSE)</f>
        <v>5.72</v>
      </c>
      <c r="H3047" s="1">
        <f>sales[[#This Row],[Amount]]-sales[[#This Row],[COGS]]</f>
        <v>1310.28</v>
      </c>
    </row>
    <row r="3048" spans="1:8" x14ac:dyDescent="0.25">
      <c r="A3048" t="s">
        <v>7</v>
      </c>
      <c r="B3048" t="s">
        <v>36</v>
      </c>
      <c r="C3048" t="s">
        <v>21</v>
      </c>
      <c r="D3048" s="4">
        <v>44384</v>
      </c>
      <c r="E3048" s="1">
        <v>5992</v>
      </c>
      <c r="F3048">
        <v>500</v>
      </c>
      <c r="G3048" s="10">
        <f>VLOOKUP(sales[[#This Row],[Product]],products[#All],3,FALSE)</f>
        <v>8.2200000000000006</v>
      </c>
      <c r="H3048" s="1">
        <f>sales[[#This Row],[Amount]]-sales[[#This Row],[COGS]]</f>
        <v>5983.78</v>
      </c>
    </row>
    <row r="3049" spans="1:8" x14ac:dyDescent="0.25">
      <c r="A3049" t="s">
        <v>8</v>
      </c>
      <c r="B3049" t="s">
        <v>34</v>
      </c>
      <c r="C3049" t="s">
        <v>20</v>
      </c>
      <c r="D3049" s="4">
        <v>44384</v>
      </c>
      <c r="E3049" s="1">
        <v>1533</v>
      </c>
      <c r="F3049">
        <v>219</v>
      </c>
      <c r="G3049" s="10">
        <f>VLOOKUP(sales[[#This Row],[Product]],products[#All],3,FALSE)</f>
        <v>3.68</v>
      </c>
      <c r="H3049" s="1">
        <f>sales[[#This Row],[Amount]]-sales[[#This Row],[COGS]]</f>
        <v>1529.32</v>
      </c>
    </row>
    <row r="3050" spans="1:8" x14ac:dyDescent="0.25">
      <c r="A3050" t="s">
        <v>7</v>
      </c>
      <c r="B3050" t="s">
        <v>37</v>
      </c>
      <c r="C3050" t="s">
        <v>20</v>
      </c>
      <c r="D3050" s="4">
        <v>44384</v>
      </c>
      <c r="E3050" s="1">
        <v>5859</v>
      </c>
      <c r="F3050">
        <v>700</v>
      </c>
      <c r="G3050" s="10">
        <f>VLOOKUP(sales[[#This Row],[Product]],products[#All],3,FALSE)</f>
        <v>3.68</v>
      </c>
      <c r="H3050" s="1">
        <f>sales[[#This Row],[Amount]]-sales[[#This Row],[COGS]]</f>
        <v>5855.32</v>
      </c>
    </row>
    <row r="3051" spans="1:8" x14ac:dyDescent="0.25">
      <c r="A3051" t="s">
        <v>75</v>
      </c>
      <c r="B3051" t="s">
        <v>37</v>
      </c>
      <c r="C3051" t="s">
        <v>29</v>
      </c>
      <c r="D3051" s="4">
        <v>44384</v>
      </c>
      <c r="E3051" s="1">
        <v>8064</v>
      </c>
      <c r="F3051">
        <v>475</v>
      </c>
      <c r="G3051" s="10">
        <f>VLOOKUP(sales[[#This Row],[Product]],products[#All],3,FALSE)</f>
        <v>6.8</v>
      </c>
      <c r="H3051" s="1">
        <f>sales[[#This Row],[Amount]]-sales[[#This Row],[COGS]]</f>
        <v>8057.2</v>
      </c>
    </row>
    <row r="3052" spans="1:8" x14ac:dyDescent="0.25">
      <c r="A3052" t="s">
        <v>2</v>
      </c>
      <c r="B3052" t="s">
        <v>38</v>
      </c>
      <c r="C3052" t="s">
        <v>24</v>
      </c>
      <c r="D3052" s="4">
        <v>44384</v>
      </c>
      <c r="E3052" s="1">
        <v>8470</v>
      </c>
      <c r="F3052">
        <v>385</v>
      </c>
      <c r="G3052" s="10">
        <f>VLOOKUP(sales[[#This Row],[Product]],products[#All],3,FALSE)</f>
        <v>10.51</v>
      </c>
      <c r="H3052" s="1">
        <f>sales[[#This Row],[Amount]]-sales[[#This Row],[COGS]]</f>
        <v>8459.49</v>
      </c>
    </row>
    <row r="3053" spans="1:8" x14ac:dyDescent="0.25">
      <c r="A3053" t="s">
        <v>71</v>
      </c>
      <c r="B3053" t="s">
        <v>37</v>
      </c>
      <c r="C3053" t="s">
        <v>20</v>
      </c>
      <c r="D3053" s="4">
        <v>44384</v>
      </c>
      <c r="E3053" s="1">
        <v>364</v>
      </c>
      <c r="F3053">
        <v>73</v>
      </c>
      <c r="G3053" s="10">
        <f>VLOOKUP(sales[[#This Row],[Product]],products[#All],3,FALSE)</f>
        <v>3.68</v>
      </c>
      <c r="H3053" s="1">
        <f>sales[[#This Row],[Amount]]-sales[[#This Row],[COGS]]</f>
        <v>360.32</v>
      </c>
    </row>
    <row r="3054" spans="1:8" x14ac:dyDescent="0.25">
      <c r="A3054" t="s">
        <v>73</v>
      </c>
      <c r="B3054" t="s">
        <v>35</v>
      </c>
      <c r="C3054" t="s">
        <v>29</v>
      </c>
      <c r="D3054" s="4">
        <v>44384</v>
      </c>
      <c r="E3054" s="1">
        <v>2016</v>
      </c>
      <c r="F3054">
        <v>135</v>
      </c>
      <c r="G3054" s="10">
        <f>VLOOKUP(sales[[#This Row],[Product]],products[#All],3,FALSE)</f>
        <v>6.8</v>
      </c>
      <c r="H3054" s="1">
        <f>sales[[#This Row],[Amount]]-sales[[#This Row],[COGS]]</f>
        <v>2009.2</v>
      </c>
    </row>
    <row r="3055" spans="1:8" x14ac:dyDescent="0.25">
      <c r="A3055" t="s">
        <v>7</v>
      </c>
      <c r="B3055" t="s">
        <v>35</v>
      </c>
      <c r="C3055" t="s">
        <v>19</v>
      </c>
      <c r="D3055" s="4">
        <v>44384</v>
      </c>
      <c r="E3055" s="1">
        <v>4571</v>
      </c>
      <c r="F3055">
        <v>269</v>
      </c>
      <c r="G3055" s="10">
        <f>VLOOKUP(sales[[#This Row],[Product]],products[#All],3,FALSE)</f>
        <v>7.73</v>
      </c>
      <c r="H3055" s="1">
        <f>sales[[#This Row],[Amount]]-sales[[#This Row],[COGS]]</f>
        <v>4563.2700000000004</v>
      </c>
    </row>
    <row r="3056" spans="1:8" x14ac:dyDescent="0.25">
      <c r="A3056" t="s">
        <v>66</v>
      </c>
      <c r="B3056" t="s">
        <v>34</v>
      </c>
      <c r="C3056" t="s">
        <v>22</v>
      </c>
      <c r="D3056" s="4">
        <v>44384</v>
      </c>
      <c r="E3056" s="1">
        <v>1813</v>
      </c>
      <c r="F3056">
        <v>101</v>
      </c>
      <c r="G3056" s="10">
        <f>VLOOKUP(sales[[#This Row],[Product]],products[#All],3,FALSE)</f>
        <v>10.23</v>
      </c>
      <c r="H3056" s="1">
        <f>sales[[#This Row],[Amount]]-sales[[#This Row],[COGS]]</f>
        <v>1802.77</v>
      </c>
    </row>
    <row r="3057" spans="1:8" x14ac:dyDescent="0.25">
      <c r="A3057" t="s">
        <v>6</v>
      </c>
      <c r="B3057" t="s">
        <v>34</v>
      </c>
      <c r="C3057" t="s">
        <v>20</v>
      </c>
      <c r="D3057" s="4">
        <v>44384</v>
      </c>
      <c r="E3057" s="1">
        <v>2191</v>
      </c>
      <c r="F3057">
        <v>313</v>
      </c>
      <c r="G3057" s="10">
        <f>VLOOKUP(sales[[#This Row],[Product]],products[#All],3,FALSE)</f>
        <v>3.68</v>
      </c>
      <c r="H3057" s="1">
        <f>sales[[#This Row],[Amount]]-sales[[#This Row],[COGS]]</f>
        <v>2187.3200000000002</v>
      </c>
    </row>
    <row r="3058" spans="1:8" x14ac:dyDescent="0.25">
      <c r="A3058" t="s">
        <v>7</v>
      </c>
      <c r="B3058" t="s">
        <v>39</v>
      </c>
      <c r="C3058" t="s">
        <v>22</v>
      </c>
      <c r="D3058" s="4">
        <v>44384</v>
      </c>
      <c r="E3058" s="1">
        <v>945</v>
      </c>
      <c r="F3058">
        <v>48</v>
      </c>
      <c r="G3058" s="10">
        <f>VLOOKUP(sales[[#This Row],[Product]],products[#All],3,FALSE)</f>
        <v>10.23</v>
      </c>
      <c r="H3058" s="1">
        <f>sales[[#This Row],[Amount]]-sales[[#This Row],[COGS]]</f>
        <v>934.77</v>
      </c>
    </row>
    <row r="3059" spans="1:8" x14ac:dyDescent="0.25">
      <c r="A3059" t="s">
        <v>71</v>
      </c>
      <c r="B3059" t="s">
        <v>39</v>
      </c>
      <c r="C3059" t="s">
        <v>25</v>
      </c>
      <c r="D3059" s="4">
        <v>44384</v>
      </c>
      <c r="E3059" s="1">
        <v>2800</v>
      </c>
      <c r="F3059">
        <v>140</v>
      </c>
      <c r="G3059" s="10">
        <f>VLOOKUP(sales[[#This Row],[Product]],products[#All],3,FALSE)</f>
        <v>6.43</v>
      </c>
      <c r="H3059" s="1">
        <f>sales[[#This Row],[Amount]]-sales[[#This Row],[COGS]]</f>
        <v>2793.57</v>
      </c>
    </row>
    <row r="3060" spans="1:8" x14ac:dyDescent="0.25">
      <c r="A3060" t="s">
        <v>73</v>
      </c>
      <c r="B3060" t="s">
        <v>35</v>
      </c>
      <c r="C3060" t="s">
        <v>30</v>
      </c>
      <c r="D3060" s="4">
        <v>44384</v>
      </c>
      <c r="E3060" s="1">
        <v>84</v>
      </c>
      <c r="F3060">
        <v>6</v>
      </c>
      <c r="G3060" s="10">
        <f>VLOOKUP(sales[[#This Row],[Product]],products[#All],3,FALSE)</f>
        <v>5.04</v>
      </c>
      <c r="H3060" s="1">
        <f>sales[[#This Row],[Amount]]-sales[[#This Row],[COGS]]</f>
        <v>78.959999999999994</v>
      </c>
    </row>
    <row r="3061" spans="1:8" x14ac:dyDescent="0.25">
      <c r="A3061" t="s">
        <v>74</v>
      </c>
      <c r="B3061" t="s">
        <v>39</v>
      </c>
      <c r="C3061" t="s">
        <v>31</v>
      </c>
      <c r="D3061" s="4">
        <v>44384</v>
      </c>
      <c r="E3061" s="1">
        <v>7994</v>
      </c>
      <c r="F3061">
        <v>979.99999999999989</v>
      </c>
      <c r="G3061" s="10">
        <f>VLOOKUP(sales[[#This Row],[Product]],products[#All],3,FALSE)</f>
        <v>2.76</v>
      </c>
      <c r="H3061" s="1">
        <f>sales[[#This Row],[Amount]]-sales[[#This Row],[COGS]]</f>
        <v>7991.24</v>
      </c>
    </row>
    <row r="3062" spans="1:8" x14ac:dyDescent="0.25">
      <c r="A3062" t="s">
        <v>74</v>
      </c>
      <c r="B3062" t="s">
        <v>34</v>
      </c>
      <c r="C3062" t="s">
        <v>14</v>
      </c>
      <c r="D3062" s="4">
        <v>44384</v>
      </c>
      <c r="E3062" s="1">
        <v>7882</v>
      </c>
      <c r="F3062">
        <v>343</v>
      </c>
      <c r="G3062" s="10">
        <f>VLOOKUP(sales[[#This Row],[Product]],products[#All],3,FALSE)</f>
        <v>7.48</v>
      </c>
      <c r="H3062" s="1">
        <f>sales[[#This Row],[Amount]]-sales[[#This Row],[COGS]]</f>
        <v>7874.52</v>
      </c>
    </row>
    <row r="3063" spans="1:8" x14ac:dyDescent="0.25">
      <c r="A3063" t="s">
        <v>9</v>
      </c>
      <c r="B3063" t="s">
        <v>35</v>
      </c>
      <c r="C3063" t="s">
        <v>18</v>
      </c>
      <c r="D3063" s="4">
        <v>44384</v>
      </c>
      <c r="E3063" s="1">
        <v>7350</v>
      </c>
      <c r="F3063">
        <v>307</v>
      </c>
      <c r="G3063" s="10">
        <f>VLOOKUP(sales[[#This Row],[Product]],products[#All],3,FALSE)</f>
        <v>9.94</v>
      </c>
      <c r="H3063" s="1">
        <f>sales[[#This Row],[Amount]]-sales[[#This Row],[COGS]]</f>
        <v>7340.06</v>
      </c>
    </row>
    <row r="3064" spans="1:8" x14ac:dyDescent="0.25">
      <c r="A3064" t="s">
        <v>68</v>
      </c>
      <c r="B3064" t="s">
        <v>34</v>
      </c>
      <c r="C3064" t="s">
        <v>16</v>
      </c>
      <c r="D3064" s="4">
        <v>44384</v>
      </c>
      <c r="E3064" s="1">
        <v>1988</v>
      </c>
      <c r="F3064">
        <v>199</v>
      </c>
      <c r="G3064" s="10">
        <f>VLOOKUP(sales[[#This Row],[Product]],products[#All],3,FALSE)</f>
        <v>5.72</v>
      </c>
      <c r="H3064" s="1">
        <f>sales[[#This Row],[Amount]]-sales[[#This Row],[COGS]]</f>
        <v>1982.28</v>
      </c>
    </row>
    <row r="3065" spans="1:8" x14ac:dyDescent="0.25">
      <c r="A3065" t="s">
        <v>10</v>
      </c>
      <c r="B3065" t="s">
        <v>39</v>
      </c>
      <c r="C3065" t="s">
        <v>31</v>
      </c>
      <c r="D3065" s="4">
        <v>44384</v>
      </c>
      <c r="E3065" s="1">
        <v>6986</v>
      </c>
      <c r="F3065">
        <v>840</v>
      </c>
      <c r="G3065" s="10">
        <f>VLOOKUP(sales[[#This Row],[Product]],products[#All],3,FALSE)</f>
        <v>2.76</v>
      </c>
      <c r="H3065" s="1">
        <f>sales[[#This Row],[Amount]]-sales[[#This Row],[COGS]]</f>
        <v>6983.24</v>
      </c>
    </row>
    <row r="3066" spans="1:8" x14ac:dyDescent="0.25">
      <c r="A3066" t="s">
        <v>3</v>
      </c>
      <c r="B3066" t="s">
        <v>39</v>
      </c>
      <c r="C3066" t="s">
        <v>17</v>
      </c>
      <c r="D3066" s="4">
        <v>44385</v>
      </c>
      <c r="E3066" s="1">
        <v>2933</v>
      </c>
      <c r="F3066">
        <v>326</v>
      </c>
      <c r="G3066" s="10">
        <f>VLOOKUP(sales[[#This Row],[Product]],products[#All],3,FALSE)</f>
        <v>6.31</v>
      </c>
      <c r="H3066" s="1">
        <f>sales[[#This Row],[Amount]]-sales[[#This Row],[COGS]]</f>
        <v>2926.69</v>
      </c>
    </row>
    <row r="3067" spans="1:8" x14ac:dyDescent="0.25">
      <c r="A3067" t="s">
        <v>6</v>
      </c>
      <c r="B3067" t="s">
        <v>34</v>
      </c>
      <c r="C3067" t="s">
        <v>17</v>
      </c>
      <c r="D3067" s="4">
        <v>44385</v>
      </c>
      <c r="E3067" s="1">
        <v>700</v>
      </c>
      <c r="F3067">
        <v>64</v>
      </c>
      <c r="G3067" s="10">
        <f>VLOOKUP(sales[[#This Row],[Product]],products[#All],3,FALSE)</f>
        <v>6.31</v>
      </c>
      <c r="H3067" s="1">
        <f>sales[[#This Row],[Amount]]-sales[[#This Row],[COGS]]</f>
        <v>693.69</v>
      </c>
    </row>
    <row r="3068" spans="1:8" x14ac:dyDescent="0.25">
      <c r="A3068" t="s">
        <v>67</v>
      </c>
      <c r="B3068" t="s">
        <v>36</v>
      </c>
      <c r="C3068" t="s">
        <v>13</v>
      </c>
      <c r="D3068" s="4">
        <v>44385</v>
      </c>
      <c r="E3068" s="1">
        <v>2338</v>
      </c>
      <c r="F3068">
        <v>124</v>
      </c>
      <c r="G3068" s="10">
        <f>VLOOKUP(sales[[#This Row],[Product]],products[#All],3,FALSE)</f>
        <v>5.26</v>
      </c>
      <c r="H3068" s="1">
        <f>sales[[#This Row],[Amount]]-sales[[#This Row],[COGS]]</f>
        <v>2332.7399999999998</v>
      </c>
    </row>
    <row r="3069" spans="1:8" x14ac:dyDescent="0.25">
      <c r="A3069" t="s">
        <v>67</v>
      </c>
      <c r="B3069" t="s">
        <v>34</v>
      </c>
      <c r="C3069" t="s">
        <v>32</v>
      </c>
      <c r="D3069" s="4">
        <v>44385</v>
      </c>
      <c r="E3069" s="1">
        <v>3619</v>
      </c>
      <c r="F3069">
        <v>158</v>
      </c>
      <c r="G3069" s="10">
        <f>VLOOKUP(sales[[#This Row],[Product]],products[#All],3,FALSE)</f>
        <v>3.32</v>
      </c>
      <c r="H3069" s="1">
        <f>sales[[#This Row],[Amount]]-sales[[#This Row],[COGS]]</f>
        <v>3615.68</v>
      </c>
    </row>
    <row r="3070" spans="1:8" x14ac:dyDescent="0.25">
      <c r="A3070" t="s">
        <v>8</v>
      </c>
      <c r="B3070" t="s">
        <v>37</v>
      </c>
      <c r="C3070" t="s">
        <v>23</v>
      </c>
      <c r="D3070" s="4">
        <v>44385</v>
      </c>
      <c r="E3070" s="1">
        <v>10850</v>
      </c>
      <c r="F3070">
        <v>700</v>
      </c>
      <c r="G3070" s="10">
        <f>VLOOKUP(sales[[#This Row],[Product]],products[#All],3,FALSE)</f>
        <v>4.74</v>
      </c>
      <c r="H3070" s="1">
        <f>sales[[#This Row],[Amount]]-sales[[#This Row],[COGS]]</f>
        <v>10845.26</v>
      </c>
    </row>
    <row r="3071" spans="1:8" x14ac:dyDescent="0.25">
      <c r="A3071" t="s">
        <v>64</v>
      </c>
      <c r="B3071" t="s">
        <v>36</v>
      </c>
      <c r="C3071" t="s">
        <v>24</v>
      </c>
      <c r="D3071" s="4">
        <v>44385</v>
      </c>
      <c r="E3071" s="1">
        <v>959</v>
      </c>
      <c r="F3071">
        <v>46</v>
      </c>
      <c r="G3071" s="10">
        <f>VLOOKUP(sales[[#This Row],[Product]],products[#All],3,FALSE)</f>
        <v>10.51</v>
      </c>
      <c r="H3071" s="1">
        <f>sales[[#This Row],[Amount]]-sales[[#This Row],[COGS]]</f>
        <v>948.49</v>
      </c>
    </row>
    <row r="3072" spans="1:8" x14ac:dyDescent="0.25">
      <c r="A3072" t="s">
        <v>6</v>
      </c>
      <c r="B3072" t="s">
        <v>35</v>
      </c>
      <c r="C3072" t="s">
        <v>23</v>
      </c>
      <c r="D3072" s="4">
        <v>44385</v>
      </c>
      <c r="E3072" s="1">
        <v>1022</v>
      </c>
      <c r="F3072">
        <v>69</v>
      </c>
      <c r="G3072" s="10">
        <f>VLOOKUP(sales[[#This Row],[Product]],products[#All],3,FALSE)</f>
        <v>4.74</v>
      </c>
      <c r="H3072" s="1">
        <f>sales[[#This Row],[Amount]]-sales[[#This Row],[COGS]]</f>
        <v>1017.26</v>
      </c>
    </row>
    <row r="3073" spans="1:8" x14ac:dyDescent="0.25">
      <c r="A3073" t="s">
        <v>69</v>
      </c>
      <c r="B3073" t="s">
        <v>39</v>
      </c>
      <c r="C3073" t="s">
        <v>4</v>
      </c>
      <c r="D3073" s="4">
        <v>44385</v>
      </c>
      <c r="E3073" s="1">
        <v>5278</v>
      </c>
      <c r="F3073">
        <v>203</v>
      </c>
      <c r="G3073" s="10">
        <f>VLOOKUP(sales[[#This Row],[Product]],products[#All],3,FALSE)</f>
        <v>5.15</v>
      </c>
      <c r="H3073" s="1">
        <f>sales[[#This Row],[Amount]]-sales[[#This Row],[COGS]]</f>
        <v>5272.85</v>
      </c>
    </row>
    <row r="3074" spans="1:8" x14ac:dyDescent="0.25">
      <c r="A3074" t="s">
        <v>3</v>
      </c>
      <c r="B3074" t="s">
        <v>37</v>
      </c>
      <c r="C3074" t="s">
        <v>17</v>
      </c>
      <c r="D3074" s="4">
        <v>44385</v>
      </c>
      <c r="E3074" s="1">
        <v>392</v>
      </c>
      <c r="F3074">
        <v>36</v>
      </c>
      <c r="G3074" s="10">
        <f>VLOOKUP(sales[[#This Row],[Product]],products[#All],3,FALSE)</f>
        <v>6.31</v>
      </c>
      <c r="H3074" s="1">
        <f>sales[[#This Row],[Amount]]-sales[[#This Row],[COGS]]</f>
        <v>385.69</v>
      </c>
    </row>
    <row r="3075" spans="1:8" x14ac:dyDescent="0.25">
      <c r="A3075" t="s">
        <v>2</v>
      </c>
      <c r="B3075" t="s">
        <v>37</v>
      </c>
      <c r="C3075" t="s">
        <v>31</v>
      </c>
      <c r="D3075" s="4">
        <v>44385</v>
      </c>
      <c r="E3075" s="1">
        <v>1372</v>
      </c>
      <c r="F3075">
        <v>172</v>
      </c>
      <c r="G3075" s="10">
        <f>VLOOKUP(sales[[#This Row],[Product]],products[#All],3,FALSE)</f>
        <v>2.76</v>
      </c>
      <c r="H3075" s="1">
        <f>sales[[#This Row],[Amount]]-sales[[#This Row],[COGS]]</f>
        <v>1369.24</v>
      </c>
    </row>
    <row r="3076" spans="1:8" x14ac:dyDescent="0.25">
      <c r="A3076" t="s">
        <v>67</v>
      </c>
      <c r="B3076" t="s">
        <v>38</v>
      </c>
      <c r="C3076" t="s">
        <v>24</v>
      </c>
      <c r="D3076" s="4">
        <v>44385</v>
      </c>
      <c r="E3076" s="1">
        <v>4844</v>
      </c>
      <c r="F3076">
        <v>255</v>
      </c>
      <c r="G3076" s="10">
        <f>VLOOKUP(sales[[#This Row],[Product]],products[#All],3,FALSE)</f>
        <v>10.51</v>
      </c>
      <c r="H3076" s="1">
        <f>sales[[#This Row],[Amount]]-sales[[#This Row],[COGS]]</f>
        <v>4833.49</v>
      </c>
    </row>
    <row r="3077" spans="1:8" x14ac:dyDescent="0.25">
      <c r="A3077" t="s">
        <v>70</v>
      </c>
      <c r="B3077" t="s">
        <v>37</v>
      </c>
      <c r="C3077" t="s">
        <v>13</v>
      </c>
      <c r="D3077" s="4">
        <v>44385</v>
      </c>
      <c r="E3077" s="1">
        <v>7126</v>
      </c>
      <c r="F3077">
        <v>446</v>
      </c>
      <c r="G3077" s="10">
        <f>VLOOKUP(sales[[#This Row],[Product]],products[#All],3,FALSE)</f>
        <v>5.26</v>
      </c>
      <c r="H3077" s="1">
        <f>sales[[#This Row],[Amount]]-sales[[#This Row],[COGS]]</f>
        <v>7120.74</v>
      </c>
    </row>
    <row r="3078" spans="1:8" x14ac:dyDescent="0.25">
      <c r="A3078" t="s">
        <v>9</v>
      </c>
      <c r="B3078" t="s">
        <v>36</v>
      </c>
      <c r="C3078" t="s">
        <v>32</v>
      </c>
      <c r="D3078" s="4">
        <v>44385</v>
      </c>
      <c r="E3078" s="1">
        <v>7084</v>
      </c>
      <c r="F3078">
        <v>284</v>
      </c>
      <c r="G3078" s="10">
        <f>VLOOKUP(sales[[#This Row],[Product]],products[#All],3,FALSE)</f>
        <v>3.32</v>
      </c>
      <c r="H3078" s="1">
        <f>sales[[#This Row],[Amount]]-sales[[#This Row],[COGS]]</f>
        <v>7080.68</v>
      </c>
    </row>
    <row r="3079" spans="1:8" x14ac:dyDescent="0.25">
      <c r="A3079" t="s">
        <v>7</v>
      </c>
      <c r="B3079" t="s">
        <v>34</v>
      </c>
      <c r="C3079" t="s">
        <v>20</v>
      </c>
      <c r="D3079" s="4">
        <v>44385</v>
      </c>
      <c r="E3079" s="1">
        <v>2996</v>
      </c>
      <c r="F3079">
        <v>600</v>
      </c>
      <c r="G3079" s="10">
        <f>VLOOKUP(sales[[#This Row],[Product]],products[#All],3,FALSE)</f>
        <v>3.68</v>
      </c>
      <c r="H3079" s="1">
        <f>sales[[#This Row],[Amount]]-sales[[#This Row],[COGS]]</f>
        <v>2992.32</v>
      </c>
    </row>
    <row r="3080" spans="1:8" x14ac:dyDescent="0.25">
      <c r="A3080" t="s">
        <v>67</v>
      </c>
      <c r="B3080" t="s">
        <v>38</v>
      </c>
      <c r="C3080" t="s">
        <v>21</v>
      </c>
      <c r="D3080" s="4">
        <v>44385</v>
      </c>
      <c r="E3080" s="1">
        <v>1708</v>
      </c>
      <c r="F3080">
        <v>143</v>
      </c>
      <c r="G3080" s="10">
        <f>VLOOKUP(sales[[#This Row],[Product]],products[#All],3,FALSE)</f>
        <v>8.2200000000000006</v>
      </c>
      <c r="H3080" s="1">
        <f>sales[[#This Row],[Amount]]-sales[[#This Row],[COGS]]</f>
        <v>1699.78</v>
      </c>
    </row>
    <row r="3081" spans="1:8" x14ac:dyDescent="0.25">
      <c r="A3081" t="s">
        <v>66</v>
      </c>
      <c r="B3081" t="s">
        <v>35</v>
      </c>
      <c r="C3081" t="s">
        <v>28</v>
      </c>
      <c r="D3081" s="4">
        <v>44385</v>
      </c>
      <c r="E3081" s="1">
        <v>7812</v>
      </c>
      <c r="F3081">
        <v>301</v>
      </c>
      <c r="G3081" s="10">
        <f>VLOOKUP(sales[[#This Row],[Product]],products[#All],3,FALSE)</f>
        <v>8.43</v>
      </c>
      <c r="H3081" s="1">
        <f>sales[[#This Row],[Amount]]-sales[[#This Row],[COGS]]</f>
        <v>7803.57</v>
      </c>
    </row>
    <row r="3082" spans="1:8" x14ac:dyDescent="0.25">
      <c r="A3082" t="s">
        <v>75</v>
      </c>
      <c r="B3082" t="s">
        <v>36</v>
      </c>
      <c r="C3082" t="s">
        <v>22</v>
      </c>
      <c r="D3082" s="4">
        <v>44385</v>
      </c>
      <c r="E3082" s="1">
        <v>1498</v>
      </c>
      <c r="F3082">
        <v>79</v>
      </c>
      <c r="G3082" s="10">
        <f>VLOOKUP(sales[[#This Row],[Product]],products[#All],3,FALSE)</f>
        <v>10.23</v>
      </c>
      <c r="H3082" s="1">
        <f>sales[[#This Row],[Amount]]-sales[[#This Row],[COGS]]</f>
        <v>1487.77</v>
      </c>
    </row>
    <row r="3083" spans="1:8" x14ac:dyDescent="0.25">
      <c r="A3083" t="s">
        <v>72</v>
      </c>
      <c r="B3083" t="s">
        <v>36</v>
      </c>
      <c r="C3083" t="s">
        <v>15</v>
      </c>
      <c r="D3083" s="4">
        <v>44385</v>
      </c>
      <c r="E3083" s="1">
        <v>455</v>
      </c>
      <c r="F3083">
        <v>24</v>
      </c>
      <c r="G3083" s="10">
        <f>VLOOKUP(sales[[#This Row],[Product]],products[#All],3,FALSE)</f>
        <v>3.85</v>
      </c>
      <c r="H3083" s="1">
        <f>sales[[#This Row],[Amount]]-sales[[#This Row],[COGS]]</f>
        <v>451.15</v>
      </c>
    </row>
    <row r="3084" spans="1:8" x14ac:dyDescent="0.25">
      <c r="A3084" t="s">
        <v>66</v>
      </c>
      <c r="B3084" t="s">
        <v>39</v>
      </c>
      <c r="C3084" t="s">
        <v>27</v>
      </c>
      <c r="D3084" s="4">
        <v>44385</v>
      </c>
      <c r="E3084" s="1">
        <v>553</v>
      </c>
      <c r="F3084">
        <v>26</v>
      </c>
      <c r="G3084" s="10">
        <f>VLOOKUP(sales[[#This Row],[Product]],products[#All],3,FALSE)</f>
        <v>9.57</v>
      </c>
      <c r="H3084" s="1">
        <f>sales[[#This Row],[Amount]]-sales[[#This Row],[COGS]]</f>
        <v>543.42999999999995</v>
      </c>
    </row>
    <row r="3085" spans="1:8" x14ac:dyDescent="0.25">
      <c r="A3085" t="s">
        <v>7</v>
      </c>
      <c r="B3085" t="s">
        <v>36</v>
      </c>
      <c r="C3085" t="s">
        <v>23</v>
      </c>
      <c r="D3085" s="4">
        <v>44385</v>
      </c>
      <c r="E3085" s="1">
        <v>4984</v>
      </c>
      <c r="F3085">
        <v>384</v>
      </c>
      <c r="G3085" s="10">
        <f>VLOOKUP(sales[[#This Row],[Product]],products[#All],3,FALSE)</f>
        <v>4.74</v>
      </c>
      <c r="H3085" s="1">
        <f>sales[[#This Row],[Amount]]-sales[[#This Row],[COGS]]</f>
        <v>4979.26</v>
      </c>
    </row>
    <row r="3086" spans="1:8" x14ac:dyDescent="0.25">
      <c r="A3086" t="s">
        <v>72</v>
      </c>
      <c r="B3086" t="s">
        <v>37</v>
      </c>
      <c r="C3086" t="s">
        <v>24</v>
      </c>
      <c r="D3086" s="4">
        <v>44385</v>
      </c>
      <c r="E3086" s="1">
        <v>987</v>
      </c>
      <c r="F3086">
        <v>50</v>
      </c>
      <c r="G3086" s="10">
        <f>VLOOKUP(sales[[#This Row],[Product]],products[#All],3,FALSE)</f>
        <v>10.51</v>
      </c>
      <c r="H3086" s="1">
        <f>sales[[#This Row],[Amount]]-sales[[#This Row],[COGS]]</f>
        <v>976.49</v>
      </c>
    </row>
    <row r="3087" spans="1:8" x14ac:dyDescent="0.25">
      <c r="A3087" t="s">
        <v>5</v>
      </c>
      <c r="B3087" t="s">
        <v>36</v>
      </c>
      <c r="C3087" t="s">
        <v>21</v>
      </c>
      <c r="D3087" s="4">
        <v>44385</v>
      </c>
      <c r="E3087" s="1">
        <v>10528</v>
      </c>
      <c r="F3087">
        <v>700</v>
      </c>
      <c r="G3087" s="10">
        <f>VLOOKUP(sales[[#This Row],[Product]],products[#All],3,FALSE)</f>
        <v>8.2200000000000006</v>
      </c>
      <c r="H3087" s="1">
        <f>sales[[#This Row],[Amount]]-sales[[#This Row],[COGS]]</f>
        <v>10519.78</v>
      </c>
    </row>
    <row r="3088" spans="1:8" x14ac:dyDescent="0.25">
      <c r="A3088" t="s">
        <v>8</v>
      </c>
      <c r="B3088" t="s">
        <v>39</v>
      </c>
      <c r="C3088" t="s">
        <v>20</v>
      </c>
      <c r="D3088" s="4">
        <v>44385</v>
      </c>
      <c r="E3088" s="1">
        <v>4151</v>
      </c>
      <c r="F3088">
        <v>519</v>
      </c>
      <c r="G3088" s="10">
        <f>VLOOKUP(sales[[#This Row],[Product]],products[#All],3,FALSE)</f>
        <v>3.68</v>
      </c>
      <c r="H3088" s="1">
        <f>sales[[#This Row],[Amount]]-sales[[#This Row],[COGS]]</f>
        <v>4147.32</v>
      </c>
    </row>
    <row r="3089" spans="1:8" x14ac:dyDescent="0.25">
      <c r="A3089" t="s">
        <v>75</v>
      </c>
      <c r="B3089" t="s">
        <v>37</v>
      </c>
      <c r="C3089" t="s">
        <v>13</v>
      </c>
      <c r="D3089" s="4">
        <v>44385</v>
      </c>
      <c r="E3089" s="1">
        <v>3717</v>
      </c>
      <c r="F3089">
        <v>207</v>
      </c>
      <c r="G3089" s="10">
        <f>VLOOKUP(sales[[#This Row],[Product]],products[#All],3,FALSE)</f>
        <v>5.26</v>
      </c>
      <c r="H3089" s="1">
        <f>sales[[#This Row],[Amount]]-sales[[#This Row],[COGS]]</f>
        <v>3711.74</v>
      </c>
    </row>
    <row r="3090" spans="1:8" x14ac:dyDescent="0.25">
      <c r="A3090" t="s">
        <v>75</v>
      </c>
      <c r="B3090" t="s">
        <v>34</v>
      </c>
      <c r="C3090" t="s">
        <v>21</v>
      </c>
      <c r="D3090" s="4">
        <v>44385</v>
      </c>
      <c r="E3090" s="1">
        <v>3101</v>
      </c>
      <c r="F3090">
        <v>222</v>
      </c>
      <c r="G3090" s="10">
        <f>VLOOKUP(sales[[#This Row],[Product]],products[#All],3,FALSE)</f>
        <v>8.2200000000000006</v>
      </c>
      <c r="H3090" s="1">
        <f>sales[[#This Row],[Amount]]-sales[[#This Row],[COGS]]</f>
        <v>3092.78</v>
      </c>
    </row>
    <row r="3091" spans="1:8" x14ac:dyDescent="0.25">
      <c r="A3091" t="s">
        <v>73</v>
      </c>
      <c r="B3091" t="s">
        <v>35</v>
      </c>
      <c r="C3091" t="s">
        <v>28</v>
      </c>
      <c r="D3091" s="4">
        <v>44385</v>
      </c>
      <c r="E3091" s="1">
        <v>5383</v>
      </c>
      <c r="F3091">
        <v>216</v>
      </c>
      <c r="G3091" s="10">
        <f>VLOOKUP(sales[[#This Row],[Product]],products[#All],3,FALSE)</f>
        <v>8.43</v>
      </c>
      <c r="H3091" s="1">
        <f>sales[[#This Row],[Amount]]-sales[[#This Row],[COGS]]</f>
        <v>5374.57</v>
      </c>
    </row>
    <row r="3092" spans="1:8" x14ac:dyDescent="0.25">
      <c r="A3092" t="s">
        <v>6</v>
      </c>
      <c r="B3092" t="s">
        <v>34</v>
      </c>
      <c r="C3092" t="s">
        <v>19</v>
      </c>
      <c r="D3092" s="4">
        <v>44385</v>
      </c>
      <c r="E3092" s="1">
        <v>1162</v>
      </c>
      <c r="F3092">
        <v>73</v>
      </c>
      <c r="G3092" s="10">
        <f>VLOOKUP(sales[[#This Row],[Product]],products[#All],3,FALSE)</f>
        <v>7.73</v>
      </c>
      <c r="H3092" s="1">
        <f>sales[[#This Row],[Amount]]-sales[[#This Row],[COGS]]</f>
        <v>1154.27</v>
      </c>
    </row>
    <row r="3093" spans="1:8" x14ac:dyDescent="0.25">
      <c r="A3093" t="s">
        <v>72</v>
      </c>
      <c r="B3093" t="s">
        <v>39</v>
      </c>
      <c r="C3093" t="s">
        <v>21</v>
      </c>
      <c r="D3093" s="4">
        <v>44385</v>
      </c>
      <c r="E3093" s="1">
        <v>3038</v>
      </c>
      <c r="F3093">
        <v>217</v>
      </c>
      <c r="G3093" s="10">
        <f>VLOOKUP(sales[[#This Row],[Product]],products[#All],3,FALSE)</f>
        <v>8.2200000000000006</v>
      </c>
      <c r="H3093" s="1">
        <f>sales[[#This Row],[Amount]]-sales[[#This Row],[COGS]]</f>
        <v>3029.78</v>
      </c>
    </row>
    <row r="3094" spans="1:8" x14ac:dyDescent="0.25">
      <c r="A3094" t="s">
        <v>73</v>
      </c>
      <c r="B3094" t="s">
        <v>34</v>
      </c>
      <c r="C3094" t="s">
        <v>19</v>
      </c>
      <c r="D3094" s="4">
        <v>44385</v>
      </c>
      <c r="E3094" s="1">
        <v>5236</v>
      </c>
      <c r="F3094">
        <v>308</v>
      </c>
      <c r="G3094" s="10">
        <f>VLOOKUP(sales[[#This Row],[Product]],products[#All],3,FALSE)</f>
        <v>7.73</v>
      </c>
      <c r="H3094" s="1">
        <f>sales[[#This Row],[Amount]]-sales[[#This Row],[COGS]]</f>
        <v>5228.2700000000004</v>
      </c>
    </row>
    <row r="3095" spans="1:8" x14ac:dyDescent="0.25">
      <c r="A3095" t="s">
        <v>70</v>
      </c>
      <c r="B3095" t="s">
        <v>39</v>
      </c>
      <c r="C3095" t="s">
        <v>23</v>
      </c>
      <c r="D3095" s="4">
        <v>44385</v>
      </c>
      <c r="E3095" s="1">
        <v>7343</v>
      </c>
      <c r="F3095">
        <v>459</v>
      </c>
      <c r="G3095" s="10">
        <f>VLOOKUP(sales[[#This Row],[Product]],products[#All],3,FALSE)</f>
        <v>4.74</v>
      </c>
      <c r="H3095" s="1">
        <f>sales[[#This Row],[Amount]]-sales[[#This Row],[COGS]]</f>
        <v>7338.26</v>
      </c>
    </row>
    <row r="3096" spans="1:8" x14ac:dyDescent="0.25">
      <c r="A3096" t="s">
        <v>64</v>
      </c>
      <c r="B3096" t="s">
        <v>37</v>
      </c>
      <c r="C3096" t="s">
        <v>29</v>
      </c>
      <c r="D3096" s="4">
        <v>44385</v>
      </c>
      <c r="E3096" s="1">
        <v>8239</v>
      </c>
      <c r="F3096">
        <v>485</v>
      </c>
      <c r="G3096" s="10">
        <f>VLOOKUP(sales[[#This Row],[Product]],products[#All],3,FALSE)</f>
        <v>6.8</v>
      </c>
      <c r="H3096" s="1">
        <f>sales[[#This Row],[Amount]]-sales[[#This Row],[COGS]]</f>
        <v>8232.2000000000007</v>
      </c>
    </row>
    <row r="3097" spans="1:8" x14ac:dyDescent="0.25">
      <c r="A3097" t="s">
        <v>5</v>
      </c>
      <c r="B3097" t="s">
        <v>37</v>
      </c>
      <c r="C3097" t="s">
        <v>26</v>
      </c>
      <c r="D3097" s="4">
        <v>44385</v>
      </c>
      <c r="E3097" s="1">
        <v>2513</v>
      </c>
      <c r="F3097">
        <v>359</v>
      </c>
      <c r="G3097" s="10">
        <f>VLOOKUP(sales[[#This Row],[Product]],products[#All],3,FALSE)</f>
        <v>12.41</v>
      </c>
      <c r="H3097" s="1">
        <f>sales[[#This Row],[Amount]]-sales[[#This Row],[COGS]]</f>
        <v>2500.59</v>
      </c>
    </row>
    <row r="3098" spans="1:8" x14ac:dyDescent="0.25">
      <c r="A3098" t="s">
        <v>10</v>
      </c>
      <c r="B3098" t="s">
        <v>39</v>
      </c>
      <c r="C3098" t="s">
        <v>15</v>
      </c>
      <c r="D3098" s="4">
        <v>44385</v>
      </c>
      <c r="E3098" s="1">
        <v>4130</v>
      </c>
      <c r="F3098">
        <v>207</v>
      </c>
      <c r="G3098" s="10">
        <f>VLOOKUP(sales[[#This Row],[Product]],products[#All],3,FALSE)</f>
        <v>3.85</v>
      </c>
      <c r="H3098" s="1">
        <f>sales[[#This Row],[Amount]]-sales[[#This Row],[COGS]]</f>
        <v>4126.1499999999996</v>
      </c>
    </row>
    <row r="3099" spans="1:8" x14ac:dyDescent="0.25">
      <c r="A3099" t="s">
        <v>65</v>
      </c>
      <c r="B3099" t="s">
        <v>34</v>
      </c>
      <c r="C3099" t="s">
        <v>18</v>
      </c>
      <c r="D3099" s="4">
        <v>44385</v>
      </c>
      <c r="E3099" s="1">
        <v>7574</v>
      </c>
      <c r="F3099">
        <v>303</v>
      </c>
      <c r="G3099" s="10">
        <f>VLOOKUP(sales[[#This Row],[Product]],products[#All],3,FALSE)</f>
        <v>9.94</v>
      </c>
      <c r="H3099" s="1">
        <f>sales[[#This Row],[Amount]]-sales[[#This Row],[COGS]]</f>
        <v>7564.06</v>
      </c>
    </row>
    <row r="3100" spans="1:8" x14ac:dyDescent="0.25">
      <c r="A3100" t="s">
        <v>67</v>
      </c>
      <c r="B3100" t="s">
        <v>35</v>
      </c>
      <c r="C3100" t="s">
        <v>15</v>
      </c>
      <c r="D3100" s="4">
        <v>44385</v>
      </c>
      <c r="E3100" s="1">
        <v>7154</v>
      </c>
      <c r="F3100">
        <v>358</v>
      </c>
      <c r="G3100" s="10">
        <f>VLOOKUP(sales[[#This Row],[Product]],products[#All],3,FALSE)</f>
        <v>3.85</v>
      </c>
      <c r="H3100" s="1">
        <f>sales[[#This Row],[Amount]]-sales[[#This Row],[COGS]]</f>
        <v>7150.15</v>
      </c>
    </row>
    <row r="3101" spans="1:8" x14ac:dyDescent="0.25">
      <c r="A3101" t="s">
        <v>6</v>
      </c>
      <c r="B3101" t="s">
        <v>35</v>
      </c>
      <c r="C3101" t="s">
        <v>16</v>
      </c>
      <c r="D3101" s="4">
        <v>44385</v>
      </c>
      <c r="E3101" s="1">
        <v>217</v>
      </c>
      <c r="F3101">
        <v>22</v>
      </c>
      <c r="G3101" s="10">
        <f>VLOOKUP(sales[[#This Row],[Product]],products[#All],3,FALSE)</f>
        <v>5.72</v>
      </c>
      <c r="H3101" s="1">
        <f>sales[[#This Row],[Amount]]-sales[[#This Row],[COGS]]</f>
        <v>211.28</v>
      </c>
    </row>
    <row r="3102" spans="1:8" x14ac:dyDescent="0.25">
      <c r="A3102" t="s">
        <v>6</v>
      </c>
      <c r="B3102" t="s">
        <v>35</v>
      </c>
      <c r="C3102" t="s">
        <v>28</v>
      </c>
      <c r="D3102" s="4">
        <v>44385</v>
      </c>
      <c r="E3102" s="1">
        <v>2828</v>
      </c>
      <c r="F3102">
        <v>118</v>
      </c>
      <c r="G3102" s="10">
        <f>VLOOKUP(sales[[#This Row],[Product]],products[#All],3,FALSE)</f>
        <v>8.43</v>
      </c>
      <c r="H3102" s="1">
        <f>sales[[#This Row],[Amount]]-sales[[#This Row],[COGS]]</f>
        <v>2819.57</v>
      </c>
    </row>
    <row r="3103" spans="1:8" x14ac:dyDescent="0.25">
      <c r="A3103" t="s">
        <v>71</v>
      </c>
      <c r="B3103" t="s">
        <v>38</v>
      </c>
      <c r="C3103" t="s">
        <v>24</v>
      </c>
      <c r="D3103" s="4">
        <v>44385</v>
      </c>
      <c r="E3103" s="1">
        <v>9772</v>
      </c>
      <c r="F3103">
        <v>515</v>
      </c>
      <c r="G3103" s="10">
        <f>VLOOKUP(sales[[#This Row],[Product]],products[#All],3,FALSE)</f>
        <v>10.51</v>
      </c>
      <c r="H3103" s="1">
        <f>sales[[#This Row],[Amount]]-sales[[#This Row],[COGS]]</f>
        <v>9761.49</v>
      </c>
    </row>
    <row r="3104" spans="1:8" x14ac:dyDescent="0.25">
      <c r="A3104" t="s">
        <v>74</v>
      </c>
      <c r="B3104" t="s">
        <v>35</v>
      </c>
      <c r="C3104" t="s">
        <v>32</v>
      </c>
      <c r="D3104" s="4">
        <v>44385</v>
      </c>
      <c r="E3104" s="1">
        <v>5656</v>
      </c>
      <c r="F3104">
        <v>227</v>
      </c>
      <c r="G3104" s="10">
        <f>VLOOKUP(sales[[#This Row],[Product]],products[#All],3,FALSE)</f>
        <v>3.32</v>
      </c>
      <c r="H3104" s="1">
        <f>sales[[#This Row],[Amount]]-sales[[#This Row],[COGS]]</f>
        <v>5652.68</v>
      </c>
    </row>
    <row r="3105" spans="1:8" x14ac:dyDescent="0.25">
      <c r="A3105" t="s">
        <v>3</v>
      </c>
      <c r="B3105" t="s">
        <v>36</v>
      </c>
      <c r="C3105" t="s">
        <v>21</v>
      </c>
      <c r="D3105" s="4">
        <v>44385</v>
      </c>
      <c r="E3105" s="1">
        <v>1764</v>
      </c>
      <c r="F3105">
        <v>147</v>
      </c>
      <c r="G3105" s="10">
        <f>VLOOKUP(sales[[#This Row],[Product]],products[#All],3,FALSE)</f>
        <v>8.2200000000000006</v>
      </c>
      <c r="H3105" s="1">
        <f>sales[[#This Row],[Amount]]-sales[[#This Row],[COGS]]</f>
        <v>1755.78</v>
      </c>
    </row>
    <row r="3106" spans="1:8" x14ac:dyDescent="0.25">
      <c r="A3106" t="s">
        <v>7</v>
      </c>
      <c r="B3106" t="s">
        <v>38</v>
      </c>
      <c r="C3106" t="s">
        <v>19</v>
      </c>
      <c r="D3106" s="4">
        <v>44385</v>
      </c>
      <c r="E3106" s="1">
        <v>1715</v>
      </c>
      <c r="F3106">
        <v>96</v>
      </c>
      <c r="G3106" s="10">
        <f>VLOOKUP(sales[[#This Row],[Product]],products[#All],3,FALSE)</f>
        <v>7.73</v>
      </c>
      <c r="H3106" s="1">
        <f>sales[[#This Row],[Amount]]-sales[[#This Row],[COGS]]</f>
        <v>1707.27</v>
      </c>
    </row>
    <row r="3107" spans="1:8" x14ac:dyDescent="0.25">
      <c r="A3107" t="s">
        <v>64</v>
      </c>
      <c r="B3107" t="s">
        <v>34</v>
      </c>
      <c r="C3107" t="s">
        <v>32</v>
      </c>
      <c r="D3107" s="4">
        <v>44385</v>
      </c>
      <c r="E3107" s="1">
        <v>2982</v>
      </c>
      <c r="F3107">
        <v>136</v>
      </c>
      <c r="G3107" s="10">
        <f>VLOOKUP(sales[[#This Row],[Product]],products[#All],3,FALSE)</f>
        <v>3.32</v>
      </c>
      <c r="H3107" s="1">
        <f>sales[[#This Row],[Amount]]-sales[[#This Row],[COGS]]</f>
        <v>2978.68</v>
      </c>
    </row>
    <row r="3108" spans="1:8" x14ac:dyDescent="0.25">
      <c r="A3108" t="s">
        <v>5</v>
      </c>
      <c r="B3108" t="s">
        <v>38</v>
      </c>
      <c r="C3108" t="s">
        <v>30</v>
      </c>
      <c r="D3108" s="4">
        <v>44385</v>
      </c>
      <c r="E3108" s="1">
        <v>973</v>
      </c>
      <c r="F3108">
        <v>70</v>
      </c>
      <c r="G3108" s="10">
        <f>VLOOKUP(sales[[#This Row],[Product]],products[#All],3,FALSE)</f>
        <v>5.04</v>
      </c>
      <c r="H3108" s="1">
        <f>sales[[#This Row],[Amount]]-sales[[#This Row],[COGS]]</f>
        <v>967.96</v>
      </c>
    </row>
    <row r="3109" spans="1:8" x14ac:dyDescent="0.25">
      <c r="A3109" t="s">
        <v>67</v>
      </c>
      <c r="B3109" t="s">
        <v>35</v>
      </c>
      <c r="C3109" t="s">
        <v>25</v>
      </c>
      <c r="D3109" s="4">
        <v>44385</v>
      </c>
      <c r="E3109" s="1">
        <v>5320</v>
      </c>
      <c r="F3109">
        <v>313</v>
      </c>
      <c r="G3109" s="10">
        <f>VLOOKUP(sales[[#This Row],[Product]],products[#All],3,FALSE)</f>
        <v>6.43</v>
      </c>
      <c r="H3109" s="1">
        <f>sales[[#This Row],[Amount]]-sales[[#This Row],[COGS]]</f>
        <v>5313.57</v>
      </c>
    </row>
    <row r="3110" spans="1:8" x14ac:dyDescent="0.25">
      <c r="A3110" t="s">
        <v>7</v>
      </c>
      <c r="B3110" t="s">
        <v>37</v>
      </c>
      <c r="C3110" t="s">
        <v>14</v>
      </c>
      <c r="D3110" s="4">
        <v>44385</v>
      </c>
      <c r="E3110" s="1">
        <v>3514</v>
      </c>
      <c r="F3110">
        <v>176</v>
      </c>
      <c r="G3110" s="10">
        <f>VLOOKUP(sales[[#This Row],[Product]],products[#All],3,FALSE)</f>
        <v>7.48</v>
      </c>
      <c r="H3110" s="1">
        <f>sales[[#This Row],[Amount]]-sales[[#This Row],[COGS]]</f>
        <v>3506.52</v>
      </c>
    </row>
    <row r="3111" spans="1:8" x14ac:dyDescent="0.25">
      <c r="A3111" t="s">
        <v>5</v>
      </c>
      <c r="B3111" t="s">
        <v>37</v>
      </c>
      <c r="C3111" t="s">
        <v>14</v>
      </c>
      <c r="D3111" s="4">
        <v>44385</v>
      </c>
      <c r="E3111" s="1">
        <v>728</v>
      </c>
      <c r="F3111">
        <v>34</v>
      </c>
      <c r="G3111" s="10">
        <f>VLOOKUP(sales[[#This Row],[Product]],products[#All],3,FALSE)</f>
        <v>7.48</v>
      </c>
      <c r="H3111" s="1">
        <f>sales[[#This Row],[Amount]]-sales[[#This Row],[COGS]]</f>
        <v>720.52</v>
      </c>
    </row>
    <row r="3112" spans="1:8" x14ac:dyDescent="0.25">
      <c r="A3112" t="s">
        <v>65</v>
      </c>
      <c r="B3112" t="s">
        <v>36</v>
      </c>
      <c r="C3112" t="s">
        <v>13</v>
      </c>
      <c r="D3112" s="4">
        <v>44385</v>
      </c>
      <c r="E3112" s="1">
        <v>1029</v>
      </c>
      <c r="F3112">
        <v>55</v>
      </c>
      <c r="G3112" s="10">
        <f>VLOOKUP(sales[[#This Row],[Product]],products[#All],3,FALSE)</f>
        <v>5.26</v>
      </c>
      <c r="H3112" s="1">
        <f>sales[[#This Row],[Amount]]-sales[[#This Row],[COGS]]</f>
        <v>1023.74</v>
      </c>
    </row>
    <row r="3113" spans="1:8" x14ac:dyDescent="0.25">
      <c r="A3113" t="s">
        <v>6</v>
      </c>
      <c r="B3113" t="s">
        <v>35</v>
      </c>
      <c r="C3113" t="s">
        <v>27</v>
      </c>
      <c r="D3113" s="4">
        <v>44385</v>
      </c>
      <c r="E3113" s="1">
        <v>4011</v>
      </c>
      <c r="F3113">
        <v>161</v>
      </c>
      <c r="G3113" s="10">
        <f>VLOOKUP(sales[[#This Row],[Product]],products[#All],3,FALSE)</f>
        <v>9.57</v>
      </c>
      <c r="H3113" s="1">
        <f>sales[[#This Row],[Amount]]-sales[[#This Row],[COGS]]</f>
        <v>4001.43</v>
      </c>
    </row>
    <row r="3114" spans="1:8" x14ac:dyDescent="0.25">
      <c r="A3114" t="s">
        <v>72</v>
      </c>
      <c r="B3114" t="s">
        <v>37</v>
      </c>
      <c r="C3114" t="s">
        <v>23</v>
      </c>
      <c r="D3114" s="4">
        <v>44386</v>
      </c>
      <c r="E3114" s="1">
        <v>3983</v>
      </c>
      <c r="F3114">
        <v>266</v>
      </c>
      <c r="G3114" s="10">
        <f>VLOOKUP(sales[[#This Row],[Product]],products[#All],3,FALSE)</f>
        <v>4.74</v>
      </c>
      <c r="H3114" s="1">
        <f>sales[[#This Row],[Amount]]-sales[[#This Row],[COGS]]</f>
        <v>3978.26</v>
      </c>
    </row>
    <row r="3115" spans="1:8" x14ac:dyDescent="0.25">
      <c r="A3115" t="s">
        <v>10</v>
      </c>
      <c r="B3115" t="s">
        <v>35</v>
      </c>
      <c r="C3115" t="s">
        <v>14</v>
      </c>
      <c r="D3115" s="4">
        <v>44386</v>
      </c>
      <c r="E3115" s="1">
        <v>581</v>
      </c>
      <c r="F3115">
        <v>26</v>
      </c>
      <c r="G3115" s="10">
        <f>VLOOKUP(sales[[#This Row],[Product]],products[#All],3,FALSE)</f>
        <v>7.48</v>
      </c>
      <c r="H3115" s="1">
        <f>sales[[#This Row],[Amount]]-sales[[#This Row],[COGS]]</f>
        <v>573.52</v>
      </c>
    </row>
    <row r="3116" spans="1:8" x14ac:dyDescent="0.25">
      <c r="A3116" t="s">
        <v>8</v>
      </c>
      <c r="B3116" t="s">
        <v>35</v>
      </c>
      <c r="C3116" t="s">
        <v>26</v>
      </c>
      <c r="D3116" s="4">
        <v>44386</v>
      </c>
      <c r="E3116" s="1">
        <v>8127</v>
      </c>
      <c r="F3116">
        <v>1190</v>
      </c>
      <c r="G3116" s="10">
        <f>VLOOKUP(sales[[#This Row],[Product]],products[#All],3,FALSE)</f>
        <v>12.41</v>
      </c>
      <c r="H3116" s="1">
        <f>sales[[#This Row],[Amount]]-sales[[#This Row],[COGS]]</f>
        <v>8114.59</v>
      </c>
    </row>
    <row r="3117" spans="1:8" x14ac:dyDescent="0.25">
      <c r="A3117" t="s">
        <v>9</v>
      </c>
      <c r="B3117" t="s">
        <v>35</v>
      </c>
      <c r="C3117" t="s">
        <v>22</v>
      </c>
      <c r="D3117" s="4">
        <v>44386</v>
      </c>
      <c r="E3117" s="1">
        <v>3514</v>
      </c>
      <c r="F3117">
        <v>196</v>
      </c>
      <c r="G3117" s="10">
        <f>VLOOKUP(sales[[#This Row],[Product]],products[#All],3,FALSE)</f>
        <v>10.23</v>
      </c>
      <c r="H3117" s="1">
        <f>sales[[#This Row],[Amount]]-sales[[#This Row],[COGS]]</f>
        <v>3503.77</v>
      </c>
    </row>
    <row r="3118" spans="1:8" x14ac:dyDescent="0.25">
      <c r="A3118" t="s">
        <v>6</v>
      </c>
      <c r="B3118" t="s">
        <v>36</v>
      </c>
      <c r="C3118" t="s">
        <v>19</v>
      </c>
      <c r="D3118" s="4">
        <v>44386</v>
      </c>
      <c r="E3118" s="1">
        <v>4914</v>
      </c>
      <c r="F3118">
        <v>273</v>
      </c>
      <c r="G3118" s="10">
        <f>VLOOKUP(sales[[#This Row],[Product]],products[#All],3,FALSE)</f>
        <v>7.73</v>
      </c>
      <c r="H3118" s="1">
        <f>sales[[#This Row],[Amount]]-sales[[#This Row],[COGS]]</f>
        <v>4906.2700000000004</v>
      </c>
    </row>
    <row r="3119" spans="1:8" x14ac:dyDescent="0.25">
      <c r="A3119" t="s">
        <v>67</v>
      </c>
      <c r="B3119" t="s">
        <v>39</v>
      </c>
      <c r="C3119" t="s">
        <v>32</v>
      </c>
      <c r="D3119" s="4">
        <v>44386</v>
      </c>
      <c r="E3119" s="1">
        <v>8064</v>
      </c>
      <c r="F3119">
        <v>323</v>
      </c>
      <c r="G3119" s="10">
        <f>VLOOKUP(sales[[#This Row],[Product]],products[#All],3,FALSE)</f>
        <v>3.32</v>
      </c>
      <c r="H3119" s="1">
        <f>sales[[#This Row],[Amount]]-sales[[#This Row],[COGS]]</f>
        <v>8060.68</v>
      </c>
    </row>
    <row r="3120" spans="1:8" x14ac:dyDescent="0.25">
      <c r="A3120" t="s">
        <v>6</v>
      </c>
      <c r="B3120" t="s">
        <v>35</v>
      </c>
      <c r="C3120" t="s">
        <v>32</v>
      </c>
      <c r="D3120" s="4">
        <v>44386</v>
      </c>
      <c r="E3120" s="1">
        <v>8022</v>
      </c>
      <c r="F3120">
        <v>365</v>
      </c>
      <c r="G3120" s="10">
        <f>VLOOKUP(sales[[#This Row],[Product]],products[#All],3,FALSE)</f>
        <v>3.32</v>
      </c>
      <c r="H3120" s="1">
        <f>sales[[#This Row],[Amount]]-sales[[#This Row],[COGS]]</f>
        <v>8018.68</v>
      </c>
    </row>
    <row r="3121" spans="1:8" x14ac:dyDescent="0.25">
      <c r="A3121" t="s">
        <v>5</v>
      </c>
      <c r="B3121" t="s">
        <v>34</v>
      </c>
      <c r="C3121" t="s">
        <v>21</v>
      </c>
      <c r="D3121" s="4">
        <v>44386</v>
      </c>
      <c r="E3121" s="1">
        <v>1981</v>
      </c>
      <c r="F3121">
        <v>142</v>
      </c>
      <c r="G3121" s="10">
        <f>VLOOKUP(sales[[#This Row],[Product]],products[#All],3,FALSE)</f>
        <v>8.2200000000000006</v>
      </c>
      <c r="H3121" s="1">
        <f>sales[[#This Row],[Amount]]-sales[[#This Row],[COGS]]</f>
        <v>1972.78</v>
      </c>
    </row>
    <row r="3122" spans="1:8" x14ac:dyDescent="0.25">
      <c r="A3122" t="s">
        <v>71</v>
      </c>
      <c r="B3122" t="s">
        <v>36</v>
      </c>
      <c r="C3122" t="s">
        <v>28</v>
      </c>
      <c r="D3122" s="4">
        <v>44386</v>
      </c>
      <c r="E3122" s="1">
        <v>2065</v>
      </c>
      <c r="F3122">
        <v>83</v>
      </c>
      <c r="G3122" s="10">
        <f>VLOOKUP(sales[[#This Row],[Product]],products[#All],3,FALSE)</f>
        <v>8.43</v>
      </c>
      <c r="H3122" s="1">
        <f>sales[[#This Row],[Amount]]-sales[[#This Row],[COGS]]</f>
        <v>2056.5700000000002</v>
      </c>
    </row>
    <row r="3123" spans="1:8" x14ac:dyDescent="0.25">
      <c r="A3123" t="s">
        <v>75</v>
      </c>
      <c r="B3123" t="s">
        <v>36</v>
      </c>
      <c r="C3123" t="s">
        <v>23</v>
      </c>
      <c r="D3123" s="4">
        <v>44386</v>
      </c>
      <c r="E3123" s="1">
        <v>1813</v>
      </c>
      <c r="F3123">
        <v>121</v>
      </c>
      <c r="G3123" s="10">
        <f>VLOOKUP(sales[[#This Row],[Product]],products[#All],3,FALSE)</f>
        <v>4.74</v>
      </c>
      <c r="H3123" s="1">
        <f>sales[[#This Row],[Amount]]-sales[[#This Row],[COGS]]</f>
        <v>1808.26</v>
      </c>
    </row>
    <row r="3124" spans="1:8" x14ac:dyDescent="0.25">
      <c r="A3124" t="s">
        <v>74</v>
      </c>
      <c r="B3124" t="s">
        <v>36</v>
      </c>
      <c r="C3124" t="s">
        <v>22</v>
      </c>
      <c r="D3124" s="4">
        <v>44386</v>
      </c>
      <c r="E3124" s="1">
        <v>3038</v>
      </c>
      <c r="F3124">
        <v>152</v>
      </c>
      <c r="G3124" s="10">
        <f>VLOOKUP(sales[[#This Row],[Product]],products[#All],3,FALSE)</f>
        <v>10.23</v>
      </c>
      <c r="H3124" s="1">
        <f>sales[[#This Row],[Amount]]-sales[[#This Row],[COGS]]</f>
        <v>3027.77</v>
      </c>
    </row>
    <row r="3125" spans="1:8" x14ac:dyDescent="0.25">
      <c r="A3125" t="s">
        <v>67</v>
      </c>
      <c r="B3125" t="s">
        <v>37</v>
      </c>
      <c r="C3125" t="s">
        <v>22</v>
      </c>
      <c r="D3125" s="4">
        <v>44386</v>
      </c>
      <c r="E3125" s="1">
        <v>12607</v>
      </c>
      <c r="F3125">
        <v>700</v>
      </c>
      <c r="G3125" s="10">
        <f>VLOOKUP(sales[[#This Row],[Product]],products[#All],3,FALSE)</f>
        <v>10.23</v>
      </c>
      <c r="H3125" s="1">
        <f>sales[[#This Row],[Amount]]-sales[[#This Row],[COGS]]</f>
        <v>12596.77</v>
      </c>
    </row>
    <row r="3126" spans="1:8" x14ac:dyDescent="0.25">
      <c r="A3126" t="s">
        <v>69</v>
      </c>
      <c r="B3126" t="s">
        <v>36</v>
      </c>
      <c r="C3126" t="s">
        <v>31</v>
      </c>
      <c r="D3126" s="4">
        <v>44386</v>
      </c>
      <c r="E3126" s="1">
        <v>350</v>
      </c>
      <c r="F3126">
        <v>50</v>
      </c>
      <c r="G3126" s="10">
        <f>VLOOKUP(sales[[#This Row],[Product]],products[#All],3,FALSE)</f>
        <v>2.76</v>
      </c>
      <c r="H3126" s="1">
        <f>sales[[#This Row],[Amount]]-sales[[#This Row],[COGS]]</f>
        <v>347.24</v>
      </c>
    </row>
    <row r="3127" spans="1:8" x14ac:dyDescent="0.25">
      <c r="A3127" t="s">
        <v>9</v>
      </c>
      <c r="B3127" t="s">
        <v>35</v>
      </c>
      <c r="C3127" t="s">
        <v>16</v>
      </c>
      <c r="D3127" s="4">
        <v>44386</v>
      </c>
      <c r="E3127" s="1">
        <v>10472</v>
      </c>
      <c r="F3127">
        <v>1330</v>
      </c>
      <c r="G3127" s="10">
        <f>VLOOKUP(sales[[#This Row],[Product]],products[#All],3,FALSE)</f>
        <v>5.72</v>
      </c>
      <c r="H3127" s="1">
        <f>sales[[#This Row],[Amount]]-sales[[#This Row],[COGS]]</f>
        <v>10466.280000000001</v>
      </c>
    </row>
    <row r="3128" spans="1:8" x14ac:dyDescent="0.25">
      <c r="A3128" t="s">
        <v>2</v>
      </c>
      <c r="B3128" t="s">
        <v>34</v>
      </c>
      <c r="C3128" t="s">
        <v>31</v>
      </c>
      <c r="D3128" s="4">
        <v>44386</v>
      </c>
      <c r="E3128" s="1">
        <v>7427</v>
      </c>
      <c r="F3128">
        <v>1050</v>
      </c>
      <c r="G3128" s="10">
        <f>VLOOKUP(sales[[#This Row],[Product]],products[#All],3,FALSE)</f>
        <v>2.76</v>
      </c>
      <c r="H3128" s="1">
        <f>sales[[#This Row],[Amount]]-sales[[#This Row],[COGS]]</f>
        <v>7424.24</v>
      </c>
    </row>
    <row r="3129" spans="1:8" x14ac:dyDescent="0.25">
      <c r="A3129" t="s">
        <v>5</v>
      </c>
      <c r="B3129" t="s">
        <v>36</v>
      </c>
      <c r="C3129" t="s">
        <v>24</v>
      </c>
      <c r="D3129" s="4">
        <v>44386</v>
      </c>
      <c r="E3129" s="1">
        <v>567</v>
      </c>
      <c r="F3129">
        <v>30</v>
      </c>
      <c r="G3129" s="10">
        <f>VLOOKUP(sales[[#This Row],[Product]],products[#All],3,FALSE)</f>
        <v>10.51</v>
      </c>
      <c r="H3129" s="1">
        <f>sales[[#This Row],[Amount]]-sales[[#This Row],[COGS]]</f>
        <v>556.49</v>
      </c>
    </row>
    <row r="3130" spans="1:8" x14ac:dyDescent="0.25">
      <c r="A3130" t="s">
        <v>68</v>
      </c>
      <c r="B3130" t="s">
        <v>36</v>
      </c>
      <c r="C3130" t="s">
        <v>20</v>
      </c>
      <c r="D3130" s="4">
        <v>44386</v>
      </c>
      <c r="E3130" s="1">
        <v>2107</v>
      </c>
      <c r="F3130">
        <v>301</v>
      </c>
      <c r="G3130" s="10">
        <f>VLOOKUP(sales[[#This Row],[Product]],products[#All],3,FALSE)</f>
        <v>3.68</v>
      </c>
      <c r="H3130" s="1">
        <f>sales[[#This Row],[Amount]]-sales[[#This Row],[COGS]]</f>
        <v>2103.3200000000002</v>
      </c>
    </row>
    <row r="3131" spans="1:8" x14ac:dyDescent="0.25">
      <c r="A3131" t="s">
        <v>65</v>
      </c>
      <c r="B3131" t="s">
        <v>35</v>
      </c>
      <c r="C3131" t="s">
        <v>13</v>
      </c>
      <c r="D3131" s="4">
        <v>44386</v>
      </c>
      <c r="E3131" s="1">
        <v>343</v>
      </c>
      <c r="F3131">
        <v>19</v>
      </c>
      <c r="G3131" s="10">
        <f>VLOOKUP(sales[[#This Row],[Product]],products[#All],3,FALSE)</f>
        <v>5.26</v>
      </c>
      <c r="H3131" s="1">
        <f>sales[[#This Row],[Amount]]-sales[[#This Row],[COGS]]</f>
        <v>337.74</v>
      </c>
    </row>
    <row r="3132" spans="1:8" x14ac:dyDescent="0.25">
      <c r="A3132" t="s">
        <v>10</v>
      </c>
      <c r="B3132" t="s">
        <v>34</v>
      </c>
      <c r="C3132" t="s">
        <v>15</v>
      </c>
      <c r="D3132" s="4">
        <v>44386</v>
      </c>
      <c r="E3132" s="1">
        <v>2751</v>
      </c>
      <c r="F3132">
        <v>162</v>
      </c>
      <c r="G3132" s="10">
        <f>VLOOKUP(sales[[#This Row],[Product]],products[#All],3,FALSE)</f>
        <v>3.85</v>
      </c>
      <c r="H3132" s="1">
        <f>sales[[#This Row],[Amount]]-sales[[#This Row],[COGS]]</f>
        <v>2747.15</v>
      </c>
    </row>
    <row r="3133" spans="1:8" x14ac:dyDescent="0.25">
      <c r="A3133" t="s">
        <v>5</v>
      </c>
      <c r="B3133" t="s">
        <v>36</v>
      </c>
      <c r="C3133" t="s">
        <v>13</v>
      </c>
      <c r="D3133" s="4">
        <v>44389</v>
      </c>
      <c r="E3133" s="1">
        <v>3402</v>
      </c>
      <c r="F3133">
        <v>213</v>
      </c>
      <c r="G3133" s="10">
        <f>VLOOKUP(sales[[#This Row],[Product]],products[#All],3,FALSE)</f>
        <v>5.26</v>
      </c>
      <c r="H3133" s="1">
        <f>sales[[#This Row],[Amount]]-sales[[#This Row],[COGS]]</f>
        <v>3396.74</v>
      </c>
    </row>
    <row r="3134" spans="1:8" x14ac:dyDescent="0.25">
      <c r="A3134" t="s">
        <v>5</v>
      </c>
      <c r="B3134" t="s">
        <v>35</v>
      </c>
      <c r="C3134" t="s">
        <v>21</v>
      </c>
      <c r="D3134" s="4">
        <v>44389</v>
      </c>
      <c r="E3134" s="1">
        <v>707</v>
      </c>
      <c r="F3134">
        <v>51</v>
      </c>
      <c r="G3134" s="10">
        <f>VLOOKUP(sales[[#This Row],[Product]],products[#All],3,FALSE)</f>
        <v>8.2200000000000006</v>
      </c>
      <c r="H3134" s="1">
        <f>sales[[#This Row],[Amount]]-sales[[#This Row],[COGS]]</f>
        <v>698.78</v>
      </c>
    </row>
    <row r="3135" spans="1:8" x14ac:dyDescent="0.25">
      <c r="A3135" t="s">
        <v>8</v>
      </c>
      <c r="B3135" t="s">
        <v>37</v>
      </c>
      <c r="C3135" t="s">
        <v>30</v>
      </c>
      <c r="D3135" s="4">
        <v>44389</v>
      </c>
      <c r="E3135" s="1">
        <v>3430</v>
      </c>
      <c r="F3135">
        <v>245</v>
      </c>
      <c r="G3135" s="10">
        <f>VLOOKUP(sales[[#This Row],[Product]],products[#All],3,FALSE)</f>
        <v>5.04</v>
      </c>
      <c r="H3135" s="1">
        <f>sales[[#This Row],[Amount]]-sales[[#This Row],[COGS]]</f>
        <v>3424.96</v>
      </c>
    </row>
    <row r="3136" spans="1:8" x14ac:dyDescent="0.25">
      <c r="A3136" t="s">
        <v>5</v>
      </c>
      <c r="B3136" t="s">
        <v>37</v>
      </c>
      <c r="C3136" t="s">
        <v>18</v>
      </c>
      <c r="D3136" s="4">
        <v>44389</v>
      </c>
      <c r="E3136" s="1">
        <v>5341</v>
      </c>
      <c r="F3136">
        <v>223</v>
      </c>
      <c r="G3136" s="10">
        <f>VLOOKUP(sales[[#This Row],[Product]],products[#All],3,FALSE)</f>
        <v>9.94</v>
      </c>
      <c r="H3136" s="1">
        <f>sales[[#This Row],[Amount]]-sales[[#This Row],[COGS]]</f>
        <v>5331.06</v>
      </c>
    </row>
    <row r="3137" spans="1:8" x14ac:dyDescent="0.25">
      <c r="A3137" t="s">
        <v>6</v>
      </c>
      <c r="B3137" t="s">
        <v>36</v>
      </c>
      <c r="C3137" t="s">
        <v>33</v>
      </c>
      <c r="D3137" s="4">
        <v>44389</v>
      </c>
      <c r="E3137" s="1">
        <v>2625</v>
      </c>
      <c r="F3137">
        <v>175</v>
      </c>
      <c r="G3137" s="10">
        <f>VLOOKUP(sales[[#This Row],[Product]],products[#All],3,FALSE)</f>
        <v>2.65</v>
      </c>
      <c r="H3137" s="1">
        <f>sales[[#This Row],[Amount]]-sales[[#This Row],[COGS]]</f>
        <v>2622.35</v>
      </c>
    </row>
    <row r="3138" spans="1:8" x14ac:dyDescent="0.25">
      <c r="A3138" t="s">
        <v>10</v>
      </c>
      <c r="B3138" t="s">
        <v>39</v>
      </c>
      <c r="C3138" t="s">
        <v>32</v>
      </c>
      <c r="D3138" s="4">
        <v>44389</v>
      </c>
      <c r="E3138" s="1">
        <v>5285</v>
      </c>
      <c r="F3138">
        <v>221</v>
      </c>
      <c r="G3138" s="10">
        <f>VLOOKUP(sales[[#This Row],[Product]],products[#All],3,FALSE)</f>
        <v>3.32</v>
      </c>
      <c r="H3138" s="1">
        <f>sales[[#This Row],[Amount]]-sales[[#This Row],[COGS]]</f>
        <v>5281.68</v>
      </c>
    </row>
    <row r="3139" spans="1:8" x14ac:dyDescent="0.25">
      <c r="A3139" t="s">
        <v>72</v>
      </c>
      <c r="B3139" t="s">
        <v>34</v>
      </c>
      <c r="C3139" t="s">
        <v>24</v>
      </c>
      <c r="D3139" s="4">
        <v>44389</v>
      </c>
      <c r="E3139" s="1">
        <v>4207</v>
      </c>
      <c r="F3139">
        <v>192</v>
      </c>
      <c r="G3139" s="10">
        <f>VLOOKUP(sales[[#This Row],[Product]],products[#All],3,FALSE)</f>
        <v>10.51</v>
      </c>
      <c r="H3139" s="1">
        <f>sales[[#This Row],[Amount]]-sales[[#This Row],[COGS]]</f>
        <v>4196.49</v>
      </c>
    </row>
    <row r="3140" spans="1:8" x14ac:dyDescent="0.25">
      <c r="A3140" t="s">
        <v>75</v>
      </c>
      <c r="B3140" t="s">
        <v>39</v>
      </c>
      <c r="C3140" t="s">
        <v>32</v>
      </c>
      <c r="D3140" s="4">
        <v>44389</v>
      </c>
      <c r="E3140" s="1">
        <v>5929</v>
      </c>
      <c r="F3140">
        <v>248</v>
      </c>
      <c r="G3140" s="10">
        <f>VLOOKUP(sales[[#This Row],[Product]],products[#All],3,FALSE)</f>
        <v>3.32</v>
      </c>
      <c r="H3140" s="1">
        <f>sales[[#This Row],[Amount]]-sales[[#This Row],[COGS]]</f>
        <v>5925.68</v>
      </c>
    </row>
    <row r="3141" spans="1:8" x14ac:dyDescent="0.25">
      <c r="A3141" t="s">
        <v>70</v>
      </c>
      <c r="B3141" t="s">
        <v>36</v>
      </c>
      <c r="C3141" t="s">
        <v>23</v>
      </c>
      <c r="D3141" s="4">
        <v>44389</v>
      </c>
      <c r="E3141" s="1">
        <v>3864</v>
      </c>
      <c r="F3141">
        <v>242</v>
      </c>
      <c r="G3141" s="10">
        <f>VLOOKUP(sales[[#This Row],[Product]],products[#All],3,FALSE)</f>
        <v>4.74</v>
      </c>
      <c r="H3141" s="1">
        <f>sales[[#This Row],[Amount]]-sales[[#This Row],[COGS]]</f>
        <v>3859.26</v>
      </c>
    </row>
    <row r="3142" spans="1:8" x14ac:dyDescent="0.25">
      <c r="A3142" t="s">
        <v>68</v>
      </c>
      <c r="B3142" t="s">
        <v>36</v>
      </c>
      <c r="C3142" t="s">
        <v>14</v>
      </c>
      <c r="D3142" s="4">
        <v>44389</v>
      </c>
      <c r="E3142" s="1">
        <v>3150</v>
      </c>
      <c r="F3142">
        <v>137</v>
      </c>
      <c r="G3142" s="10">
        <f>VLOOKUP(sales[[#This Row],[Product]],products[#All],3,FALSE)</f>
        <v>7.48</v>
      </c>
      <c r="H3142" s="1">
        <f>sales[[#This Row],[Amount]]-sales[[#This Row],[COGS]]</f>
        <v>3142.52</v>
      </c>
    </row>
    <row r="3143" spans="1:8" x14ac:dyDescent="0.25">
      <c r="A3143" t="s">
        <v>5</v>
      </c>
      <c r="B3143" t="s">
        <v>39</v>
      </c>
      <c r="C3143" t="s">
        <v>26</v>
      </c>
      <c r="D3143" s="4">
        <v>44389</v>
      </c>
      <c r="E3143" s="1">
        <v>1953</v>
      </c>
      <c r="F3143">
        <v>279</v>
      </c>
      <c r="G3143" s="10">
        <f>VLOOKUP(sales[[#This Row],[Product]],products[#All],3,FALSE)</f>
        <v>12.41</v>
      </c>
      <c r="H3143" s="1">
        <f>sales[[#This Row],[Amount]]-sales[[#This Row],[COGS]]</f>
        <v>1940.59</v>
      </c>
    </row>
    <row r="3144" spans="1:8" x14ac:dyDescent="0.25">
      <c r="A3144" t="s">
        <v>66</v>
      </c>
      <c r="B3144" t="s">
        <v>39</v>
      </c>
      <c r="C3144" t="s">
        <v>26</v>
      </c>
      <c r="D3144" s="4">
        <v>44389</v>
      </c>
      <c r="E3144" s="1">
        <v>6601</v>
      </c>
      <c r="F3144">
        <v>661</v>
      </c>
      <c r="G3144" s="10">
        <f>VLOOKUP(sales[[#This Row],[Product]],products[#All],3,FALSE)</f>
        <v>12.41</v>
      </c>
      <c r="H3144" s="1">
        <f>sales[[#This Row],[Amount]]-sales[[#This Row],[COGS]]</f>
        <v>6588.59</v>
      </c>
    </row>
    <row r="3145" spans="1:8" x14ac:dyDescent="0.25">
      <c r="A3145" t="s">
        <v>64</v>
      </c>
      <c r="B3145" t="s">
        <v>37</v>
      </c>
      <c r="C3145" t="s">
        <v>28</v>
      </c>
      <c r="D3145" s="4">
        <v>44389</v>
      </c>
      <c r="E3145" s="1">
        <v>8995</v>
      </c>
      <c r="F3145">
        <v>375</v>
      </c>
      <c r="G3145" s="10">
        <f>VLOOKUP(sales[[#This Row],[Product]],products[#All],3,FALSE)</f>
        <v>8.43</v>
      </c>
      <c r="H3145" s="1">
        <f>sales[[#This Row],[Amount]]-sales[[#This Row],[COGS]]</f>
        <v>8986.57</v>
      </c>
    </row>
    <row r="3146" spans="1:8" x14ac:dyDescent="0.25">
      <c r="A3146" t="s">
        <v>67</v>
      </c>
      <c r="B3146" t="s">
        <v>39</v>
      </c>
      <c r="C3146" t="s">
        <v>18</v>
      </c>
      <c r="D3146" s="4">
        <v>44389</v>
      </c>
      <c r="E3146" s="1">
        <v>2380</v>
      </c>
      <c r="F3146">
        <v>89</v>
      </c>
      <c r="G3146" s="10">
        <f>VLOOKUP(sales[[#This Row],[Product]],products[#All],3,FALSE)</f>
        <v>9.94</v>
      </c>
      <c r="H3146" s="1">
        <f>sales[[#This Row],[Amount]]-sales[[#This Row],[COGS]]</f>
        <v>2370.06</v>
      </c>
    </row>
    <row r="3147" spans="1:8" x14ac:dyDescent="0.25">
      <c r="A3147" t="s">
        <v>67</v>
      </c>
      <c r="B3147" t="s">
        <v>38</v>
      </c>
      <c r="C3147" t="s">
        <v>20</v>
      </c>
      <c r="D3147" s="4">
        <v>44389</v>
      </c>
      <c r="E3147" s="1">
        <v>5992</v>
      </c>
      <c r="F3147">
        <v>1190</v>
      </c>
      <c r="G3147" s="10">
        <f>VLOOKUP(sales[[#This Row],[Product]],products[#All],3,FALSE)</f>
        <v>3.68</v>
      </c>
      <c r="H3147" s="1">
        <f>sales[[#This Row],[Amount]]-sales[[#This Row],[COGS]]</f>
        <v>5988.32</v>
      </c>
    </row>
    <row r="3148" spans="1:8" x14ac:dyDescent="0.25">
      <c r="A3148" t="s">
        <v>67</v>
      </c>
      <c r="B3148" t="s">
        <v>35</v>
      </c>
      <c r="C3148" t="s">
        <v>24</v>
      </c>
      <c r="D3148" s="4">
        <v>44389</v>
      </c>
      <c r="E3148" s="1">
        <v>9828</v>
      </c>
      <c r="F3148">
        <v>468</v>
      </c>
      <c r="G3148" s="10">
        <f>VLOOKUP(sales[[#This Row],[Product]],products[#All],3,FALSE)</f>
        <v>10.51</v>
      </c>
      <c r="H3148" s="1">
        <f>sales[[#This Row],[Amount]]-sales[[#This Row],[COGS]]</f>
        <v>9817.49</v>
      </c>
    </row>
    <row r="3149" spans="1:8" x14ac:dyDescent="0.25">
      <c r="A3149" t="s">
        <v>8</v>
      </c>
      <c r="B3149" t="s">
        <v>34</v>
      </c>
      <c r="C3149" t="s">
        <v>21</v>
      </c>
      <c r="D3149" s="4">
        <v>44389</v>
      </c>
      <c r="E3149" s="1">
        <v>609</v>
      </c>
      <c r="F3149">
        <v>51</v>
      </c>
      <c r="G3149" s="10">
        <f>VLOOKUP(sales[[#This Row],[Product]],products[#All],3,FALSE)</f>
        <v>8.2200000000000006</v>
      </c>
      <c r="H3149" s="1">
        <f>sales[[#This Row],[Amount]]-sales[[#This Row],[COGS]]</f>
        <v>600.78</v>
      </c>
    </row>
    <row r="3150" spans="1:8" x14ac:dyDescent="0.25">
      <c r="A3150" t="s">
        <v>68</v>
      </c>
      <c r="B3150" t="s">
        <v>35</v>
      </c>
      <c r="C3150" t="s">
        <v>31</v>
      </c>
      <c r="D3150" s="4">
        <v>44389</v>
      </c>
      <c r="E3150" s="1">
        <v>1001</v>
      </c>
      <c r="F3150">
        <v>112</v>
      </c>
      <c r="G3150" s="10">
        <f>VLOOKUP(sales[[#This Row],[Product]],products[#All],3,FALSE)</f>
        <v>2.76</v>
      </c>
      <c r="H3150" s="1">
        <f>sales[[#This Row],[Amount]]-sales[[#This Row],[COGS]]</f>
        <v>998.24</v>
      </c>
    </row>
    <row r="3151" spans="1:8" x14ac:dyDescent="0.25">
      <c r="A3151" t="s">
        <v>8</v>
      </c>
      <c r="B3151" t="s">
        <v>36</v>
      </c>
      <c r="C3151" t="s">
        <v>16</v>
      </c>
      <c r="D3151" s="4">
        <v>44389</v>
      </c>
      <c r="E3151" s="1">
        <v>5257</v>
      </c>
      <c r="F3151">
        <v>585</v>
      </c>
      <c r="G3151" s="10">
        <f>VLOOKUP(sales[[#This Row],[Product]],products[#All],3,FALSE)</f>
        <v>5.72</v>
      </c>
      <c r="H3151" s="1">
        <f>sales[[#This Row],[Amount]]-sales[[#This Row],[COGS]]</f>
        <v>5251.28</v>
      </c>
    </row>
    <row r="3152" spans="1:8" x14ac:dyDescent="0.25">
      <c r="A3152" t="s">
        <v>65</v>
      </c>
      <c r="B3152" t="s">
        <v>36</v>
      </c>
      <c r="C3152" t="s">
        <v>4</v>
      </c>
      <c r="D3152" s="4">
        <v>44389</v>
      </c>
      <c r="E3152" s="1">
        <v>616</v>
      </c>
      <c r="F3152">
        <v>24</v>
      </c>
      <c r="G3152" s="10">
        <f>VLOOKUP(sales[[#This Row],[Product]],products[#All],3,FALSE)</f>
        <v>5.15</v>
      </c>
      <c r="H3152" s="1">
        <f>sales[[#This Row],[Amount]]-sales[[#This Row],[COGS]]</f>
        <v>610.85</v>
      </c>
    </row>
    <row r="3153" spans="1:8" x14ac:dyDescent="0.25">
      <c r="A3153" t="s">
        <v>71</v>
      </c>
      <c r="B3153" t="s">
        <v>39</v>
      </c>
      <c r="C3153" t="s">
        <v>13</v>
      </c>
      <c r="D3153" s="4">
        <v>44389</v>
      </c>
      <c r="E3153" s="1">
        <v>2051</v>
      </c>
      <c r="F3153">
        <v>121</v>
      </c>
      <c r="G3153" s="10">
        <f>VLOOKUP(sales[[#This Row],[Product]],products[#All],3,FALSE)</f>
        <v>5.26</v>
      </c>
      <c r="H3153" s="1">
        <f>sales[[#This Row],[Amount]]-sales[[#This Row],[COGS]]</f>
        <v>2045.74</v>
      </c>
    </row>
    <row r="3154" spans="1:8" x14ac:dyDescent="0.25">
      <c r="A3154" t="s">
        <v>7</v>
      </c>
      <c r="B3154" t="s">
        <v>37</v>
      </c>
      <c r="C3154" t="s">
        <v>24</v>
      </c>
      <c r="D3154" s="4">
        <v>44389</v>
      </c>
      <c r="E3154" s="1">
        <v>182</v>
      </c>
      <c r="F3154">
        <v>10</v>
      </c>
      <c r="G3154" s="10">
        <f>VLOOKUP(sales[[#This Row],[Product]],products[#All],3,FALSE)</f>
        <v>10.51</v>
      </c>
      <c r="H3154" s="1">
        <f>sales[[#This Row],[Amount]]-sales[[#This Row],[COGS]]</f>
        <v>171.49</v>
      </c>
    </row>
    <row r="3155" spans="1:8" x14ac:dyDescent="0.25">
      <c r="A3155" t="s">
        <v>69</v>
      </c>
      <c r="B3155" t="s">
        <v>39</v>
      </c>
      <c r="C3155" t="s">
        <v>15</v>
      </c>
      <c r="D3155" s="4">
        <v>44389</v>
      </c>
      <c r="E3155" s="1">
        <v>5383</v>
      </c>
      <c r="F3155">
        <v>270</v>
      </c>
      <c r="G3155" s="10">
        <f>VLOOKUP(sales[[#This Row],[Product]],products[#All],3,FALSE)</f>
        <v>3.85</v>
      </c>
      <c r="H3155" s="1">
        <f>sales[[#This Row],[Amount]]-sales[[#This Row],[COGS]]</f>
        <v>5379.15</v>
      </c>
    </row>
    <row r="3156" spans="1:8" x14ac:dyDescent="0.25">
      <c r="A3156" t="s">
        <v>8</v>
      </c>
      <c r="B3156" t="s">
        <v>39</v>
      </c>
      <c r="C3156" t="s">
        <v>29</v>
      </c>
      <c r="D3156" s="4">
        <v>44389</v>
      </c>
      <c r="E3156" s="1">
        <v>987</v>
      </c>
      <c r="F3156">
        <v>71</v>
      </c>
      <c r="G3156" s="10">
        <f>VLOOKUP(sales[[#This Row],[Product]],products[#All],3,FALSE)</f>
        <v>6.8</v>
      </c>
      <c r="H3156" s="1">
        <f>sales[[#This Row],[Amount]]-sales[[#This Row],[COGS]]</f>
        <v>980.2</v>
      </c>
    </row>
    <row r="3157" spans="1:8" x14ac:dyDescent="0.25">
      <c r="A3157" t="s">
        <v>75</v>
      </c>
      <c r="B3157" t="s">
        <v>38</v>
      </c>
      <c r="C3157" t="s">
        <v>28</v>
      </c>
      <c r="D3157" s="4">
        <v>44389</v>
      </c>
      <c r="E3157" s="1">
        <v>2016</v>
      </c>
      <c r="F3157">
        <v>81</v>
      </c>
      <c r="G3157" s="10">
        <f>VLOOKUP(sales[[#This Row],[Product]],products[#All],3,FALSE)</f>
        <v>8.43</v>
      </c>
      <c r="H3157" s="1">
        <f>sales[[#This Row],[Amount]]-sales[[#This Row],[COGS]]</f>
        <v>2007.57</v>
      </c>
    </row>
    <row r="3158" spans="1:8" x14ac:dyDescent="0.25">
      <c r="A3158" t="s">
        <v>6</v>
      </c>
      <c r="B3158" t="s">
        <v>34</v>
      </c>
      <c r="C3158" t="s">
        <v>4</v>
      </c>
      <c r="D3158" s="4">
        <v>44389</v>
      </c>
      <c r="E3158" s="1">
        <v>5418</v>
      </c>
      <c r="F3158">
        <v>201</v>
      </c>
      <c r="G3158" s="10">
        <f>VLOOKUP(sales[[#This Row],[Product]],products[#All],3,FALSE)</f>
        <v>5.15</v>
      </c>
      <c r="H3158" s="1">
        <f>sales[[#This Row],[Amount]]-sales[[#This Row],[COGS]]</f>
        <v>5412.85</v>
      </c>
    </row>
    <row r="3159" spans="1:8" x14ac:dyDescent="0.25">
      <c r="A3159" t="s">
        <v>74</v>
      </c>
      <c r="B3159" t="s">
        <v>34</v>
      </c>
      <c r="C3159" t="s">
        <v>20</v>
      </c>
      <c r="D3159" s="4">
        <v>44389</v>
      </c>
      <c r="E3159" s="1">
        <v>4550</v>
      </c>
      <c r="F3159">
        <v>569</v>
      </c>
      <c r="G3159" s="10">
        <f>VLOOKUP(sales[[#This Row],[Product]],products[#All],3,FALSE)</f>
        <v>3.68</v>
      </c>
      <c r="H3159" s="1">
        <f>sales[[#This Row],[Amount]]-sales[[#This Row],[COGS]]</f>
        <v>4546.32</v>
      </c>
    </row>
    <row r="3160" spans="1:8" x14ac:dyDescent="0.25">
      <c r="A3160" t="s">
        <v>70</v>
      </c>
      <c r="B3160" t="s">
        <v>35</v>
      </c>
      <c r="C3160" t="s">
        <v>28</v>
      </c>
      <c r="D3160" s="4">
        <v>44389</v>
      </c>
      <c r="E3160" s="1">
        <v>1442</v>
      </c>
      <c r="F3160">
        <v>58</v>
      </c>
      <c r="G3160" s="10">
        <f>VLOOKUP(sales[[#This Row],[Product]],products[#All],3,FALSE)</f>
        <v>8.43</v>
      </c>
      <c r="H3160" s="1">
        <f>sales[[#This Row],[Amount]]-sales[[#This Row],[COGS]]</f>
        <v>1433.57</v>
      </c>
    </row>
    <row r="3161" spans="1:8" x14ac:dyDescent="0.25">
      <c r="A3161" t="s">
        <v>2</v>
      </c>
      <c r="B3161" t="s">
        <v>37</v>
      </c>
      <c r="C3161" t="s">
        <v>16</v>
      </c>
      <c r="D3161" s="4">
        <v>44389</v>
      </c>
      <c r="E3161" s="1">
        <v>2485</v>
      </c>
      <c r="F3161">
        <v>249</v>
      </c>
      <c r="G3161" s="10">
        <f>VLOOKUP(sales[[#This Row],[Product]],products[#All],3,FALSE)</f>
        <v>5.72</v>
      </c>
      <c r="H3161" s="1">
        <f>sales[[#This Row],[Amount]]-sales[[#This Row],[COGS]]</f>
        <v>2479.2800000000002</v>
      </c>
    </row>
    <row r="3162" spans="1:8" x14ac:dyDescent="0.25">
      <c r="A3162" t="s">
        <v>75</v>
      </c>
      <c r="B3162" t="s">
        <v>35</v>
      </c>
      <c r="C3162" t="s">
        <v>20</v>
      </c>
      <c r="D3162" s="4">
        <v>44389</v>
      </c>
      <c r="E3162" s="1">
        <v>7574</v>
      </c>
      <c r="F3162">
        <v>1540.0000000000002</v>
      </c>
      <c r="G3162" s="10">
        <f>VLOOKUP(sales[[#This Row],[Product]],products[#All],3,FALSE)</f>
        <v>3.68</v>
      </c>
      <c r="H3162" s="1">
        <f>sales[[#This Row],[Amount]]-sales[[#This Row],[COGS]]</f>
        <v>7570.32</v>
      </c>
    </row>
    <row r="3163" spans="1:8" x14ac:dyDescent="0.25">
      <c r="A3163" t="s">
        <v>3</v>
      </c>
      <c r="B3163" t="s">
        <v>35</v>
      </c>
      <c r="C3163" t="s">
        <v>23</v>
      </c>
      <c r="D3163" s="4">
        <v>44389</v>
      </c>
      <c r="E3163" s="1">
        <v>1729</v>
      </c>
      <c r="F3163">
        <v>124</v>
      </c>
      <c r="G3163" s="10">
        <f>VLOOKUP(sales[[#This Row],[Product]],products[#All],3,FALSE)</f>
        <v>4.74</v>
      </c>
      <c r="H3163" s="1">
        <f>sales[[#This Row],[Amount]]-sales[[#This Row],[COGS]]</f>
        <v>1724.26</v>
      </c>
    </row>
    <row r="3164" spans="1:8" x14ac:dyDescent="0.25">
      <c r="A3164" t="s">
        <v>67</v>
      </c>
      <c r="B3164" t="s">
        <v>34</v>
      </c>
      <c r="C3164" t="s">
        <v>16</v>
      </c>
      <c r="D3164" s="4">
        <v>44389</v>
      </c>
      <c r="E3164" s="1">
        <v>1078</v>
      </c>
      <c r="F3164">
        <v>135</v>
      </c>
      <c r="G3164" s="10">
        <f>VLOOKUP(sales[[#This Row],[Product]],products[#All],3,FALSE)</f>
        <v>5.72</v>
      </c>
      <c r="H3164" s="1">
        <f>sales[[#This Row],[Amount]]-sales[[#This Row],[COGS]]</f>
        <v>1072.28</v>
      </c>
    </row>
    <row r="3165" spans="1:8" x14ac:dyDescent="0.25">
      <c r="A3165" t="s">
        <v>65</v>
      </c>
      <c r="B3165" t="s">
        <v>38</v>
      </c>
      <c r="C3165" t="s">
        <v>24</v>
      </c>
      <c r="D3165" s="4">
        <v>44389</v>
      </c>
      <c r="E3165" s="1">
        <v>70</v>
      </c>
      <c r="F3165">
        <v>4</v>
      </c>
      <c r="G3165" s="10">
        <f>VLOOKUP(sales[[#This Row],[Product]],products[#All],3,FALSE)</f>
        <v>10.51</v>
      </c>
      <c r="H3165" s="1">
        <f>sales[[#This Row],[Amount]]-sales[[#This Row],[COGS]]</f>
        <v>59.49</v>
      </c>
    </row>
    <row r="3166" spans="1:8" x14ac:dyDescent="0.25">
      <c r="A3166" t="s">
        <v>10</v>
      </c>
      <c r="B3166" t="s">
        <v>36</v>
      </c>
      <c r="C3166" t="s">
        <v>25</v>
      </c>
      <c r="D3166" s="4">
        <v>44389</v>
      </c>
      <c r="E3166" s="1">
        <v>8519</v>
      </c>
      <c r="F3166">
        <v>426</v>
      </c>
      <c r="G3166" s="10">
        <f>VLOOKUP(sales[[#This Row],[Product]],products[#All],3,FALSE)</f>
        <v>6.43</v>
      </c>
      <c r="H3166" s="1">
        <f>sales[[#This Row],[Amount]]-sales[[#This Row],[COGS]]</f>
        <v>8512.57</v>
      </c>
    </row>
    <row r="3167" spans="1:8" x14ac:dyDescent="0.25">
      <c r="A3167" t="s">
        <v>9</v>
      </c>
      <c r="B3167" t="s">
        <v>38</v>
      </c>
      <c r="C3167" t="s">
        <v>26</v>
      </c>
      <c r="D3167" s="4">
        <v>44389</v>
      </c>
      <c r="E3167" s="1">
        <v>2877</v>
      </c>
      <c r="F3167">
        <v>288</v>
      </c>
      <c r="G3167" s="10">
        <f>VLOOKUP(sales[[#This Row],[Product]],products[#All],3,FALSE)</f>
        <v>12.41</v>
      </c>
      <c r="H3167" s="1">
        <f>sales[[#This Row],[Amount]]-sales[[#This Row],[COGS]]</f>
        <v>2864.59</v>
      </c>
    </row>
    <row r="3168" spans="1:8" x14ac:dyDescent="0.25">
      <c r="A3168" t="s">
        <v>5</v>
      </c>
      <c r="B3168" t="s">
        <v>36</v>
      </c>
      <c r="C3168" t="s">
        <v>32</v>
      </c>
      <c r="D3168" s="4">
        <v>44389</v>
      </c>
      <c r="E3168" s="1">
        <v>707</v>
      </c>
      <c r="F3168">
        <v>30</v>
      </c>
      <c r="G3168" s="10">
        <f>VLOOKUP(sales[[#This Row],[Product]],products[#All],3,FALSE)</f>
        <v>3.32</v>
      </c>
      <c r="H3168" s="1">
        <f>sales[[#This Row],[Amount]]-sales[[#This Row],[COGS]]</f>
        <v>703.68</v>
      </c>
    </row>
    <row r="3169" spans="1:8" x14ac:dyDescent="0.25">
      <c r="A3169" t="s">
        <v>73</v>
      </c>
      <c r="B3169" t="s">
        <v>37</v>
      </c>
      <c r="C3169" t="s">
        <v>14</v>
      </c>
      <c r="D3169" s="4">
        <v>44389</v>
      </c>
      <c r="E3169" s="1">
        <v>259</v>
      </c>
      <c r="F3169">
        <v>12</v>
      </c>
      <c r="G3169" s="10">
        <f>VLOOKUP(sales[[#This Row],[Product]],products[#All],3,FALSE)</f>
        <v>7.48</v>
      </c>
      <c r="H3169" s="1">
        <f>sales[[#This Row],[Amount]]-sales[[#This Row],[COGS]]</f>
        <v>251.52</v>
      </c>
    </row>
    <row r="3170" spans="1:8" x14ac:dyDescent="0.25">
      <c r="A3170" t="s">
        <v>64</v>
      </c>
      <c r="B3170" t="s">
        <v>37</v>
      </c>
      <c r="C3170" t="s">
        <v>17</v>
      </c>
      <c r="D3170" s="4">
        <v>44389</v>
      </c>
      <c r="E3170" s="1">
        <v>7511</v>
      </c>
      <c r="F3170">
        <v>840</v>
      </c>
      <c r="G3170" s="10">
        <f>VLOOKUP(sales[[#This Row],[Product]],products[#All],3,FALSE)</f>
        <v>6.31</v>
      </c>
      <c r="H3170" s="1">
        <f>sales[[#This Row],[Amount]]-sales[[#This Row],[COGS]]</f>
        <v>7504.69</v>
      </c>
    </row>
    <row r="3171" spans="1:8" x14ac:dyDescent="0.25">
      <c r="A3171" t="s">
        <v>8</v>
      </c>
      <c r="B3171" t="s">
        <v>34</v>
      </c>
      <c r="C3171" t="s">
        <v>24</v>
      </c>
      <c r="D3171" s="4">
        <v>44389</v>
      </c>
      <c r="E3171" s="1">
        <v>1253</v>
      </c>
      <c r="F3171">
        <v>60</v>
      </c>
      <c r="G3171" s="10">
        <f>VLOOKUP(sales[[#This Row],[Product]],products[#All],3,FALSE)</f>
        <v>10.51</v>
      </c>
      <c r="H3171" s="1">
        <f>sales[[#This Row],[Amount]]-sales[[#This Row],[COGS]]</f>
        <v>1242.49</v>
      </c>
    </row>
    <row r="3172" spans="1:8" x14ac:dyDescent="0.25">
      <c r="A3172" t="s">
        <v>8</v>
      </c>
      <c r="B3172" t="s">
        <v>39</v>
      </c>
      <c r="C3172" t="s">
        <v>21</v>
      </c>
      <c r="D3172" s="4">
        <v>44389</v>
      </c>
      <c r="E3172" s="1">
        <v>7035</v>
      </c>
      <c r="F3172">
        <v>503</v>
      </c>
      <c r="G3172" s="10">
        <f>VLOOKUP(sales[[#This Row],[Product]],products[#All],3,FALSE)</f>
        <v>8.2200000000000006</v>
      </c>
      <c r="H3172" s="1">
        <f>sales[[#This Row],[Amount]]-sales[[#This Row],[COGS]]</f>
        <v>7026.78</v>
      </c>
    </row>
    <row r="3173" spans="1:8" x14ac:dyDescent="0.25">
      <c r="A3173" t="s">
        <v>9</v>
      </c>
      <c r="B3173" t="s">
        <v>39</v>
      </c>
      <c r="C3173" t="s">
        <v>16</v>
      </c>
      <c r="D3173" s="4">
        <v>44389</v>
      </c>
      <c r="E3173" s="1">
        <v>8624</v>
      </c>
      <c r="F3173">
        <v>979.99999999999989</v>
      </c>
      <c r="G3173" s="10">
        <f>VLOOKUP(sales[[#This Row],[Product]],products[#All],3,FALSE)</f>
        <v>5.72</v>
      </c>
      <c r="H3173" s="1">
        <f>sales[[#This Row],[Amount]]-sales[[#This Row],[COGS]]</f>
        <v>8618.2800000000007</v>
      </c>
    </row>
    <row r="3174" spans="1:8" x14ac:dyDescent="0.25">
      <c r="A3174" t="s">
        <v>10</v>
      </c>
      <c r="B3174" t="s">
        <v>39</v>
      </c>
      <c r="C3174" t="s">
        <v>28</v>
      </c>
      <c r="D3174" s="4">
        <v>44389</v>
      </c>
      <c r="E3174" s="1">
        <v>4298</v>
      </c>
      <c r="F3174">
        <v>166</v>
      </c>
      <c r="G3174" s="10">
        <f>VLOOKUP(sales[[#This Row],[Product]],products[#All],3,FALSE)</f>
        <v>8.43</v>
      </c>
      <c r="H3174" s="1">
        <f>sales[[#This Row],[Amount]]-sales[[#This Row],[COGS]]</f>
        <v>4289.57</v>
      </c>
    </row>
    <row r="3175" spans="1:8" x14ac:dyDescent="0.25">
      <c r="A3175" t="s">
        <v>70</v>
      </c>
      <c r="B3175" t="s">
        <v>39</v>
      </c>
      <c r="C3175" t="s">
        <v>20</v>
      </c>
      <c r="D3175" s="4">
        <v>44389</v>
      </c>
      <c r="E3175" s="1">
        <v>2996</v>
      </c>
      <c r="F3175">
        <v>500</v>
      </c>
      <c r="G3175" s="10">
        <f>VLOOKUP(sales[[#This Row],[Product]],products[#All],3,FALSE)</f>
        <v>3.68</v>
      </c>
      <c r="H3175" s="1">
        <f>sales[[#This Row],[Amount]]-sales[[#This Row],[COGS]]</f>
        <v>2992.32</v>
      </c>
    </row>
    <row r="3176" spans="1:8" x14ac:dyDescent="0.25">
      <c r="A3176" t="s">
        <v>75</v>
      </c>
      <c r="B3176" t="s">
        <v>39</v>
      </c>
      <c r="C3176" t="s">
        <v>24</v>
      </c>
      <c r="D3176" s="4">
        <v>44389</v>
      </c>
      <c r="E3176" s="1">
        <v>4774</v>
      </c>
      <c r="F3176">
        <v>228</v>
      </c>
      <c r="G3176" s="10">
        <f>VLOOKUP(sales[[#This Row],[Product]],products[#All],3,FALSE)</f>
        <v>10.51</v>
      </c>
      <c r="H3176" s="1">
        <f>sales[[#This Row],[Amount]]-sales[[#This Row],[COGS]]</f>
        <v>4763.49</v>
      </c>
    </row>
    <row r="3177" spans="1:8" x14ac:dyDescent="0.25">
      <c r="A3177" t="s">
        <v>66</v>
      </c>
      <c r="B3177" t="s">
        <v>38</v>
      </c>
      <c r="C3177" t="s">
        <v>16</v>
      </c>
      <c r="D3177" s="4">
        <v>44389</v>
      </c>
      <c r="E3177" s="1">
        <v>4123</v>
      </c>
      <c r="F3177">
        <v>589</v>
      </c>
      <c r="G3177" s="10">
        <f>VLOOKUP(sales[[#This Row],[Product]],products[#All],3,FALSE)</f>
        <v>5.72</v>
      </c>
      <c r="H3177" s="1">
        <f>sales[[#This Row],[Amount]]-sales[[#This Row],[COGS]]</f>
        <v>4117.28</v>
      </c>
    </row>
    <row r="3178" spans="1:8" x14ac:dyDescent="0.25">
      <c r="A3178" t="s">
        <v>67</v>
      </c>
      <c r="B3178" t="s">
        <v>38</v>
      </c>
      <c r="C3178" t="s">
        <v>16</v>
      </c>
      <c r="D3178" s="4">
        <v>44389</v>
      </c>
      <c r="E3178" s="1">
        <v>4214</v>
      </c>
      <c r="F3178">
        <v>422</v>
      </c>
      <c r="G3178" s="10">
        <f>VLOOKUP(sales[[#This Row],[Product]],products[#All],3,FALSE)</f>
        <v>5.72</v>
      </c>
      <c r="H3178" s="1">
        <f>sales[[#This Row],[Amount]]-sales[[#This Row],[COGS]]</f>
        <v>4208.28</v>
      </c>
    </row>
    <row r="3179" spans="1:8" x14ac:dyDescent="0.25">
      <c r="A3179" t="s">
        <v>2</v>
      </c>
      <c r="B3179" t="s">
        <v>37</v>
      </c>
      <c r="C3179" t="s">
        <v>26</v>
      </c>
      <c r="D3179" s="4">
        <v>44389</v>
      </c>
      <c r="E3179" s="1">
        <v>5670</v>
      </c>
      <c r="F3179">
        <v>840</v>
      </c>
      <c r="G3179" s="10">
        <f>VLOOKUP(sales[[#This Row],[Product]],products[#All],3,FALSE)</f>
        <v>12.41</v>
      </c>
      <c r="H3179" s="1">
        <f>sales[[#This Row],[Amount]]-sales[[#This Row],[COGS]]</f>
        <v>5657.59</v>
      </c>
    </row>
    <row r="3180" spans="1:8" x14ac:dyDescent="0.25">
      <c r="A3180" t="s">
        <v>68</v>
      </c>
      <c r="B3180" t="s">
        <v>36</v>
      </c>
      <c r="C3180" t="s">
        <v>32</v>
      </c>
      <c r="D3180" s="4">
        <v>44389</v>
      </c>
      <c r="E3180" s="1">
        <v>8792</v>
      </c>
      <c r="F3180">
        <v>367</v>
      </c>
      <c r="G3180" s="10">
        <f>VLOOKUP(sales[[#This Row],[Product]],products[#All],3,FALSE)</f>
        <v>3.32</v>
      </c>
      <c r="H3180" s="1">
        <f>sales[[#This Row],[Amount]]-sales[[#This Row],[COGS]]</f>
        <v>8788.68</v>
      </c>
    </row>
    <row r="3181" spans="1:8" x14ac:dyDescent="0.25">
      <c r="A3181" t="s">
        <v>73</v>
      </c>
      <c r="B3181" t="s">
        <v>38</v>
      </c>
      <c r="C3181" t="s">
        <v>19</v>
      </c>
      <c r="D3181" s="4">
        <v>44389</v>
      </c>
      <c r="E3181" s="1">
        <v>7959</v>
      </c>
      <c r="F3181">
        <v>443</v>
      </c>
      <c r="G3181" s="10">
        <f>VLOOKUP(sales[[#This Row],[Product]],products[#All],3,FALSE)</f>
        <v>7.73</v>
      </c>
      <c r="H3181" s="1">
        <f>sales[[#This Row],[Amount]]-sales[[#This Row],[COGS]]</f>
        <v>7951.27</v>
      </c>
    </row>
    <row r="3182" spans="1:8" x14ac:dyDescent="0.25">
      <c r="A3182" t="s">
        <v>10</v>
      </c>
      <c r="B3182" t="s">
        <v>36</v>
      </c>
      <c r="C3182" t="s">
        <v>14</v>
      </c>
      <c r="D3182" s="4">
        <v>44389</v>
      </c>
      <c r="E3182" s="1">
        <v>7056</v>
      </c>
      <c r="F3182">
        <v>353</v>
      </c>
      <c r="G3182" s="10">
        <f>VLOOKUP(sales[[#This Row],[Product]],products[#All],3,FALSE)</f>
        <v>7.48</v>
      </c>
      <c r="H3182" s="1">
        <f>sales[[#This Row],[Amount]]-sales[[#This Row],[COGS]]</f>
        <v>7048.52</v>
      </c>
    </row>
    <row r="3183" spans="1:8" x14ac:dyDescent="0.25">
      <c r="A3183" t="s">
        <v>5</v>
      </c>
      <c r="B3183" t="s">
        <v>38</v>
      </c>
      <c r="C3183" t="s">
        <v>17</v>
      </c>
      <c r="D3183" s="4">
        <v>44389</v>
      </c>
      <c r="E3183" s="1">
        <v>126</v>
      </c>
      <c r="F3183">
        <v>13</v>
      </c>
      <c r="G3183" s="10">
        <f>VLOOKUP(sales[[#This Row],[Product]],products[#All],3,FALSE)</f>
        <v>6.31</v>
      </c>
      <c r="H3183" s="1">
        <f>sales[[#This Row],[Amount]]-sales[[#This Row],[COGS]]</f>
        <v>119.69</v>
      </c>
    </row>
    <row r="3184" spans="1:8" x14ac:dyDescent="0.25">
      <c r="A3184" t="s">
        <v>69</v>
      </c>
      <c r="B3184" t="s">
        <v>37</v>
      </c>
      <c r="C3184" t="s">
        <v>33</v>
      </c>
      <c r="D3184" s="4">
        <v>44389</v>
      </c>
      <c r="E3184" s="1">
        <v>427</v>
      </c>
      <c r="F3184">
        <v>33</v>
      </c>
      <c r="G3184" s="10">
        <f>VLOOKUP(sales[[#This Row],[Product]],products[#All],3,FALSE)</f>
        <v>2.65</v>
      </c>
      <c r="H3184" s="1">
        <f>sales[[#This Row],[Amount]]-sales[[#This Row],[COGS]]</f>
        <v>424.35</v>
      </c>
    </row>
    <row r="3185" spans="1:8" x14ac:dyDescent="0.25">
      <c r="A3185" t="s">
        <v>7</v>
      </c>
      <c r="B3185" t="s">
        <v>36</v>
      </c>
      <c r="C3185" t="s">
        <v>24</v>
      </c>
      <c r="D3185" s="4">
        <v>44389</v>
      </c>
      <c r="E3185" s="1">
        <v>7490</v>
      </c>
      <c r="F3185">
        <v>375</v>
      </c>
      <c r="G3185" s="10">
        <f>VLOOKUP(sales[[#This Row],[Product]],products[#All],3,FALSE)</f>
        <v>10.51</v>
      </c>
      <c r="H3185" s="1">
        <f>sales[[#This Row],[Amount]]-sales[[#This Row],[COGS]]</f>
        <v>7479.49</v>
      </c>
    </row>
    <row r="3186" spans="1:8" x14ac:dyDescent="0.25">
      <c r="A3186" t="s">
        <v>7</v>
      </c>
      <c r="B3186" t="s">
        <v>35</v>
      </c>
      <c r="C3186" t="s">
        <v>15</v>
      </c>
      <c r="D3186" s="4">
        <v>44389</v>
      </c>
      <c r="E3186" s="1">
        <v>1799</v>
      </c>
      <c r="F3186">
        <v>95</v>
      </c>
      <c r="G3186" s="10">
        <f>VLOOKUP(sales[[#This Row],[Product]],products[#All],3,FALSE)</f>
        <v>3.85</v>
      </c>
      <c r="H3186" s="1">
        <f>sales[[#This Row],[Amount]]-sales[[#This Row],[COGS]]</f>
        <v>1795.15</v>
      </c>
    </row>
    <row r="3187" spans="1:8" x14ac:dyDescent="0.25">
      <c r="A3187" t="s">
        <v>8</v>
      </c>
      <c r="B3187" t="s">
        <v>37</v>
      </c>
      <c r="C3187" t="s">
        <v>18</v>
      </c>
      <c r="D3187" s="4">
        <v>44389</v>
      </c>
      <c r="E3187" s="1">
        <v>2856</v>
      </c>
      <c r="F3187">
        <v>119</v>
      </c>
      <c r="G3187" s="10">
        <f>VLOOKUP(sales[[#This Row],[Product]],products[#All],3,FALSE)</f>
        <v>9.94</v>
      </c>
      <c r="H3187" s="1">
        <f>sales[[#This Row],[Amount]]-sales[[#This Row],[COGS]]</f>
        <v>2846.06</v>
      </c>
    </row>
    <row r="3188" spans="1:8" x14ac:dyDescent="0.25">
      <c r="A3188" t="s">
        <v>66</v>
      </c>
      <c r="B3188" t="s">
        <v>39</v>
      </c>
      <c r="C3188" t="s">
        <v>28</v>
      </c>
      <c r="D3188" s="4">
        <v>44389</v>
      </c>
      <c r="E3188" s="1">
        <v>1505</v>
      </c>
      <c r="F3188">
        <v>61</v>
      </c>
      <c r="G3188" s="10">
        <f>VLOOKUP(sales[[#This Row],[Product]],products[#All],3,FALSE)</f>
        <v>8.43</v>
      </c>
      <c r="H3188" s="1">
        <f>sales[[#This Row],[Amount]]-sales[[#This Row],[COGS]]</f>
        <v>1496.57</v>
      </c>
    </row>
    <row r="3189" spans="1:8" x14ac:dyDescent="0.25">
      <c r="A3189" t="s">
        <v>5</v>
      </c>
      <c r="B3189" t="s">
        <v>38</v>
      </c>
      <c r="C3189" t="s">
        <v>18</v>
      </c>
      <c r="D3189" s="4">
        <v>44389</v>
      </c>
      <c r="E3189" s="1">
        <v>9177</v>
      </c>
      <c r="F3189">
        <v>340</v>
      </c>
      <c r="G3189" s="10">
        <f>VLOOKUP(sales[[#This Row],[Product]],products[#All],3,FALSE)</f>
        <v>9.94</v>
      </c>
      <c r="H3189" s="1">
        <f>sales[[#This Row],[Amount]]-sales[[#This Row],[COGS]]</f>
        <v>9167.06</v>
      </c>
    </row>
    <row r="3190" spans="1:8" x14ac:dyDescent="0.25">
      <c r="A3190" t="s">
        <v>70</v>
      </c>
      <c r="B3190" t="s">
        <v>38</v>
      </c>
      <c r="C3190" t="s">
        <v>19</v>
      </c>
      <c r="D3190" s="4">
        <v>44389</v>
      </c>
      <c r="E3190" s="1">
        <v>4977</v>
      </c>
      <c r="F3190">
        <v>277</v>
      </c>
      <c r="G3190" s="10">
        <f>VLOOKUP(sales[[#This Row],[Product]],products[#All],3,FALSE)</f>
        <v>7.73</v>
      </c>
      <c r="H3190" s="1">
        <f>sales[[#This Row],[Amount]]-sales[[#This Row],[COGS]]</f>
        <v>4969.2700000000004</v>
      </c>
    </row>
    <row r="3191" spans="1:8" x14ac:dyDescent="0.25">
      <c r="A3191" t="s">
        <v>7</v>
      </c>
      <c r="B3191" t="s">
        <v>36</v>
      </c>
      <c r="C3191" t="s">
        <v>25</v>
      </c>
      <c r="D3191" s="4">
        <v>44390</v>
      </c>
      <c r="E3191" s="1">
        <v>6608</v>
      </c>
      <c r="F3191">
        <v>331</v>
      </c>
      <c r="G3191" s="10">
        <f>VLOOKUP(sales[[#This Row],[Product]],products[#All],3,FALSE)</f>
        <v>6.43</v>
      </c>
      <c r="H3191" s="1">
        <f>sales[[#This Row],[Amount]]-sales[[#This Row],[COGS]]</f>
        <v>6601.57</v>
      </c>
    </row>
    <row r="3192" spans="1:8" x14ac:dyDescent="0.25">
      <c r="A3192" t="s">
        <v>9</v>
      </c>
      <c r="B3192" t="s">
        <v>35</v>
      </c>
      <c r="C3192" t="s">
        <v>32</v>
      </c>
      <c r="D3192" s="4">
        <v>44390</v>
      </c>
      <c r="E3192" s="1">
        <v>3129</v>
      </c>
      <c r="F3192">
        <v>126</v>
      </c>
      <c r="G3192" s="10">
        <f>VLOOKUP(sales[[#This Row],[Product]],products[#All],3,FALSE)</f>
        <v>3.32</v>
      </c>
      <c r="H3192" s="1">
        <f>sales[[#This Row],[Amount]]-sales[[#This Row],[COGS]]</f>
        <v>3125.68</v>
      </c>
    </row>
    <row r="3193" spans="1:8" x14ac:dyDescent="0.25">
      <c r="A3193" t="s">
        <v>72</v>
      </c>
      <c r="B3193" t="s">
        <v>34</v>
      </c>
      <c r="C3193" t="s">
        <v>26</v>
      </c>
      <c r="D3193" s="4">
        <v>44390</v>
      </c>
      <c r="E3193" s="1">
        <v>3248</v>
      </c>
      <c r="F3193">
        <v>325</v>
      </c>
      <c r="G3193" s="10">
        <f>VLOOKUP(sales[[#This Row],[Product]],products[#All],3,FALSE)</f>
        <v>12.41</v>
      </c>
      <c r="H3193" s="1">
        <f>sales[[#This Row],[Amount]]-sales[[#This Row],[COGS]]</f>
        <v>3235.59</v>
      </c>
    </row>
    <row r="3194" spans="1:8" x14ac:dyDescent="0.25">
      <c r="A3194" t="s">
        <v>7</v>
      </c>
      <c r="B3194" t="s">
        <v>35</v>
      </c>
      <c r="C3194" t="s">
        <v>27</v>
      </c>
      <c r="D3194" s="4">
        <v>44390</v>
      </c>
      <c r="E3194" s="1">
        <v>7714</v>
      </c>
      <c r="F3194">
        <v>336</v>
      </c>
      <c r="G3194" s="10">
        <f>VLOOKUP(sales[[#This Row],[Product]],products[#All],3,FALSE)</f>
        <v>9.57</v>
      </c>
      <c r="H3194" s="1">
        <f>sales[[#This Row],[Amount]]-sales[[#This Row],[COGS]]</f>
        <v>7704.43</v>
      </c>
    </row>
    <row r="3195" spans="1:8" x14ac:dyDescent="0.25">
      <c r="A3195" t="s">
        <v>73</v>
      </c>
      <c r="B3195" t="s">
        <v>39</v>
      </c>
      <c r="C3195" t="s">
        <v>15</v>
      </c>
      <c r="D3195" s="4">
        <v>44390</v>
      </c>
      <c r="E3195" s="1">
        <v>1673</v>
      </c>
      <c r="F3195">
        <v>84</v>
      </c>
      <c r="G3195" s="10">
        <f>VLOOKUP(sales[[#This Row],[Product]],products[#All],3,FALSE)</f>
        <v>3.85</v>
      </c>
      <c r="H3195" s="1">
        <f>sales[[#This Row],[Amount]]-sales[[#This Row],[COGS]]</f>
        <v>1669.15</v>
      </c>
    </row>
    <row r="3196" spans="1:8" x14ac:dyDescent="0.25">
      <c r="A3196" t="s">
        <v>5</v>
      </c>
      <c r="B3196" t="s">
        <v>38</v>
      </c>
      <c r="C3196" t="s">
        <v>14</v>
      </c>
      <c r="D3196" s="4">
        <v>44390</v>
      </c>
      <c r="E3196" s="1">
        <v>3409</v>
      </c>
      <c r="F3196">
        <v>149</v>
      </c>
      <c r="G3196" s="10">
        <f>VLOOKUP(sales[[#This Row],[Product]],products[#All],3,FALSE)</f>
        <v>7.48</v>
      </c>
      <c r="H3196" s="1">
        <f>sales[[#This Row],[Amount]]-sales[[#This Row],[COGS]]</f>
        <v>3401.52</v>
      </c>
    </row>
    <row r="3197" spans="1:8" x14ac:dyDescent="0.25">
      <c r="A3197" t="s">
        <v>71</v>
      </c>
      <c r="B3197" t="s">
        <v>35</v>
      </c>
      <c r="C3197" t="s">
        <v>15</v>
      </c>
      <c r="D3197" s="4">
        <v>44390</v>
      </c>
      <c r="E3197" s="1">
        <v>4655</v>
      </c>
      <c r="F3197">
        <v>274</v>
      </c>
      <c r="G3197" s="10">
        <f>VLOOKUP(sales[[#This Row],[Product]],products[#All],3,FALSE)</f>
        <v>3.85</v>
      </c>
      <c r="H3197" s="1">
        <f>sales[[#This Row],[Amount]]-sales[[#This Row],[COGS]]</f>
        <v>4651.1499999999996</v>
      </c>
    </row>
    <row r="3198" spans="1:8" x14ac:dyDescent="0.25">
      <c r="A3198" t="s">
        <v>70</v>
      </c>
      <c r="B3198" t="s">
        <v>35</v>
      </c>
      <c r="C3198" t="s">
        <v>14</v>
      </c>
      <c r="D3198" s="4">
        <v>44390</v>
      </c>
      <c r="E3198" s="1">
        <v>2716</v>
      </c>
      <c r="F3198">
        <v>136</v>
      </c>
      <c r="G3198" s="10">
        <f>VLOOKUP(sales[[#This Row],[Product]],products[#All],3,FALSE)</f>
        <v>7.48</v>
      </c>
      <c r="H3198" s="1">
        <f>sales[[#This Row],[Amount]]-sales[[#This Row],[COGS]]</f>
        <v>2708.52</v>
      </c>
    </row>
    <row r="3199" spans="1:8" x14ac:dyDescent="0.25">
      <c r="A3199" t="s">
        <v>8</v>
      </c>
      <c r="B3199" t="s">
        <v>34</v>
      </c>
      <c r="C3199" t="s">
        <v>31</v>
      </c>
      <c r="D3199" s="4">
        <v>44390</v>
      </c>
      <c r="E3199" s="1">
        <v>3717</v>
      </c>
      <c r="F3199">
        <v>465</v>
      </c>
      <c r="G3199" s="10">
        <f>VLOOKUP(sales[[#This Row],[Product]],products[#All],3,FALSE)</f>
        <v>2.76</v>
      </c>
      <c r="H3199" s="1">
        <f>sales[[#This Row],[Amount]]-sales[[#This Row],[COGS]]</f>
        <v>3714.24</v>
      </c>
    </row>
    <row r="3200" spans="1:8" x14ac:dyDescent="0.25">
      <c r="A3200" t="s">
        <v>69</v>
      </c>
      <c r="B3200" t="s">
        <v>37</v>
      </c>
      <c r="C3200" t="s">
        <v>30</v>
      </c>
      <c r="D3200" s="4">
        <v>44390</v>
      </c>
      <c r="E3200" s="1">
        <v>2562</v>
      </c>
      <c r="F3200">
        <v>198</v>
      </c>
      <c r="G3200" s="10">
        <f>VLOOKUP(sales[[#This Row],[Product]],products[#All],3,FALSE)</f>
        <v>5.04</v>
      </c>
      <c r="H3200" s="1">
        <f>sales[[#This Row],[Amount]]-sales[[#This Row],[COGS]]</f>
        <v>2556.96</v>
      </c>
    </row>
    <row r="3201" spans="1:8" x14ac:dyDescent="0.25">
      <c r="A3201" t="s">
        <v>10</v>
      </c>
      <c r="B3201" t="s">
        <v>37</v>
      </c>
      <c r="C3201" t="s">
        <v>24</v>
      </c>
      <c r="D3201" s="4">
        <v>44390</v>
      </c>
      <c r="E3201" s="1">
        <v>4711</v>
      </c>
      <c r="F3201">
        <v>248</v>
      </c>
      <c r="G3201" s="10">
        <f>VLOOKUP(sales[[#This Row],[Product]],products[#All],3,FALSE)</f>
        <v>10.51</v>
      </c>
      <c r="H3201" s="1">
        <f>sales[[#This Row],[Amount]]-sales[[#This Row],[COGS]]</f>
        <v>4700.49</v>
      </c>
    </row>
    <row r="3202" spans="1:8" x14ac:dyDescent="0.25">
      <c r="A3202" t="s">
        <v>71</v>
      </c>
      <c r="B3202" t="s">
        <v>35</v>
      </c>
      <c r="C3202" t="s">
        <v>26</v>
      </c>
      <c r="D3202" s="4">
        <v>44390</v>
      </c>
      <c r="E3202" s="1">
        <v>8316</v>
      </c>
      <c r="F3202">
        <v>1190</v>
      </c>
      <c r="G3202" s="10">
        <f>VLOOKUP(sales[[#This Row],[Product]],products[#All],3,FALSE)</f>
        <v>12.41</v>
      </c>
      <c r="H3202" s="1">
        <f>sales[[#This Row],[Amount]]-sales[[#This Row],[COGS]]</f>
        <v>8303.59</v>
      </c>
    </row>
    <row r="3203" spans="1:8" x14ac:dyDescent="0.25">
      <c r="A3203" t="s">
        <v>71</v>
      </c>
      <c r="B3203" t="s">
        <v>35</v>
      </c>
      <c r="C3203" t="s">
        <v>4</v>
      </c>
      <c r="D3203" s="4">
        <v>44390</v>
      </c>
      <c r="E3203" s="1">
        <v>1918</v>
      </c>
      <c r="F3203">
        <v>72</v>
      </c>
      <c r="G3203" s="10">
        <f>VLOOKUP(sales[[#This Row],[Product]],products[#All],3,FALSE)</f>
        <v>5.15</v>
      </c>
      <c r="H3203" s="1">
        <f>sales[[#This Row],[Amount]]-sales[[#This Row],[COGS]]</f>
        <v>1912.85</v>
      </c>
    </row>
    <row r="3204" spans="1:8" x14ac:dyDescent="0.25">
      <c r="A3204" t="s">
        <v>71</v>
      </c>
      <c r="B3204" t="s">
        <v>34</v>
      </c>
      <c r="C3204" t="s">
        <v>31</v>
      </c>
      <c r="D3204" s="4">
        <v>44390</v>
      </c>
      <c r="E3204" s="1">
        <v>6069</v>
      </c>
      <c r="F3204">
        <v>840</v>
      </c>
      <c r="G3204" s="10">
        <f>VLOOKUP(sales[[#This Row],[Product]],products[#All],3,FALSE)</f>
        <v>2.76</v>
      </c>
      <c r="H3204" s="1">
        <f>sales[[#This Row],[Amount]]-sales[[#This Row],[COGS]]</f>
        <v>6066.24</v>
      </c>
    </row>
    <row r="3205" spans="1:8" x14ac:dyDescent="0.25">
      <c r="A3205" t="s">
        <v>74</v>
      </c>
      <c r="B3205" t="s">
        <v>39</v>
      </c>
      <c r="C3205" t="s">
        <v>19</v>
      </c>
      <c r="D3205" s="4">
        <v>44390</v>
      </c>
      <c r="E3205" s="1">
        <v>3248</v>
      </c>
      <c r="F3205">
        <v>217</v>
      </c>
      <c r="G3205" s="10">
        <f>VLOOKUP(sales[[#This Row],[Product]],products[#All],3,FALSE)</f>
        <v>7.73</v>
      </c>
      <c r="H3205" s="1">
        <f>sales[[#This Row],[Amount]]-sales[[#This Row],[COGS]]</f>
        <v>3240.27</v>
      </c>
    </row>
    <row r="3206" spans="1:8" x14ac:dyDescent="0.25">
      <c r="A3206" t="s">
        <v>3</v>
      </c>
      <c r="B3206" t="s">
        <v>35</v>
      </c>
      <c r="C3206" t="s">
        <v>13</v>
      </c>
      <c r="D3206" s="4">
        <v>44390</v>
      </c>
      <c r="E3206" s="1">
        <v>1764</v>
      </c>
      <c r="F3206">
        <v>104</v>
      </c>
      <c r="G3206" s="10">
        <f>VLOOKUP(sales[[#This Row],[Product]],products[#All],3,FALSE)</f>
        <v>5.26</v>
      </c>
      <c r="H3206" s="1">
        <f>sales[[#This Row],[Amount]]-sales[[#This Row],[COGS]]</f>
        <v>1758.74</v>
      </c>
    </row>
    <row r="3207" spans="1:8" x14ac:dyDescent="0.25">
      <c r="A3207" t="s">
        <v>66</v>
      </c>
      <c r="B3207" t="s">
        <v>37</v>
      </c>
      <c r="C3207" t="s">
        <v>4</v>
      </c>
      <c r="D3207" s="4">
        <v>44390</v>
      </c>
      <c r="E3207" s="1">
        <v>588</v>
      </c>
      <c r="F3207">
        <v>24</v>
      </c>
      <c r="G3207" s="10">
        <f>VLOOKUP(sales[[#This Row],[Product]],products[#All],3,FALSE)</f>
        <v>5.15</v>
      </c>
      <c r="H3207" s="1">
        <f>sales[[#This Row],[Amount]]-sales[[#This Row],[COGS]]</f>
        <v>582.85</v>
      </c>
    </row>
    <row r="3208" spans="1:8" x14ac:dyDescent="0.25">
      <c r="A3208" t="s">
        <v>7</v>
      </c>
      <c r="B3208" t="s">
        <v>36</v>
      </c>
      <c r="C3208" t="s">
        <v>13</v>
      </c>
      <c r="D3208" s="4">
        <v>44390</v>
      </c>
      <c r="E3208" s="1">
        <v>3493</v>
      </c>
      <c r="F3208">
        <v>219</v>
      </c>
      <c r="G3208" s="10">
        <f>VLOOKUP(sales[[#This Row],[Product]],products[#All],3,FALSE)</f>
        <v>5.26</v>
      </c>
      <c r="H3208" s="1">
        <f>sales[[#This Row],[Amount]]-sales[[#This Row],[COGS]]</f>
        <v>3487.74</v>
      </c>
    </row>
    <row r="3209" spans="1:8" x14ac:dyDescent="0.25">
      <c r="A3209" t="s">
        <v>5</v>
      </c>
      <c r="B3209" t="s">
        <v>36</v>
      </c>
      <c r="C3209" t="s">
        <v>14</v>
      </c>
      <c r="D3209" s="4">
        <v>44390</v>
      </c>
      <c r="E3209" s="1">
        <v>6706</v>
      </c>
      <c r="F3209">
        <v>320</v>
      </c>
      <c r="G3209" s="10">
        <f>VLOOKUP(sales[[#This Row],[Product]],products[#All],3,FALSE)</f>
        <v>7.48</v>
      </c>
      <c r="H3209" s="1">
        <f>sales[[#This Row],[Amount]]-sales[[#This Row],[COGS]]</f>
        <v>6698.52</v>
      </c>
    </row>
    <row r="3210" spans="1:8" x14ac:dyDescent="0.25">
      <c r="A3210" t="s">
        <v>66</v>
      </c>
      <c r="B3210" t="s">
        <v>36</v>
      </c>
      <c r="C3210" t="s">
        <v>15</v>
      </c>
      <c r="D3210" s="4">
        <v>44390</v>
      </c>
      <c r="E3210" s="1">
        <v>3472</v>
      </c>
      <c r="F3210">
        <v>205</v>
      </c>
      <c r="G3210" s="10">
        <f>VLOOKUP(sales[[#This Row],[Product]],products[#All],3,FALSE)</f>
        <v>3.85</v>
      </c>
      <c r="H3210" s="1">
        <f>sales[[#This Row],[Amount]]-sales[[#This Row],[COGS]]</f>
        <v>3468.15</v>
      </c>
    </row>
    <row r="3211" spans="1:8" x14ac:dyDescent="0.25">
      <c r="A3211" t="s">
        <v>2</v>
      </c>
      <c r="B3211" t="s">
        <v>36</v>
      </c>
      <c r="C3211" t="s">
        <v>29</v>
      </c>
      <c r="D3211" s="4">
        <v>44391</v>
      </c>
      <c r="E3211" s="1">
        <v>3367</v>
      </c>
      <c r="F3211">
        <v>241</v>
      </c>
      <c r="G3211" s="10">
        <f>VLOOKUP(sales[[#This Row],[Product]],products[#All],3,FALSE)</f>
        <v>6.8</v>
      </c>
      <c r="H3211" s="1">
        <f>sales[[#This Row],[Amount]]-sales[[#This Row],[COGS]]</f>
        <v>3360.2</v>
      </c>
    </row>
    <row r="3212" spans="1:8" x14ac:dyDescent="0.25">
      <c r="A3212" t="s">
        <v>73</v>
      </c>
      <c r="B3212" t="s">
        <v>35</v>
      </c>
      <c r="C3212" t="s">
        <v>18</v>
      </c>
      <c r="D3212" s="4">
        <v>44391</v>
      </c>
      <c r="E3212" s="1">
        <v>3640</v>
      </c>
      <c r="F3212">
        <v>135</v>
      </c>
      <c r="G3212" s="10">
        <f>VLOOKUP(sales[[#This Row],[Product]],products[#All],3,FALSE)</f>
        <v>9.94</v>
      </c>
      <c r="H3212" s="1">
        <f>sales[[#This Row],[Amount]]-sales[[#This Row],[COGS]]</f>
        <v>3630.06</v>
      </c>
    </row>
    <row r="3213" spans="1:8" x14ac:dyDescent="0.25">
      <c r="A3213" t="s">
        <v>73</v>
      </c>
      <c r="B3213" t="s">
        <v>36</v>
      </c>
      <c r="C3213" t="s">
        <v>13</v>
      </c>
      <c r="D3213" s="4">
        <v>44391</v>
      </c>
      <c r="E3213" s="1">
        <v>476</v>
      </c>
      <c r="F3213">
        <v>26</v>
      </c>
      <c r="G3213" s="10">
        <f>VLOOKUP(sales[[#This Row],[Product]],products[#All],3,FALSE)</f>
        <v>5.26</v>
      </c>
      <c r="H3213" s="1">
        <f>sales[[#This Row],[Amount]]-sales[[#This Row],[COGS]]</f>
        <v>470.74</v>
      </c>
    </row>
    <row r="3214" spans="1:8" x14ac:dyDescent="0.25">
      <c r="A3214" t="s">
        <v>69</v>
      </c>
      <c r="B3214" t="s">
        <v>34</v>
      </c>
      <c r="C3214" t="s">
        <v>24</v>
      </c>
      <c r="D3214" s="4">
        <v>44391</v>
      </c>
      <c r="E3214" s="1">
        <v>1001</v>
      </c>
      <c r="F3214">
        <v>51</v>
      </c>
      <c r="G3214" s="10">
        <f>VLOOKUP(sales[[#This Row],[Product]],products[#All],3,FALSE)</f>
        <v>10.51</v>
      </c>
      <c r="H3214" s="1">
        <f>sales[[#This Row],[Amount]]-sales[[#This Row],[COGS]]</f>
        <v>990.49</v>
      </c>
    </row>
    <row r="3215" spans="1:8" x14ac:dyDescent="0.25">
      <c r="A3215" t="s">
        <v>7</v>
      </c>
      <c r="B3215" t="s">
        <v>36</v>
      </c>
      <c r="C3215" t="s">
        <v>4</v>
      </c>
      <c r="D3215" s="4">
        <v>44391</v>
      </c>
      <c r="E3215" s="1">
        <v>2009</v>
      </c>
      <c r="F3215">
        <v>75</v>
      </c>
      <c r="G3215" s="10">
        <f>VLOOKUP(sales[[#This Row],[Product]],products[#All],3,FALSE)</f>
        <v>5.15</v>
      </c>
      <c r="H3215" s="1">
        <f>sales[[#This Row],[Amount]]-sales[[#This Row],[COGS]]</f>
        <v>2003.85</v>
      </c>
    </row>
    <row r="3216" spans="1:8" x14ac:dyDescent="0.25">
      <c r="A3216" t="s">
        <v>71</v>
      </c>
      <c r="B3216" t="s">
        <v>34</v>
      </c>
      <c r="C3216" t="s">
        <v>21</v>
      </c>
      <c r="D3216" s="4">
        <v>44391</v>
      </c>
      <c r="E3216" s="1">
        <v>3143</v>
      </c>
      <c r="F3216">
        <v>210</v>
      </c>
      <c r="G3216" s="10">
        <f>VLOOKUP(sales[[#This Row],[Product]],products[#All],3,FALSE)</f>
        <v>8.2200000000000006</v>
      </c>
      <c r="H3216" s="1">
        <f>sales[[#This Row],[Amount]]-sales[[#This Row],[COGS]]</f>
        <v>3134.78</v>
      </c>
    </row>
    <row r="3217" spans="1:8" x14ac:dyDescent="0.25">
      <c r="A3217" t="s">
        <v>72</v>
      </c>
      <c r="B3217" t="s">
        <v>38</v>
      </c>
      <c r="C3217" t="s">
        <v>21</v>
      </c>
      <c r="D3217" s="4">
        <v>44391</v>
      </c>
      <c r="E3217" s="1">
        <v>2772</v>
      </c>
      <c r="F3217">
        <v>185</v>
      </c>
      <c r="G3217" s="10">
        <f>VLOOKUP(sales[[#This Row],[Product]],products[#All],3,FALSE)</f>
        <v>8.2200000000000006</v>
      </c>
      <c r="H3217" s="1">
        <f>sales[[#This Row],[Amount]]-sales[[#This Row],[COGS]]</f>
        <v>2763.78</v>
      </c>
    </row>
    <row r="3218" spans="1:8" x14ac:dyDescent="0.25">
      <c r="A3218" t="s">
        <v>5</v>
      </c>
      <c r="B3218" t="s">
        <v>36</v>
      </c>
      <c r="C3218" t="s">
        <v>15</v>
      </c>
      <c r="D3218" s="4">
        <v>44391</v>
      </c>
      <c r="E3218" s="1">
        <v>1666</v>
      </c>
      <c r="F3218">
        <v>93</v>
      </c>
      <c r="G3218" s="10">
        <f>VLOOKUP(sales[[#This Row],[Product]],products[#All],3,FALSE)</f>
        <v>3.85</v>
      </c>
      <c r="H3218" s="1">
        <f>sales[[#This Row],[Amount]]-sales[[#This Row],[COGS]]</f>
        <v>1662.15</v>
      </c>
    </row>
    <row r="3219" spans="1:8" x14ac:dyDescent="0.25">
      <c r="A3219" t="s">
        <v>73</v>
      </c>
      <c r="B3219" t="s">
        <v>34</v>
      </c>
      <c r="C3219" t="s">
        <v>26</v>
      </c>
      <c r="D3219" s="4">
        <v>44391</v>
      </c>
      <c r="E3219" s="1">
        <v>5607</v>
      </c>
      <c r="F3219">
        <v>770.00000000000011</v>
      </c>
      <c r="G3219" s="10">
        <f>VLOOKUP(sales[[#This Row],[Product]],products[#All],3,FALSE)</f>
        <v>12.41</v>
      </c>
      <c r="H3219" s="1">
        <f>sales[[#This Row],[Amount]]-sales[[#This Row],[COGS]]</f>
        <v>5594.59</v>
      </c>
    </row>
    <row r="3220" spans="1:8" x14ac:dyDescent="0.25">
      <c r="A3220" t="s">
        <v>66</v>
      </c>
      <c r="B3220" t="s">
        <v>35</v>
      </c>
      <c r="C3220" t="s">
        <v>26</v>
      </c>
      <c r="D3220" s="4">
        <v>44391</v>
      </c>
      <c r="E3220" s="1">
        <v>2282</v>
      </c>
      <c r="F3220">
        <v>286</v>
      </c>
      <c r="G3220" s="10">
        <f>VLOOKUP(sales[[#This Row],[Product]],products[#All],3,FALSE)</f>
        <v>12.41</v>
      </c>
      <c r="H3220" s="1">
        <f>sales[[#This Row],[Amount]]-sales[[#This Row],[COGS]]</f>
        <v>2269.59</v>
      </c>
    </row>
    <row r="3221" spans="1:8" x14ac:dyDescent="0.25">
      <c r="A3221" t="s">
        <v>75</v>
      </c>
      <c r="B3221" t="s">
        <v>38</v>
      </c>
      <c r="C3221" t="s">
        <v>19</v>
      </c>
      <c r="D3221" s="4">
        <v>44391</v>
      </c>
      <c r="E3221" s="1">
        <v>10955</v>
      </c>
      <c r="F3221">
        <v>700</v>
      </c>
      <c r="G3221" s="10">
        <f>VLOOKUP(sales[[#This Row],[Product]],products[#All],3,FALSE)</f>
        <v>7.73</v>
      </c>
      <c r="H3221" s="1">
        <f>sales[[#This Row],[Amount]]-sales[[#This Row],[COGS]]</f>
        <v>10947.27</v>
      </c>
    </row>
    <row r="3222" spans="1:8" x14ac:dyDescent="0.25">
      <c r="A3222" t="s">
        <v>5</v>
      </c>
      <c r="B3222" t="s">
        <v>38</v>
      </c>
      <c r="C3222" t="s">
        <v>19</v>
      </c>
      <c r="D3222" s="4">
        <v>44392</v>
      </c>
      <c r="E3222" s="1">
        <v>259</v>
      </c>
      <c r="F3222">
        <v>15</v>
      </c>
      <c r="G3222" s="10">
        <f>VLOOKUP(sales[[#This Row],[Product]],products[#All],3,FALSE)</f>
        <v>7.73</v>
      </c>
      <c r="H3222" s="1">
        <f>sales[[#This Row],[Amount]]-sales[[#This Row],[COGS]]</f>
        <v>251.27</v>
      </c>
    </row>
    <row r="3223" spans="1:8" x14ac:dyDescent="0.25">
      <c r="A3223" t="s">
        <v>2</v>
      </c>
      <c r="B3223" t="s">
        <v>35</v>
      </c>
      <c r="C3223" t="s">
        <v>23</v>
      </c>
      <c r="D3223" s="4">
        <v>44392</v>
      </c>
      <c r="E3223" s="1">
        <v>5229</v>
      </c>
      <c r="F3223">
        <v>374</v>
      </c>
      <c r="G3223" s="10">
        <f>VLOOKUP(sales[[#This Row],[Product]],products[#All],3,FALSE)</f>
        <v>4.74</v>
      </c>
      <c r="H3223" s="1">
        <f>sales[[#This Row],[Amount]]-sales[[#This Row],[COGS]]</f>
        <v>5224.26</v>
      </c>
    </row>
    <row r="3224" spans="1:8" x14ac:dyDescent="0.25">
      <c r="A3224" t="s">
        <v>71</v>
      </c>
      <c r="B3224" t="s">
        <v>39</v>
      </c>
      <c r="C3224" t="s">
        <v>19</v>
      </c>
      <c r="D3224" s="4">
        <v>44392</v>
      </c>
      <c r="E3224" s="1">
        <v>1211</v>
      </c>
      <c r="F3224">
        <v>81</v>
      </c>
      <c r="G3224" s="10">
        <f>VLOOKUP(sales[[#This Row],[Product]],products[#All],3,FALSE)</f>
        <v>7.73</v>
      </c>
      <c r="H3224" s="1">
        <f>sales[[#This Row],[Amount]]-sales[[#This Row],[COGS]]</f>
        <v>1203.27</v>
      </c>
    </row>
    <row r="3225" spans="1:8" x14ac:dyDescent="0.25">
      <c r="A3225" t="s">
        <v>68</v>
      </c>
      <c r="B3225" t="s">
        <v>37</v>
      </c>
      <c r="C3225" t="s">
        <v>4</v>
      </c>
      <c r="D3225" s="4">
        <v>44392</v>
      </c>
      <c r="E3225" s="1">
        <v>5313</v>
      </c>
      <c r="F3225">
        <v>197</v>
      </c>
      <c r="G3225" s="10">
        <f>VLOOKUP(sales[[#This Row],[Product]],products[#All],3,FALSE)</f>
        <v>5.15</v>
      </c>
      <c r="H3225" s="1">
        <f>sales[[#This Row],[Amount]]-sales[[#This Row],[COGS]]</f>
        <v>5307.85</v>
      </c>
    </row>
    <row r="3226" spans="1:8" x14ac:dyDescent="0.25">
      <c r="A3226" t="s">
        <v>66</v>
      </c>
      <c r="B3226" t="s">
        <v>35</v>
      </c>
      <c r="C3226" t="s">
        <v>16</v>
      </c>
      <c r="D3226" s="4">
        <v>44392</v>
      </c>
      <c r="E3226" s="1">
        <v>10003</v>
      </c>
      <c r="F3226">
        <v>1400</v>
      </c>
      <c r="G3226" s="10">
        <f>VLOOKUP(sales[[#This Row],[Product]],products[#All],3,FALSE)</f>
        <v>5.72</v>
      </c>
      <c r="H3226" s="1">
        <f>sales[[#This Row],[Amount]]-sales[[#This Row],[COGS]]</f>
        <v>9997.2800000000007</v>
      </c>
    </row>
    <row r="3227" spans="1:8" x14ac:dyDescent="0.25">
      <c r="A3227" t="s">
        <v>65</v>
      </c>
      <c r="B3227" t="s">
        <v>35</v>
      </c>
      <c r="C3227" t="s">
        <v>16</v>
      </c>
      <c r="D3227" s="4">
        <v>44392</v>
      </c>
      <c r="E3227" s="1">
        <v>140</v>
      </c>
      <c r="F3227">
        <v>18</v>
      </c>
      <c r="G3227" s="10">
        <f>VLOOKUP(sales[[#This Row],[Product]],products[#All],3,FALSE)</f>
        <v>5.72</v>
      </c>
      <c r="H3227" s="1">
        <f>sales[[#This Row],[Amount]]-sales[[#This Row],[COGS]]</f>
        <v>134.28</v>
      </c>
    </row>
    <row r="3228" spans="1:8" x14ac:dyDescent="0.25">
      <c r="A3228" t="s">
        <v>65</v>
      </c>
      <c r="B3228" t="s">
        <v>36</v>
      </c>
      <c r="C3228" t="s">
        <v>14</v>
      </c>
      <c r="D3228" s="4">
        <v>44392</v>
      </c>
      <c r="E3228" s="1">
        <v>9345</v>
      </c>
      <c r="F3228">
        <v>425</v>
      </c>
      <c r="G3228" s="10">
        <f>VLOOKUP(sales[[#This Row],[Product]],products[#All],3,FALSE)</f>
        <v>7.48</v>
      </c>
      <c r="H3228" s="1">
        <f>sales[[#This Row],[Amount]]-sales[[#This Row],[COGS]]</f>
        <v>9337.52</v>
      </c>
    </row>
    <row r="3229" spans="1:8" x14ac:dyDescent="0.25">
      <c r="A3229" t="s">
        <v>2</v>
      </c>
      <c r="B3229" t="s">
        <v>34</v>
      </c>
      <c r="C3229" t="s">
        <v>30</v>
      </c>
      <c r="D3229" s="4">
        <v>44392</v>
      </c>
      <c r="E3229" s="1">
        <v>4921</v>
      </c>
      <c r="F3229">
        <v>329</v>
      </c>
      <c r="G3229" s="10">
        <f>VLOOKUP(sales[[#This Row],[Product]],products[#All],3,FALSE)</f>
        <v>5.04</v>
      </c>
      <c r="H3229" s="1">
        <f>sales[[#This Row],[Amount]]-sales[[#This Row],[COGS]]</f>
        <v>4915.96</v>
      </c>
    </row>
    <row r="3230" spans="1:8" x14ac:dyDescent="0.25">
      <c r="A3230" t="s">
        <v>5</v>
      </c>
      <c r="B3230" t="s">
        <v>37</v>
      </c>
      <c r="C3230" t="s">
        <v>19</v>
      </c>
      <c r="D3230" s="4">
        <v>44392</v>
      </c>
      <c r="E3230" s="1">
        <v>3556</v>
      </c>
      <c r="F3230">
        <v>223</v>
      </c>
      <c r="G3230" s="10">
        <f>VLOOKUP(sales[[#This Row],[Product]],products[#All],3,FALSE)</f>
        <v>7.73</v>
      </c>
      <c r="H3230" s="1">
        <f>sales[[#This Row],[Amount]]-sales[[#This Row],[COGS]]</f>
        <v>3548.27</v>
      </c>
    </row>
    <row r="3231" spans="1:8" x14ac:dyDescent="0.25">
      <c r="A3231" t="s">
        <v>9</v>
      </c>
      <c r="B3231" t="s">
        <v>36</v>
      </c>
      <c r="C3231" t="s">
        <v>16</v>
      </c>
      <c r="D3231" s="4">
        <v>44392</v>
      </c>
      <c r="E3231" s="1">
        <v>8988</v>
      </c>
      <c r="F3231">
        <v>1120</v>
      </c>
      <c r="G3231" s="10">
        <f>VLOOKUP(sales[[#This Row],[Product]],products[#All],3,FALSE)</f>
        <v>5.72</v>
      </c>
      <c r="H3231" s="1">
        <f>sales[[#This Row],[Amount]]-sales[[#This Row],[COGS]]</f>
        <v>8982.2800000000007</v>
      </c>
    </row>
    <row r="3232" spans="1:8" x14ac:dyDescent="0.25">
      <c r="A3232" t="s">
        <v>65</v>
      </c>
      <c r="B3232" t="s">
        <v>38</v>
      </c>
      <c r="C3232" t="s">
        <v>30</v>
      </c>
      <c r="D3232" s="4">
        <v>44393</v>
      </c>
      <c r="E3232" s="1">
        <v>5082</v>
      </c>
      <c r="F3232">
        <v>363</v>
      </c>
      <c r="G3232" s="10">
        <f>VLOOKUP(sales[[#This Row],[Product]],products[#All],3,FALSE)</f>
        <v>5.04</v>
      </c>
      <c r="H3232" s="1">
        <f>sales[[#This Row],[Amount]]-sales[[#This Row],[COGS]]</f>
        <v>5076.96</v>
      </c>
    </row>
    <row r="3233" spans="1:8" x14ac:dyDescent="0.25">
      <c r="A3233" t="s">
        <v>3</v>
      </c>
      <c r="B3233" t="s">
        <v>35</v>
      </c>
      <c r="C3233" t="s">
        <v>33</v>
      </c>
      <c r="D3233" s="4">
        <v>44393</v>
      </c>
      <c r="E3233" s="1">
        <v>3808</v>
      </c>
      <c r="F3233">
        <v>318</v>
      </c>
      <c r="G3233" s="10">
        <f>VLOOKUP(sales[[#This Row],[Product]],products[#All],3,FALSE)</f>
        <v>2.65</v>
      </c>
      <c r="H3233" s="1">
        <f>sales[[#This Row],[Amount]]-sales[[#This Row],[COGS]]</f>
        <v>3805.35</v>
      </c>
    </row>
    <row r="3234" spans="1:8" x14ac:dyDescent="0.25">
      <c r="A3234" t="s">
        <v>8</v>
      </c>
      <c r="B3234" t="s">
        <v>39</v>
      </c>
      <c r="C3234" t="s">
        <v>16</v>
      </c>
      <c r="D3234" s="4">
        <v>44393</v>
      </c>
      <c r="E3234" s="1">
        <v>203</v>
      </c>
      <c r="F3234">
        <v>23</v>
      </c>
      <c r="G3234" s="10">
        <f>VLOOKUP(sales[[#This Row],[Product]],products[#All],3,FALSE)</f>
        <v>5.72</v>
      </c>
      <c r="H3234" s="1">
        <f>sales[[#This Row],[Amount]]-sales[[#This Row],[COGS]]</f>
        <v>197.28</v>
      </c>
    </row>
    <row r="3235" spans="1:8" x14ac:dyDescent="0.25">
      <c r="A3235" t="s">
        <v>64</v>
      </c>
      <c r="B3235" t="s">
        <v>34</v>
      </c>
      <c r="C3235" t="s">
        <v>24</v>
      </c>
      <c r="D3235" s="4">
        <v>44393</v>
      </c>
      <c r="E3235" s="1">
        <v>560</v>
      </c>
      <c r="F3235">
        <v>27</v>
      </c>
      <c r="G3235" s="10">
        <f>VLOOKUP(sales[[#This Row],[Product]],products[#All],3,FALSE)</f>
        <v>10.51</v>
      </c>
      <c r="H3235" s="1">
        <f>sales[[#This Row],[Amount]]-sales[[#This Row],[COGS]]</f>
        <v>549.49</v>
      </c>
    </row>
    <row r="3236" spans="1:8" x14ac:dyDescent="0.25">
      <c r="A3236" t="s">
        <v>73</v>
      </c>
      <c r="B3236" t="s">
        <v>37</v>
      </c>
      <c r="C3236" t="s">
        <v>15</v>
      </c>
      <c r="D3236" s="4">
        <v>44393</v>
      </c>
      <c r="E3236" s="1">
        <v>7973</v>
      </c>
      <c r="F3236">
        <v>420</v>
      </c>
      <c r="G3236" s="10">
        <f>VLOOKUP(sales[[#This Row],[Product]],products[#All],3,FALSE)</f>
        <v>3.85</v>
      </c>
      <c r="H3236" s="1">
        <f>sales[[#This Row],[Amount]]-sales[[#This Row],[COGS]]</f>
        <v>7969.15</v>
      </c>
    </row>
    <row r="3237" spans="1:8" x14ac:dyDescent="0.25">
      <c r="A3237" t="s">
        <v>5</v>
      </c>
      <c r="B3237" t="s">
        <v>38</v>
      </c>
      <c r="C3237" t="s">
        <v>23</v>
      </c>
      <c r="D3237" s="4">
        <v>44393</v>
      </c>
      <c r="E3237" s="1">
        <v>91</v>
      </c>
      <c r="F3237">
        <v>6</v>
      </c>
      <c r="G3237" s="10">
        <f>VLOOKUP(sales[[#This Row],[Product]],products[#All],3,FALSE)</f>
        <v>4.74</v>
      </c>
      <c r="H3237" s="1">
        <f>sales[[#This Row],[Amount]]-sales[[#This Row],[COGS]]</f>
        <v>86.26</v>
      </c>
    </row>
    <row r="3238" spans="1:8" x14ac:dyDescent="0.25">
      <c r="A3238" t="s">
        <v>68</v>
      </c>
      <c r="B3238" t="s">
        <v>34</v>
      </c>
      <c r="C3238" t="s">
        <v>21</v>
      </c>
      <c r="D3238" s="4">
        <v>44393</v>
      </c>
      <c r="E3238" s="1">
        <v>13342</v>
      </c>
      <c r="F3238">
        <v>910</v>
      </c>
      <c r="G3238" s="10">
        <f>VLOOKUP(sales[[#This Row],[Product]],products[#All],3,FALSE)</f>
        <v>8.2200000000000006</v>
      </c>
      <c r="H3238" s="1">
        <f>sales[[#This Row],[Amount]]-sales[[#This Row],[COGS]]</f>
        <v>13333.78</v>
      </c>
    </row>
    <row r="3239" spans="1:8" x14ac:dyDescent="0.25">
      <c r="A3239" t="s">
        <v>75</v>
      </c>
      <c r="B3239" t="s">
        <v>37</v>
      </c>
      <c r="C3239" t="s">
        <v>22</v>
      </c>
      <c r="D3239" s="4">
        <v>44393</v>
      </c>
      <c r="E3239" s="1">
        <v>7406</v>
      </c>
      <c r="F3239">
        <v>436</v>
      </c>
      <c r="G3239" s="10">
        <f>VLOOKUP(sales[[#This Row],[Product]],products[#All],3,FALSE)</f>
        <v>10.23</v>
      </c>
      <c r="H3239" s="1">
        <f>sales[[#This Row],[Amount]]-sales[[#This Row],[COGS]]</f>
        <v>7395.77</v>
      </c>
    </row>
    <row r="3240" spans="1:8" x14ac:dyDescent="0.25">
      <c r="A3240" t="s">
        <v>67</v>
      </c>
      <c r="B3240" t="s">
        <v>39</v>
      </c>
      <c r="C3240" t="s">
        <v>21</v>
      </c>
      <c r="D3240" s="4">
        <v>44393</v>
      </c>
      <c r="E3240" s="1">
        <v>7679</v>
      </c>
      <c r="F3240">
        <v>549</v>
      </c>
      <c r="G3240" s="10">
        <f>VLOOKUP(sales[[#This Row],[Product]],products[#All],3,FALSE)</f>
        <v>8.2200000000000006</v>
      </c>
      <c r="H3240" s="1">
        <f>sales[[#This Row],[Amount]]-sales[[#This Row],[COGS]]</f>
        <v>7670.78</v>
      </c>
    </row>
    <row r="3241" spans="1:8" x14ac:dyDescent="0.25">
      <c r="A3241" t="s">
        <v>66</v>
      </c>
      <c r="B3241" t="s">
        <v>35</v>
      </c>
      <c r="C3241" t="s">
        <v>15</v>
      </c>
      <c r="D3241" s="4">
        <v>44393</v>
      </c>
      <c r="E3241" s="1">
        <v>7777</v>
      </c>
      <c r="F3241">
        <v>458</v>
      </c>
      <c r="G3241" s="10">
        <f>VLOOKUP(sales[[#This Row],[Product]],products[#All],3,FALSE)</f>
        <v>3.85</v>
      </c>
      <c r="H3241" s="1">
        <f>sales[[#This Row],[Amount]]-sales[[#This Row],[COGS]]</f>
        <v>7773.15</v>
      </c>
    </row>
    <row r="3242" spans="1:8" x14ac:dyDescent="0.25">
      <c r="A3242" t="s">
        <v>7</v>
      </c>
      <c r="B3242" t="s">
        <v>35</v>
      </c>
      <c r="C3242" t="s">
        <v>22</v>
      </c>
      <c r="D3242" s="4">
        <v>44393</v>
      </c>
      <c r="E3242" s="1">
        <v>7315</v>
      </c>
      <c r="F3242">
        <v>407</v>
      </c>
      <c r="G3242" s="10">
        <f>VLOOKUP(sales[[#This Row],[Product]],products[#All],3,FALSE)</f>
        <v>10.23</v>
      </c>
      <c r="H3242" s="1">
        <f>sales[[#This Row],[Amount]]-sales[[#This Row],[COGS]]</f>
        <v>7304.77</v>
      </c>
    </row>
    <row r="3243" spans="1:8" x14ac:dyDescent="0.25">
      <c r="A3243" t="s">
        <v>73</v>
      </c>
      <c r="B3243" t="s">
        <v>39</v>
      </c>
      <c r="C3243" t="s">
        <v>19</v>
      </c>
      <c r="D3243" s="4">
        <v>44393</v>
      </c>
      <c r="E3243" s="1">
        <v>4795</v>
      </c>
      <c r="F3243">
        <v>283</v>
      </c>
      <c r="G3243" s="10">
        <f>VLOOKUP(sales[[#This Row],[Product]],products[#All],3,FALSE)</f>
        <v>7.73</v>
      </c>
      <c r="H3243" s="1">
        <f>sales[[#This Row],[Amount]]-sales[[#This Row],[COGS]]</f>
        <v>4787.2700000000004</v>
      </c>
    </row>
    <row r="3244" spans="1:8" x14ac:dyDescent="0.25">
      <c r="A3244" t="s">
        <v>10</v>
      </c>
      <c r="B3244" t="s">
        <v>38</v>
      </c>
      <c r="C3244" t="s">
        <v>15</v>
      </c>
      <c r="D3244" s="4">
        <v>44393</v>
      </c>
      <c r="E3244" s="1">
        <v>4998</v>
      </c>
      <c r="F3244">
        <v>294</v>
      </c>
      <c r="G3244" s="10">
        <f>VLOOKUP(sales[[#This Row],[Product]],products[#All],3,FALSE)</f>
        <v>3.85</v>
      </c>
      <c r="H3244" s="1">
        <f>sales[[#This Row],[Amount]]-sales[[#This Row],[COGS]]</f>
        <v>4994.1499999999996</v>
      </c>
    </row>
    <row r="3245" spans="1:8" x14ac:dyDescent="0.25">
      <c r="A3245" t="s">
        <v>71</v>
      </c>
      <c r="B3245" t="s">
        <v>37</v>
      </c>
      <c r="C3245" t="s">
        <v>32</v>
      </c>
      <c r="D3245" s="4">
        <v>44393</v>
      </c>
      <c r="E3245" s="1">
        <v>1890</v>
      </c>
      <c r="F3245">
        <v>86</v>
      </c>
      <c r="G3245" s="10">
        <f>VLOOKUP(sales[[#This Row],[Product]],products[#All],3,FALSE)</f>
        <v>3.32</v>
      </c>
      <c r="H3245" s="1">
        <f>sales[[#This Row],[Amount]]-sales[[#This Row],[COGS]]</f>
        <v>1886.68</v>
      </c>
    </row>
    <row r="3246" spans="1:8" x14ac:dyDescent="0.25">
      <c r="A3246" t="s">
        <v>9</v>
      </c>
      <c r="B3246" t="s">
        <v>39</v>
      </c>
      <c r="C3246" t="s">
        <v>31</v>
      </c>
      <c r="D3246" s="4">
        <v>44393</v>
      </c>
      <c r="E3246" s="1">
        <v>4319</v>
      </c>
      <c r="F3246">
        <v>700</v>
      </c>
      <c r="G3246" s="10">
        <f>VLOOKUP(sales[[#This Row],[Product]],products[#All],3,FALSE)</f>
        <v>2.76</v>
      </c>
      <c r="H3246" s="1">
        <f>sales[[#This Row],[Amount]]-sales[[#This Row],[COGS]]</f>
        <v>4316.24</v>
      </c>
    </row>
    <row r="3247" spans="1:8" x14ac:dyDescent="0.25">
      <c r="A3247" t="s">
        <v>7</v>
      </c>
      <c r="B3247" t="s">
        <v>36</v>
      </c>
      <c r="C3247" t="s">
        <v>28</v>
      </c>
      <c r="D3247" s="4">
        <v>44393</v>
      </c>
      <c r="E3247" s="1">
        <v>10878</v>
      </c>
      <c r="F3247">
        <v>436</v>
      </c>
      <c r="G3247" s="10">
        <f>VLOOKUP(sales[[#This Row],[Product]],products[#All],3,FALSE)</f>
        <v>8.43</v>
      </c>
      <c r="H3247" s="1">
        <f>sales[[#This Row],[Amount]]-sales[[#This Row],[COGS]]</f>
        <v>10869.57</v>
      </c>
    </row>
    <row r="3248" spans="1:8" x14ac:dyDescent="0.25">
      <c r="A3248" t="s">
        <v>74</v>
      </c>
      <c r="B3248" t="s">
        <v>35</v>
      </c>
      <c r="C3248" t="s">
        <v>31</v>
      </c>
      <c r="D3248" s="4">
        <v>44393</v>
      </c>
      <c r="E3248" s="1">
        <v>4627</v>
      </c>
      <c r="F3248">
        <v>515</v>
      </c>
      <c r="G3248" s="10">
        <f>VLOOKUP(sales[[#This Row],[Product]],products[#All],3,FALSE)</f>
        <v>2.76</v>
      </c>
      <c r="H3248" s="1">
        <f>sales[[#This Row],[Amount]]-sales[[#This Row],[COGS]]</f>
        <v>4624.24</v>
      </c>
    </row>
    <row r="3249" spans="1:8" x14ac:dyDescent="0.25">
      <c r="A3249" t="s">
        <v>73</v>
      </c>
      <c r="B3249" t="s">
        <v>38</v>
      </c>
      <c r="C3249" t="s">
        <v>4</v>
      </c>
      <c r="D3249" s="4">
        <v>44393</v>
      </c>
      <c r="E3249" s="1">
        <v>2870</v>
      </c>
      <c r="F3249">
        <v>115</v>
      </c>
      <c r="G3249" s="10">
        <f>VLOOKUP(sales[[#This Row],[Product]],products[#All],3,FALSE)</f>
        <v>5.15</v>
      </c>
      <c r="H3249" s="1">
        <f>sales[[#This Row],[Amount]]-sales[[#This Row],[COGS]]</f>
        <v>2864.85</v>
      </c>
    </row>
    <row r="3250" spans="1:8" x14ac:dyDescent="0.25">
      <c r="A3250" t="s">
        <v>74</v>
      </c>
      <c r="B3250" t="s">
        <v>37</v>
      </c>
      <c r="C3250" t="s">
        <v>17</v>
      </c>
      <c r="D3250" s="4">
        <v>44393</v>
      </c>
      <c r="E3250" s="1">
        <v>5859</v>
      </c>
      <c r="F3250">
        <v>533</v>
      </c>
      <c r="G3250" s="10">
        <f>VLOOKUP(sales[[#This Row],[Product]],products[#All],3,FALSE)</f>
        <v>6.31</v>
      </c>
      <c r="H3250" s="1">
        <f>sales[[#This Row],[Amount]]-sales[[#This Row],[COGS]]</f>
        <v>5852.69</v>
      </c>
    </row>
    <row r="3251" spans="1:8" x14ac:dyDescent="0.25">
      <c r="A3251" t="s">
        <v>64</v>
      </c>
      <c r="B3251" t="s">
        <v>34</v>
      </c>
      <c r="C3251" t="s">
        <v>14</v>
      </c>
      <c r="D3251" s="4">
        <v>44393</v>
      </c>
      <c r="E3251" s="1">
        <v>4417</v>
      </c>
      <c r="F3251">
        <v>221</v>
      </c>
      <c r="G3251" s="10">
        <f>VLOOKUP(sales[[#This Row],[Product]],products[#All],3,FALSE)</f>
        <v>7.48</v>
      </c>
      <c r="H3251" s="1">
        <f>sales[[#This Row],[Amount]]-sales[[#This Row],[COGS]]</f>
        <v>4409.5200000000004</v>
      </c>
    </row>
    <row r="3252" spans="1:8" x14ac:dyDescent="0.25">
      <c r="A3252" t="s">
        <v>72</v>
      </c>
      <c r="B3252" t="s">
        <v>39</v>
      </c>
      <c r="C3252" t="s">
        <v>27</v>
      </c>
      <c r="D3252" s="4">
        <v>44396</v>
      </c>
      <c r="E3252" s="1">
        <v>413</v>
      </c>
      <c r="F3252">
        <v>18</v>
      </c>
      <c r="G3252" s="10">
        <f>VLOOKUP(sales[[#This Row],[Product]],products[#All],3,FALSE)</f>
        <v>9.57</v>
      </c>
      <c r="H3252" s="1">
        <f>sales[[#This Row],[Amount]]-sales[[#This Row],[COGS]]</f>
        <v>403.43</v>
      </c>
    </row>
    <row r="3253" spans="1:8" x14ac:dyDescent="0.25">
      <c r="A3253" t="s">
        <v>9</v>
      </c>
      <c r="B3253" t="s">
        <v>38</v>
      </c>
      <c r="C3253" t="s">
        <v>17</v>
      </c>
      <c r="D3253" s="4">
        <v>44396</v>
      </c>
      <c r="E3253" s="1">
        <v>2373</v>
      </c>
      <c r="F3253">
        <v>264</v>
      </c>
      <c r="G3253" s="10">
        <f>VLOOKUP(sales[[#This Row],[Product]],products[#All],3,FALSE)</f>
        <v>6.31</v>
      </c>
      <c r="H3253" s="1">
        <f>sales[[#This Row],[Amount]]-sales[[#This Row],[COGS]]</f>
        <v>2366.69</v>
      </c>
    </row>
    <row r="3254" spans="1:8" x14ac:dyDescent="0.25">
      <c r="A3254" t="s">
        <v>6</v>
      </c>
      <c r="B3254" t="s">
        <v>38</v>
      </c>
      <c r="C3254" t="s">
        <v>18</v>
      </c>
      <c r="D3254" s="4">
        <v>44396</v>
      </c>
      <c r="E3254" s="1">
        <v>2667</v>
      </c>
      <c r="F3254">
        <v>112</v>
      </c>
      <c r="G3254" s="10">
        <f>VLOOKUP(sales[[#This Row],[Product]],products[#All],3,FALSE)</f>
        <v>9.94</v>
      </c>
      <c r="H3254" s="1">
        <f>sales[[#This Row],[Amount]]-sales[[#This Row],[COGS]]</f>
        <v>2657.06</v>
      </c>
    </row>
    <row r="3255" spans="1:8" x14ac:dyDescent="0.25">
      <c r="A3255" t="s">
        <v>2</v>
      </c>
      <c r="B3255" t="s">
        <v>34</v>
      </c>
      <c r="C3255" t="s">
        <v>29</v>
      </c>
      <c r="D3255" s="4">
        <v>44396</v>
      </c>
      <c r="E3255" s="1">
        <v>126</v>
      </c>
      <c r="F3255">
        <v>8</v>
      </c>
      <c r="G3255" s="10">
        <f>VLOOKUP(sales[[#This Row],[Product]],products[#All],3,FALSE)</f>
        <v>6.8</v>
      </c>
      <c r="H3255" s="1">
        <f>sales[[#This Row],[Amount]]-sales[[#This Row],[COGS]]</f>
        <v>119.2</v>
      </c>
    </row>
    <row r="3256" spans="1:8" x14ac:dyDescent="0.25">
      <c r="A3256" t="s">
        <v>8</v>
      </c>
      <c r="B3256" t="s">
        <v>38</v>
      </c>
      <c r="C3256" t="s">
        <v>33</v>
      </c>
      <c r="D3256" s="4">
        <v>44396</v>
      </c>
      <c r="E3256" s="1">
        <v>5362</v>
      </c>
      <c r="F3256">
        <v>383</v>
      </c>
      <c r="G3256" s="10">
        <f>VLOOKUP(sales[[#This Row],[Product]],products[#All],3,FALSE)</f>
        <v>2.65</v>
      </c>
      <c r="H3256" s="1">
        <f>sales[[#This Row],[Amount]]-sales[[#This Row],[COGS]]</f>
        <v>5359.35</v>
      </c>
    </row>
    <row r="3257" spans="1:8" x14ac:dyDescent="0.25">
      <c r="A3257" t="s">
        <v>2</v>
      </c>
      <c r="B3257" t="s">
        <v>37</v>
      </c>
      <c r="C3257" t="s">
        <v>23</v>
      </c>
      <c r="D3257" s="4">
        <v>44396</v>
      </c>
      <c r="E3257" s="1">
        <v>1414</v>
      </c>
      <c r="F3257">
        <v>95</v>
      </c>
      <c r="G3257" s="10">
        <f>VLOOKUP(sales[[#This Row],[Product]],products[#All],3,FALSE)</f>
        <v>4.74</v>
      </c>
      <c r="H3257" s="1">
        <f>sales[[#This Row],[Amount]]-sales[[#This Row],[COGS]]</f>
        <v>1409.26</v>
      </c>
    </row>
    <row r="3258" spans="1:8" x14ac:dyDescent="0.25">
      <c r="A3258" t="s">
        <v>10</v>
      </c>
      <c r="B3258" t="s">
        <v>39</v>
      </c>
      <c r="C3258" t="s">
        <v>26</v>
      </c>
      <c r="D3258" s="4">
        <v>44396</v>
      </c>
      <c r="E3258" s="1">
        <v>8190</v>
      </c>
      <c r="F3258">
        <v>1190</v>
      </c>
      <c r="G3258" s="10">
        <f>VLOOKUP(sales[[#This Row],[Product]],products[#All],3,FALSE)</f>
        <v>12.41</v>
      </c>
      <c r="H3258" s="1">
        <f>sales[[#This Row],[Amount]]-sales[[#This Row],[COGS]]</f>
        <v>8177.59</v>
      </c>
    </row>
    <row r="3259" spans="1:8" x14ac:dyDescent="0.25">
      <c r="A3259" t="s">
        <v>73</v>
      </c>
      <c r="B3259" t="s">
        <v>38</v>
      </c>
      <c r="C3259" t="s">
        <v>31</v>
      </c>
      <c r="D3259" s="4">
        <v>44396</v>
      </c>
      <c r="E3259" s="1">
        <v>2863</v>
      </c>
      <c r="F3259">
        <v>319</v>
      </c>
      <c r="G3259" s="10">
        <f>VLOOKUP(sales[[#This Row],[Product]],products[#All],3,FALSE)</f>
        <v>2.76</v>
      </c>
      <c r="H3259" s="1">
        <f>sales[[#This Row],[Amount]]-sales[[#This Row],[COGS]]</f>
        <v>2860.24</v>
      </c>
    </row>
    <row r="3260" spans="1:8" x14ac:dyDescent="0.25">
      <c r="A3260" t="s">
        <v>70</v>
      </c>
      <c r="B3260" t="s">
        <v>38</v>
      </c>
      <c r="C3260" t="s">
        <v>21</v>
      </c>
      <c r="D3260" s="4">
        <v>44396</v>
      </c>
      <c r="E3260" s="1">
        <v>4081</v>
      </c>
      <c r="F3260">
        <v>314</v>
      </c>
      <c r="G3260" s="10">
        <f>VLOOKUP(sales[[#This Row],[Product]],products[#All],3,FALSE)</f>
        <v>8.2200000000000006</v>
      </c>
      <c r="H3260" s="1">
        <f>sales[[#This Row],[Amount]]-sales[[#This Row],[COGS]]</f>
        <v>4072.78</v>
      </c>
    </row>
    <row r="3261" spans="1:8" x14ac:dyDescent="0.25">
      <c r="A3261" t="s">
        <v>68</v>
      </c>
      <c r="B3261" t="s">
        <v>34</v>
      </c>
      <c r="C3261" t="s">
        <v>31</v>
      </c>
      <c r="D3261" s="4">
        <v>44396</v>
      </c>
      <c r="E3261" s="1">
        <v>448</v>
      </c>
      <c r="F3261">
        <v>56</v>
      </c>
      <c r="G3261" s="10">
        <f>VLOOKUP(sales[[#This Row],[Product]],products[#All],3,FALSE)</f>
        <v>2.76</v>
      </c>
      <c r="H3261" s="1">
        <f>sales[[#This Row],[Amount]]-sales[[#This Row],[COGS]]</f>
        <v>445.24</v>
      </c>
    </row>
    <row r="3262" spans="1:8" x14ac:dyDescent="0.25">
      <c r="A3262" t="s">
        <v>69</v>
      </c>
      <c r="B3262" t="s">
        <v>34</v>
      </c>
      <c r="C3262" t="s">
        <v>26</v>
      </c>
      <c r="D3262" s="4">
        <v>44396</v>
      </c>
      <c r="E3262" s="1">
        <v>7070</v>
      </c>
      <c r="F3262">
        <v>700</v>
      </c>
      <c r="G3262" s="10">
        <f>VLOOKUP(sales[[#This Row],[Product]],products[#All],3,FALSE)</f>
        <v>12.41</v>
      </c>
      <c r="H3262" s="1">
        <f>sales[[#This Row],[Amount]]-sales[[#This Row],[COGS]]</f>
        <v>7057.59</v>
      </c>
    </row>
    <row r="3263" spans="1:8" x14ac:dyDescent="0.25">
      <c r="A3263" t="s">
        <v>5</v>
      </c>
      <c r="B3263" t="s">
        <v>35</v>
      </c>
      <c r="C3263" t="s">
        <v>24</v>
      </c>
      <c r="D3263" s="4">
        <v>44396</v>
      </c>
      <c r="E3263" s="1">
        <v>2625</v>
      </c>
      <c r="F3263">
        <v>132</v>
      </c>
      <c r="G3263" s="10">
        <f>VLOOKUP(sales[[#This Row],[Product]],products[#All],3,FALSE)</f>
        <v>10.51</v>
      </c>
      <c r="H3263" s="1">
        <f>sales[[#This Row],[Amount]]-sales[[#This Row],[COGS]]</f>
        <v>2614.4899999999998</v>
      </c>
    </row>
    <row r="3264" spans="1:8" x14ac:dyDescent="0.25">
      <c r="A3264" t="s">
        <v>69</v>
      </c>
      <c r="B3264" t="s">
        <v>39</v>
      </c>
      <c r="C3264" t="s">
        <v>24</v>
      </c>
      <c r="D3264" s="4">
        <v>44396</v>
      </c>
      <c r="E3264" s="1">
        <v>2142</v>
      </c>
      <c r="F3264">
        <v>98</v>
      </c>
      <c r="G3264" s="10">
        <f>VLOOKUP(sales[[#This Row],[Product]],products[#All],3,FALSE)</f>
        <v>10.51</v>
      </c>
      <c r="H3264" s="1">
        <f>sales[[#This Row],[Amount]]-sales[[#This Row],[COGS]]</f>
        <v>2131.4899999999998</v>
      </c>
    </row>
    <row r="3265" spans="1:8" x14ac:dyDescent="0.25">
      <c r="A3265" t="s">
        <v>70</v>
      </c>
      <c r="B3265" t="s">
        <v>37</v>
      </c>
      <c r="C3265" t="s">
        <v>29</v>
      </c>
      <c r="D3265" s="4">
        <v>44396</v>
      </c>
      <c r="E3265" s="1">
        <v>7182</v>
      </c>
      <c r="F3265">
        <v>513</v>
      </c>
      <c r="G3265" s="10">
        <f>VLOOKUP(sales[[#This Row],[Product]],products[#All],3,FALSE)</f>
        <v>6.8</v>
      </c>
      <c r="H3265" s="1">
        <f>sales[[#This Row],[Amount]]-sales[[#This Row],[COGS]]</f>
        <v>7175.2</v>
      </c>
    </row>
    <row r="3266" spans="1:8" x14ac:dyDescent="0.25">
      <c r="A3266" t="s">
        <v>65</v>
      </c>
      <c r="B3266" t="s">
        <v>39</v>
      </c>
      <c r="C3266" t="s">
        <v>21</v>
      </c>
      <c r="D3266" s="4">
        <v>44396</v>
      </c>
      <c r="E3266" s="1">
        <v>3437</v>
      </c>
      <c r="F3266">
        <v>246</v>
      </c>
      <c r="G3266" s="10">
        <f>VLOOKUP(sales[[#This Row],[Product]],products[#All],3,FALSE)</f>
        <v>8.2200000000000006</v>
      </c>
      <c r="H3266" s="1">
        <f>sales[[#This Row],[Amount]]-sales[[#This Row],[COGS]]</f>
        <v>3428.78</v>
      </c>
    </row>
    <row r="3267" spans="1:8" x14ac:dyDescent="0.25">
      <c r="A3267" t="s">
        <v>7</v>
      </c>
      <c r="B3267" t="s">
        <v>35</v>
      </c>
      <c r="C3267" t="s">
        <v>20</v>
      </c>
      <c r="D3267" s="4">
        <v>44396</v>
      </c>
      <c r="E3267" s="1">
        <v>8344</v>
      </c>
      <c r="F3267">
        <v>1400</v>
      </c>
      <c r="G3267" s="10">
        <f>VLOOKUP(sales[[#This Row],[Product]],products[#All],3,FALSE)</f>
        <v>3.68</v>
      </c>
      <c r="H3267" s="1">
        <f>sales[[#This Row],[Amount]]-sales[[#This Row],[COGS]]</f>
        <v>8340.32</v>
      </c>
    </row>
    <row r="3268" spans="1:8" x14ac:dyDescent="0.25">
      <c r="A3268" t="s">
        <v>73</v>
      </c>
      <c r="B3268" t="s">
        <v>39</v>
      </c>
      <c r="C3268" t="s">
        <v>21</v>
      </c>
      <c r="D3268" s="4">
        <v>44396</v>
      </c>
      <c r="E3268" s="1">
        <v>9380</v>
      </c>
      <c r="F3268">
        <v>670</v>
      </c>
      <c r="G3268" s="10">
        <f>VLOOKUP(sales[[#This Row],[Product]],products[#All],3,FALSE)</f>
        <v>8.2200000000000006</v>
      </c>
      <c r="H3268" s="1">
        <f>sales[[#This Row],[Amount]]-sales[[#This Row],[COGS]]</f>
        <v>9371.7800000000007</v>
      </c>
    </row>
    <row r="3269" spans="1:8" x14ac:dyDescent="0.25">
      <c r="A3269" t="s">
        <v>3</v>
      </c>
      <c r="B3269" t="s">
        <v>35</v>
      </c>
      <c r="C3269" t="s">
        <v>4</v>
      </c>
      <c r="D3269" s="4">
        <v>44396</v>
      </c>
      <c r="E3269" s="1">
        <v>2296</v>
      </c>
      <c r="F3269">
        <v>96</v>
      </c>
      <c r="G3269" s="10">
        <f>VLOOKUP(sales[[#This Row],[Product]],products[#All],3,FALSE)</f>
        <v>5.15</v>
      </c>
      <c r="H3269" s="1">
        <f>sales[[#This Row],[Amount]]-sales[[#This Row],[COGS]]</f>
        <v>2290.85</v>
      </c>
    </row>
    <row r="3270" spans="1:8" x14ac:dyDescent="0.25">
      <c r="A3270" t="s">
        <v>6</v>
      </c>
      <c r="B3270" t="s">
        <v>35</v>
      </c>
      <c r="C3270" t="s">
        <v>24</v>
      </c>
      <c r="D3270" s="4">
        <v>44396</v>
      </c>
      <c r="E3270" s="1">
        <v>3787</v>
      </c>
      <c r="F3270">
        <v>173</v>
      </c>
      <c r="G3270" s="10">
        <f>VLOOKUP(sales[[#This Row],[Product]],products[#All],3,FALSE)</f>
        <v>10.51</v>
      </c>
      <c r="H3270" s="1">
        <f>sales[[#This Row],[Amount]]-sales[[#This Row],[COGS]]</f>
        <v>3776.49</v>
      </c>
    </row>
    <row r="3271" spans="1:8" x14ac:dyDescent="0.25">
      <c r="A3271" t="s">
        <v>66</v>
      </c>
      <c r="B3271" t="s">
        <v>39</v>
      </c>
      <c r="C3271" t="s">
        <v>21</v>
      </c>
      <c r="D3271" s="4">
        <v>44396</v>
      </c>
      <c r="E3271" s="1">
        <v>7420</v>
      </c>
      <c r="F3271">
        <v>495</v>
      </c>
      <c r="G3271" s="10">
        <f>VLOOKUP(sales[[#This Row],[Product]],products[#All],3,FALSE)</f>
        <v>8.2200000000000006</v>
      </c>
      <c r="H3271" s="1">
        <f>sales[[#This Row],[Amount]]-sales[[#This Row],[COGS]]</f>
        <v>7411.78</v>
      </c>
    </row>
    <row r="3272" spans="1:8" x14ac:dyDescent="0.25">
      <c r="A3272" t="s">
        <v>9</v>
      </c>
      <c r="B3272" t="s">
        <v>34</v>
      </c>
      <c r="C3272" t="s">
        <v>16</v>
      </c>
      <c r="D3272" s="4">
        <v>44396</v>
      </c>
      <c r="E3272" s="1">
        <v>5789</v>
      </c>
      <c r="F3272">
        <v>644</v>
      </c>
      <c r="G3272" s="10">
        <f>VLOOKUP(sales[[#This Row],[Product]],products[#All],3,FALSE)</f>
        <v>5.72</v>
      </c>
      <c r="H3272" s="1">
        <f>sales[[#This Row],[Amount]]-sales[[#This Row],[COGS]]</f>
        <v>5783.28</v>
      </c>
    </row>
    <row r="3273" spans="1:8" x14ac:dyDescent="0.25">
      <c r="A3273" t="s">
        <v>10</v>
      </c>
      <c r="B3273" t="s">
        <v>35</v>
      </c>
      <c r="C3273" t="s">
        <v>32</v>
      </c>
      <c r="D3273" s="4">
        <v>44396</v>
      </c>
      <c r="E3273" s="1">
        <v>4893</v>
      </c>
      <c r="F3273">
        <v>196</v>
      </c>
      <c r="G3273" s="10">
        <f>VLOOKUP(sales[[#This Row],[Product]],products[#All],3,FALSE)</f>
        <v>3.32</v>
      </c>
      <c r="H3273" s="1">
        <f>sales[[#This Row],[Amount]]-sales[[#This Row],[COGS]]</f>
        <v>4889.68</v>
      </c>
    </row>
    <row r="3274" spans="1:8" x14ac:dyDescent="0.25">
      <c r="A3274" t="s">
        <v>75</v>
      </c>
      <c r="B3274" t="s">
        <v>34</v>
      </c>
      <c r="C3274" t="s">
        <v>25</v>
      </c>
      <c r="D3274" s="4">
        <v>44396</v>
      </c>
      <c r="E3274" s="1">
        <v>3171</v>
      </c>
      <c r="F3274">
        <v>187</v>
      </c>
      <c r="G3274" s="10">
        <f>VLOOKUP(sales[[#This Row],[Product]],products[#All],3,FALSE)</f>
        <v>6.43</v>
      </c>
      <c r="H3274" s="1">
        <f>sales[[#This Row],[Amount]]-sales[[#This Row],[COGS]]</f>
        <v>3164.57</v>
      </c>
    </row>
    <row r="3275" spans="1:8" x14ac:dyDescent="0.25">
      <c r="A3275" t="s">
        <v>68</v>
      </c>
      <c r="B3275" t="s">
        <v>34</v>
      </c>
      <c r="C3275" t="s">
        <v>25</v>
      </c>
      <c r="D3275" s="4">
        <v>44396</v>
      </c>
      <c r="E3275" s="1">
        <v>1428</v>
      </c>
      <c r="F3275">
        <v>84</v>
      </c>
      <c r="G3275" s="10">
        <f>VLOOKUP(sales[[#This Row],[Product]],products[#All],3,FALSE)</f>
        <v>6.43</v>
      </c>
      <c r="H3275" s="1">
        <f>sales[[#This Row],[Amount]]-sales[[#This Row],[COGS]]</f>
        <v>1421.57</v>
      </c>
    </row>
    <row r="3276" spans="1:8" x14ac:dyDescent="0.25">
      <c r="A3276" t="s">
        <v>75</v>
      </c>
      <c r="B3276" t="s">
        <v>36</v>
      </c>
      <c r="C3276" t="s">
        <v>28</v>
      </c>
      <c r="D3276" s="4">
        <v>44396</v>
      </c>
      <c r="E3276" s="1">
        <v>658</v>
      </c>
      <c r="F3276">
        <v>27</v>
      </c>
      <c r="G3276" s="10">
        <f>VLOOKUP(sales[[#This Row],[Product]],products[#All],3,FALSE)</f>
        <v>8.43</v>
      </c>
      <c r="H3276" s="1">
        <f>sales[[#This Row],[Amount]]-sales[[#This Row],[COGS]]</f>
        <v>649.57000000000005</v>
      </c>
    </row>
    <row r="3277" spans="1:8" x14ac:dyDescent="0.25">
      <c r="A3277" t="s">
        <v>73</v>
      </c>
      <c r="B3277" t="s">
        <v>36</v>
      </c>
      <c r="C3277" t="s">
        <v>15</v>
      </c>
      <c r="D3277" s="4">
        <v>44396</v>
      </c>
      <c r="E3277" s="1">
        <v>9338</v>
      </c>
      <c r="F3277">
        <v>550</v>
      </c>
      <c r="G3277" s="10">
        <f>VLOOKUP(sales[[#This Row],[Product]],products[#All],3,FALSE)</f>
        <v>3.85</v>
      </c>
      <c r="H3277" s="1">
        <f>sales[[#This Row],[Amount]]-sales[[#This Row],[COGS]]</f>
        <v>9334.15</v>
      </c>
    </row>
    <row r="3278" spans="1:8" x14ac:dyDescent="0.25">
      <c r="A3278" t="s">
        <v>67</v>
      </c>
      <c r="B3278" t="s">
        <v>37</v>
      </c>
      <c r="C3278" t="s">
        <v>29</v>
      </c>
      <c r="D3278" s="4">
        <v>44396</v>
      </c>
      <c r="E3278" s="1">
        <v>3682</v>
      </c>
      <c r="F3278">
        <v>217</v>
      </c>
      <c r="G3278" s="10">
        <f>VLOOKUP(sales[[#This Row],[Product]],products[#All],3,FALSE)</f>
        <v>6.8</v>
      </c>
      <c r="H3278" s="1">
        <f>sales[[#This Row],[Amount]]-sales[[#This Row],[COGS]]</f>
        <v>3675.2</v>
      </c>
    </row>
    <row r="3279" spans="1:8" x14ac:dyDescent="0.25">
      <c r="A3279" t="s">
        <v>71</v>
      </c>
      <c r="B3279" t="s">
        <v>38</v>
      </c>
      <c r="C3279" t="s">
        <v>14</v>
      </c>
      <c r="D3279" s="4">
        <v>44396</v>
      </c>
      <c r="E3279" s="1">
        <v>4718</v>
      </c>
      <c r="F3279">
        <v>225</v>
      </c>
      <c r="G3279" s="10">
        <f>VLOOKUP(sales[[#This Row],[Product]],products[#All],3,FALSE)</f>
        <v>7.48</v>
      </c>
      <c r="H3279" s="1">
        <f>sales[[#This Row],[Amount]]-sales[[#This Row],[COGS]]</f>
        <v>4710.5200000000004</v>
      </c>
    </row>
    <row r="3280" spans="1:8" x14ac:dyDescent="0.25">
      <c r="A3280" t="s">
        <v>72</v>
      </c>
      <c r="B3280" t="s">
        <v>36</v>
      </c>
      <c r="C3280" t="s">
        <v>21</v>
      </c>
      <c r="D3280" s="4">
        <v>44396</v>
      </c>
      <c r="E3280" s="1">
        <v>8701</v>
      </c>
      <c r="F3280">
        <v>670</v>
      </c>
      <c r="G3280" s="10">
        <f>VLOOKUP(sales[[#This Row],[Product]],products[#All],3,FALSE)</f>
        <v>8.2200000000000006</v>
      </c>
      <c r="H3280" s="1">
        <f>sales[[#This Row],[Amount]]-sales[[#This Row],[COGS]]</f>
        <v>8692.7800000000007</v>
      </c>
    </row>
    <row r="3281" spans="1:8" x14ac:dyDescent="0.25">
      <c r="A3281" t="s">
        <v>75</v>
      </c>
      <c r="B3281" t="s">
        <v>35</v>
      </c>
      <c r="C3281" t="s">
        <v>14</v>
      </c>
      <c r="D3281" s="4">
        <v>44396</v>
      </c>
      <c r="E3281" s="1">
        <v>3367</v>
      </c>
      <c r="F3281">
        <v>147</v>
      </c>
      <c r="G3281" s="10">
        <f>VLOOKUP(sales[[#This Row],[Product]],products[#All],3,FALSE)</f>
        <v>7.48</v>
      </c>
      <c r="H3281" s="1">
        <f>sales[[#This Row],[Amount]]-sales[[#This Row],[COGS]]</f>
        <v>3359.52</v>
      </c>
    </row>
    <row r="3282" spans="1:8" x14ac:dyDescent="0.25">
      <c r="A3282" t="s">
        <v>8</v>
      </c>
      <c r="B3282" t="s">
        <v>38</v>
      </c>
      <c r="C3282" t="s">
        <v>23</v>
      </c>
      <c r="D3282" s="4">
        <v>44396</v>
      </c>
      <c r="E3282" s="1">
        <v>224</v>
      </c>
      <c r="F3282">
        <v>16</v>
      </c>
      <c r="G3282" s="10">
        <f>VLOOKUP(sales[[#This Row],[Product]],products[#All],3,FALSE)</f>
        <v>4.74</v>
      </c>
      <c r="H3282" s="1">
        <f>sales[[#This Row],[Amount]]-sales[[#This Row],[COGS]]</f>
        <v>219.26</v>
      </c>
    </row>
    <row r="3283" spans="1:8" x14ac:dyDescent="0.25">
      <c r="A3283" t="s">
        <v>68</v>
      </c>
      <c r="B3283" t="s">
        <v>38</v>
      </c>
      <c r="C3283" t="s">
        <v>29</v>
      </c>
      <c r="D3283" s="4">
        <v>44396</v>
      </c>
      <c r="E3283" s="1">
        <v>10668</v>
      </c>
      <c r="F3283">
        <v>770.00000000000011</v>
      </c>
      <c r="G3283" s="10">
        <f>VLOOKUP(sales[[#This Row],[Product]],products[#All],3,FALSE)</f>
        <v>6.8</v>
      </c>
      <c r="H3283" s="1">
        <f>sales[[#This Row],[Amount]]-sales[[#This Row],[COGS]]</f>
        <v>10661.2</v>
      </c>
    </row>
    <row r="3284" spans="1:8" x14ac:dyDescent="0.25">
      <c r="A3284" t="s">
        <v>5</v>
      </c>
      <c r="B3284" t="s">
        <v>36</v>
      </c>
      <c r="C3284" t="s">
        <v>30</v>
      </c>
      <c r="D3284" s="4">
        <v>44396</v>
      </c>
      <c r="E3284" s="1">
        <v>3878</v>
      </c>
      <c r="F3284">
        <v>299</v>
      </c>
      <c r="G3284" s="10">
        <f>VLOOKUP(sales[[#This Row],[Product]],products[#All],3,FALSE)</f>
        <v>5.04</v>
      </c>
      <c r="H3284" s="1">
        <f>sales[[#This Row],[Amount]]-sales[[#This Row],[COGS]]</f>
        <v>3872.96</v>
      </c>
    </row>
    <row r="3285" spans="1:8" x14ac:dyDescent="0.25">
      <c r="A3285" t="s">
        <v>6</v>
      </c>
      <c r="B3285" t="s">
        <v>35</v>
      </c>
      <c r="C3285" t="s">
        <v>4</v>
      </c>
      <c r="D3285" s="4">
        <v>44396</v>
      </c>
      <c r="E3285" s="1">
        <v>1225</v>
      </c>
      <c r="F3285">
        <v>48</v>
      </c>
      <c r="G3285" s="10">
        <f>VLOOKUP(sales[[#This Row],[Product]],products[#All],3,FALSE)</f>
        <v>5.15</v>
      </c>
      <c r="H3285" s="1">
        <f>sales[[#This Row],[Amount]]-sales[[#This Row],[COGS]]</f>
        <v>1219.8499999999999</v>
      </c>
    </row>
    <row r="3286" spans="1:8" x14ac:dyDescent="0.25">
      <c r="A3286" t="s">
        <v>73</v>
      </c>
      <c r="B3286" t="s">
        <v>36</v>
      </c>
      <c r="C3286" t="s">
        <v>20</v>
      </c>
      <c r="D3286" s="4">
        <v>44396</v>
      </c>
      <c r="E3286" s="1">
        <v>10010</v>
      </c>
      <c r="F3286">
        <v>1400</v>
      </c>
      <c r="G3286" s="10">
        <f>VLOOKUP(sales[[#This Row],[Product]],products[#All],3,FALSE)</f>
        <v>3.68</v>
      </c>
      <c r="H3286" s="1">
        <f>sales[[#This Row],[Amount]]-sales[[#This Row],[COGS]]</f>
        <v>10006.32</v>
      </c>
    </row>
    <row r="3287" spans="1:8" x14ac:dyDescent="0.25">
      <c r="A3287" t="s">
        <v>72</v>
      </c>
      <c r="B3287" t="s">
        <v>39</v>
      </c>
      <c r="C3287" t="s">
        <v>32</v>
      </c>
      <c r="D3287" s="4">
        <v>44396</v>
      </c>
      <c r="E3287" s="1">
        <v>5796</v>
      </c>
      <c r="F3287">
        <v>252</v>
      </c>
      <c r="G3287" s="10">
        <f>VLOOKUP(sales[[#This Row],[Product]],products[#All],3,FALSE)</f>
        <v>3.32</v>
      </c>
      <c r="H3287" s="1">
        <f>sales[[#This Row],[Amount]]-sales[[#This Row],[COGS]]</f>
        <v>5792.68</v>
      </c>
    </row>
    <row r="3288" spans="1:8" x14ac:dyDescent="0.25">
      <c r="A3288" t="s">
        <v>74</v>
      </c>
      <c r="B3288" t="s">
        <v>38</v>
      </c>
      <c r="C3288" t="s">
        <v>22</v>
      </c>
      <c r="D3288" s="4">
        <v>44396</v>
      </c>
      <c r="E3288" s="1">
        <v>3913</v>
      </c>
      <c r="F3288">
        <v>218</v>
      </c>
      <c r="G3288" s="10">
        <f>VLOOKUP(sales[[#This Row],[Product]],products[#All],3,FALSE)</f>
        <v>10.23</v>
      </c>
      <c r="H3288" s="1">
        <f>sales[[#This Row],[Amount]]-sales[[#This Row],[COGS]]</f>
        <v>3902.77</v>
      </c>
    </row>
    <row r="3289" spans="1:8" x14ac:dyDescent="0.25">
      <c r="A3289" t="s">
        <v>10</v>
      </c>
      <c r="B3289" t="s">
        <v>39</v>
      </c>
      <c r="C3289" t="s">
        <v>18</v>
      </c>
      <c r="D3289" s="4">
        <v>44396</v>
      </c>
      <c r="E3289" s="1">
        <v>9842</v>
      </c>
      <c r="F3289">
        <v>394</v>
      </c>
      <c r="G3289" s="10">
        <f>VLOOKUP(sales[[#This Row],[Product]],products[#All],3,FALSE)</f>
        <v>9.94</v>
      </c>
      <c r="H3289" s="1">
        <f>sales[[#This Row],[Amount]]-sales[[#This Row],[COGS]]</f>
        <v>9832.06</v>
      </c>
    </row>
    <row r="3290" spans="1:8" x14ac:dyDescent="0.25">
      <c r="A3290" t="s">
        <v>69</v>
      </c>
      <c r="B3290" t="s">
        <v>37</v>
      </c>
      <c r="C3290" t="s">
        <v>4</v>
      </c>
      <c r="D3290" s="4">
        <v>44396</v>
      </c>
      <c r="E3290" s="1">
        <v>7378</v>
      </c>
      <c r="F3290">
        <v>296</v>
      </c>
      <c r="G3290" s="10">
        <f>VLOOKUP(sales[[#This Row],[Product]],products[#All],3,FALSE)</f>
        <v>5.15</v>
      </c>
      <c r="H3290" s="1">
        <f>sales[[#This Row],[Amount]]-sales[[#This Row],[COGS]]</f>
        <v>7372.85</v>
      </c>
    </row>
    <row r="3291" spans="1:8" x14ac:dyDescent="0.25">
      <c r="A3291" t="s">
        <v>64</v>
      </c>
      <c r="B3291" t="s">
        <v>38</v>
      </c>
      <c r="C3291" t="s">
        <v>16</v>
      </c>
      <c r="D3291" s="4">
        <v>44396</v>
      </c>
      <c r="E3291" s="1">
        <v>10213</v>
      </c>
      <c r="F3291">
        <v>1470</v>
      </c>
      <c r="G3291" s="10">
        <f>VLOOKUP(sales[[#This Row],[Product]],products[#All],3,FALSE)</f>
        <v>5.72</v>
      </c>
      <c r="H3291" s="1">
        <f>sales[[#This Row],[Amount]]-sales[[#This Row],[COGS]]</f>
        <v>10207.280000000001</v>
      </c>
    </row>
    <row r="3292" spans="1:8" x14ac:dyDescent="0.25">
      <c r="A3292" t="s">
        <v>73</v>
      </c>
      <c r="B3292" t="s">
        <v>34</v>
      </c>
      <c r="C3292" t="s">
        <v>16</v>
      </c>
      <c r="D3292" s="4">
        <v>44396</v>
      </c>
      <c r="E3292" s="1">
        <v>6069</v>
      </c>
      <c r="F3292">
        <v>770.00000000000011</v>
      </c>
      <c r="G3292" s="10">
        <f>VLOOKUP(sales[[#This Row],[Product]],products[#All],3,FALSE)</f>
        <v>5.72</v>
      </c>
      <c r="H3292" s="1">
        <f>sales[[#This Row],[Amount]]-sales[[#This Row],[COGS]]</f>
        <v>6063.28</v>
      </c>
    </row>
    <row r="3293" spans="1:8" x14ac:dyDescent="0.25">
      <c r="A3293" t="s">
        <v>5</v>
      </c>
      <c r="B3293" t="s">
        <v>38</v>
      </c>
      <c r="C3293" t="s">
        <v>27</v>
      </c>
      <c r="D3293" s="4">
        <v>44397</v>
      </c>
      <c r="E3293" s="1">
        <v>1890</v>
      </c>
      <c r="F3293">
        <v>86</v>
      </c>
      <c r="G3293" s="10">
        <f>VLOOKUP(sales[[#This Row],[Product]],products[#All],3,FALSE)</f>
        <v>9.57</v>
      </c>
      <c r="H3293" s="1">
        <f>sales[[#This Row],[Amount]]-sales[[#This Row],[COGS]]</f>
        <v>1880.43</v>
      </c>
    </row>
    <row r="3294" spans="1:8" x14ac:dyDescent="0.25">
      <c r="A3294" t="s">
        <v>3</v>
      </c>
      <c r="B3294" t="s">
        <v>35</v>
      </c>
      <c r="C3294" t="s">
        <v>30</v>
      </c>
      <c r="D3294" s="4">
        <v>44397</v>
      </c>
      <c r="E3294" s="1">
        <v>2660</v>
      </c>
      <c r="F3294">
        <v>167</v>
      </c>
      <c r="G3294" s="10">
        <f>VLOOKUP(sales[[#This Row],[Product]],products[#All],3,FALSE)</f>
        <v>5.04</v>
      </c>
      <c r="H3294" s="1">
        <f>sales[[#This Row],[Amount]]-sales[[#This Row],[COGS]]</f>
        <v>2654.96</v>
      </c>
    </row>
    <row r="3295" spans="1:8" x14ac:dyDescent="0.25">
      <c r="A3295" t="s">
        <v>9</v>
      </c>
      <c r="B3295" t="s">
        <v>37</v>
      </c>
      <c r="C3295" t="s">
        <v>22</v>
      </c>
      <c r="D3295" s="4">
        <v>44397</v>
      </c>
      <c r="E3295" s="1">
        <v>651</v>
      </c>
      <c r="F3295">
        <v>33</v>
      </c>
      <c r="G3295" s="10">
        <f>VLOOKUP(sales[[#This Row],[Product]],products[#All],3,FALSE)</f>
        <v>10.23</v>
      </c>
      <c r="H3295" s="1">
        <f>sales[[#This Row],[Amount]]-sales[[#This Row],[COGS]]</f>
        <v>640.77</v>
      </c>
    </row>
    <row r="3296" spans="1:8" x14ac:dyDescent="0.25">
      <c r="A3296" t="s">
        <v>65</v>
      </c>
      <c r="B3296" t="s">
        <v>39</v>
      </c>
      <c r="C3296" t="s">
        <v>29</v>
      </c>
      <c r="D3296" s="4">
        <v>44397</v>
      </c>
      <c r="E3296" s="1">
        <v>2800</v>
      </c>
      <c r="F3296">
        <v>187</v>
      </c>
      <c r="G3296" s="10">
        <f>VLOOKUP(sales[[#This Row],[Product]],products[#All],3,FALSE)</f>
        <v>6.8</v>
      </c>
      <c r="H3296" s="1">
        <f>sales[[#This Row],[Amount]]-sales[[#This Row],[COGS]]</f>
        <v>2793.2</v>
      </c>
    </row>
    <row r="3297" spans="1:8" x14ac:dyDescent="0.25">
      <c r="A3297" t="s">
        <v>67</v>
      </c>
      <c r="B3297" t="s">
        <v>38</v>
      </c>
      <c r="C3297" t="s">
        <v>17</v>
      </c>
      <c r="D3297" s="4">
        <v>44397</v>
      </c>
      <c r="E3297" s="1">
        <v>2037</v>
      </c>
      <c r="F3297">
        <v>204</v>
      </c>
      <c r="G3297" s="10">
        <f>VLOOKUP(sales[[#This Row],[Product]],products[#All],3,FALSE)</f>
        <v>6.31</v>
      </c>
      <c r="H3297" s="1">
        <f>sales[[#This Row],[Amount]]-sales[[#This Row],[COGS]]</f>
        <v>2030.69</v>
      </c>
    </row>
    <row r="3298" spans="1:8" x14ac:dyDescent="0.25">
      <c r="A3298" t="s">
        <v>73</v>
      </c>
      <c r="B3298" t="s">
        <v>34</v>
      </c>
      <c r="C3298" t="s">
        <v>24</v>
      </c>
      <c r="D3298" s="4">
        <v>44397</v>
      </c>
      <c r="E3298" s="1">
        <v>1001</v>
      </c>
      <c r="F3298">
        <v>48</v>
      </c>
      <c r="G3298" s="10">
        <f>VLOOKUP(sales[[#This Row],[Product]],products[#All],3,FALSE)</f>
        <v>10.51</v>
      </c>
      <c r="H3298" s="1">
        <f>sales[[#This Row],[Amount]]-sales[[#This Row],[COGS]]</f>
        <v>990.49</v>
      </c>
    </row>
    <row r="3299" spans="1:8" x14ac:dyDescent="0.25">
      <c r="A3299" t="s">
        <v>68</v>
      </c>
      <c r="B3299" t="s">
        <v>37</v>
      </c>
      <c r="C3299" t="s">
        <v>22</v>
      </c>
      <c r="D3299" s="4">
        <v>44397</v>
      </c>
      <c r="E3299" s="1">
        <v>140</v>
      </c>
      <c r="F3299">
        <v>7</v>
      </c>
      <c r="G3299" s="10">
        <f>VLOOKUP(sales[[#This Row],[Product]],products[#All],3,FALSE)</f>
        <v>10.23</v>
      </c>
      <c r="H3299" s="1">
        <f>sales[[#This Row],[Amount]]-sales[[#This Row],[COGS]]</f>
        <v>129.77000000000001</v>
      </c>
    </row>
    <row r="3300" spans="1:8" x14ac:dyDescent="0.25">
      <c r="A3300" t="s">
        <v>72</v>
      </c>
      <c r="B3300" t="s">
        <v>36</v>
      </c>
      <c r="C3300" t="s">
        <v>30</v>
      </c>
      <c r="D3300" s="4">
        <v>44397</v>
      </c>
      <c r="E3300" s="1">
        <v>1848</v>
      </c>
      <c r="F3300">
        <v>124</v>
      </c>
      <c r="G3300" s="10">
        <f>VLOOKUP(sales[[#This Row],[Product]],products[#All],3,FALSE)</f>
        <v>5.04</v>
      </c>
      <c r="H3300" s="1">
        <f>sales[[#This Row],[Amount]]-sales[[#This Row],[COGS]]</f>
        <v>1842.96</v>
      </c>
    </row>
    <row r="3301" spans="1:8" x14ac:dyDescent="0.25">
      <c r="A3301" t="s">
        <v>3</v>
      </c>
      <c r="B3301" t="s">
        <v>38</v>
      </c>
      <c r="C3301" t="s">
        <v>27</v>
      </c>
      <c r="D3301" s="4">
        <v>44397</v>
      </c>
      <c r="E3301" s="1">
        <v>2317</v>
      </c>
      <c r="F3301">
        <v>106</v>
      </c>
      <c r="G3301" s="10">
        <f>VLOOKUP(sales[[#This Row],[Product]],products[#All],3,FALSE)</f>
        <v>9.57</v>
      </c>
      <c r="H3301" s="1">
        <f>sales[[#This Row],[Amount]]-sales[[#This Row],[COGS]]</f>
        <v>2307.4299999999998</v>
      </c>
    </row>
    <row r="3302" spans="1:8" x14ac:dyDescent="0.25">
      <c r="A3302" t="s">
        <v>74</v>
      </c>
      <c r="B3302" t="s">
        <v>34</v>
      </c>
      <c r="C3302" t="s">
        <v>26</v>
      </c>
      <c r="D3302" s="4">
        <v>44397</v>
      </c>
      <c r="E3302" s="1">
        <v>168</v>
      </c>
      <c r="F3302">
        <v>17</v>
      </c>
      <c r="G3302" s="10">
        <f>VLOOKUP(sales[[#This Row],[Product]],products[#All],3,FALSE)</f>
        <v>12.41</v>
      </c>
      <c r="H3302" s="1">
        <f>sales[[#This Row],[Amount]]-sales[[#This Row],[COGS]]</f>
        <v>155.59</v>
      </c>
    </row>
    <row r="3303" spans="1:8" x14ac:dyDescent="0.25">
      <c r="A3303" t="s">
        <v>75</v>
      </c>
      <c r="B3303" t="s">
        <v>35</v>
      </c>
      <c r="C3303" t="s">
        <v>15</v>
      </c>
      <c r="D3303" s="4">
        <v>44397</v>
      </c>
      <c r="E3303" s="1">
        <v>1365</v>
      </c>
      <c r="F3303">
        <v>76</v>
      </c>
      <c r="G3303" s="10">
        <f>VLOOKUP(sales[[#This Row],[Product]],products[#All],3,FALSE)</f>
        <v>3.85</v>
      </c>
      <c r="H3303" s="1">
        <f>sales[[#This Row],[Amount]]-sales[[#This Row],[COGS]]</f>
        <v>1361.15</v>
      </c>
    </row>
    <row r="3304" spans="1:8" x14ac:dyDescent="0.25">
      <c r="A3304" t="s">
        <v>66</v>
      </c>
      <c r="B3304" t="s">
        <v>38</v>
      </c>
      <c r="C3304" t="s">
        <v>21</v>
      </c>
      <c r="D3304" s="4">
        <v>44397</v>
      </c>
      <c r="E3304" s="1">
        <v>3815</v>
      </c>
      <c r="F3304">
        <v>294</v>
      </c>
      <c r="G3304" s="10">
        <f>VLOOKUP(sales[[#This Row],[Product]],products[#All],3,FALSE)</f>
        <v>8.2200000000000006</v>
      </c>
      <c r="H3304" s="1">
        <f>sales[[#This Row],[Amount]]-sales[[#This Row],[COGS]]</f>
        <v>3806.78</v>
      </c>
    </row>
    <row r="3305" spans="1:8" x14ac:dyDescent="0.25">
      <c r="A3305" t="s">
        <v>6</v>
      </c>
      <c r="B3305" t="s">
        <v>37</v>
      </c>
      <c r="C3305" t="s">
        <v>19</v>
      </c>
      <c r="D3305" s="4">
        <v>44397</v>
      </c>
      <c r="E3305" s="1">
        <v>2604</v>
      </c>
      <c r="F3305">
        <v>145</v>
      </c>
      <c r="G3305" s="10">
        <f>VLOOKUP(sales[[#This Row],[Product]],products[#All],3,FALSE)</f>
        <v>7.73</v>
      </c>
      <c r="H3305" s="1">
        <f>sales[[#This Row],[Amount]]-sales[[#This Row],[COGS]]</f>
        <v>2596.27</v>
      </c>
    </row>
    <row r="3306" spans="1:8" x14ac:dyDescent="0.25">
      <c r="A3306" t="s">
        <v>8</v>
      </c>
      <c r="B3306" t="s">
        <v>35</v>
      </c>
      <c r="C3306" t="s">
        <v>28</v>
      </c>
      <c r="D3306" s="4">
        <v>44397</v>
      </c>
      <c r="E3306" s="1">
        <v>1253</v>
      </c>
      <c r="F3306">
        <v>49</v>
      </c>
      <c r="G3306" s="10">
        <f>VLOOKUP(sales[[#This Row],[Product]],products[#All],3,FALSE)</f>
        <v>8.43</v>
      </c>
      <c r="H3306" s="1">
        <f>sales[[#This Row],[Amount]]-sales[[#This Row],[COGS]]</f>
        <v>1244.57</v>
      </c>
    </row>
    <row r="3307" spans="1:8" x14ac:dyDescent="0.25">
      <c r="A3307" t="s">
        <v>5</v>
      </c>
      <c r="B3307" t="s">
        <v>35</v>
      </c>
      <c r="C3307" t="s">
        <v>28</v>
      </c>
      <c r="D3307" s="4">
        <v>44397</v>
      </c>
      <c r="E3307" s="1">
        <v>3941</v>
      </c>
      <c r="F3307">
        <v>165</v>
      </c>
      <c r="G3307" s="10">
        <f>VLOOKUP(sales[[#This Row],[Product]],products[#All],3,FALSE)</f>
        <v>8.43</v>
      </c>
      <c r="H3307" s="1">
        <f>sales[[#This Row],[Amount]]-sales[[#This Row],[COGS]]</f>
        <v>3932.57</v>
      </c>
    </row>
    <row r="3308" spans="1:8" x14ac:dyDescent="0.25">
      <c r="A3308" t="s">
        <v>75</v>
      </c>
      <c r="B3308" t="s">
        <v>36</v>
      </c>
      <c r="C3308" t="s">
        <v>24</v>
      </c>
      <c r="D3308" s="4">
        <v>44397</v>
      </c>
      <c r="E3308" s="1">
        <v>7714</v>
      </c>
      <c r="F3308">
        <v>368</v>
      </c>
      <c r="G3308" s="10">
        <f>VLOOKUP(sales[[#This Row],[Product]],products[#All],3,FALSE)</f>
        <v>10.51</v>
      </c>
      <c r="H3308" s="1">
        <f>sales[[#This Row],[Amount]]-sales[[#This Row],[COGS]]</f>
        <v>7703.49</v>
      </c>
    </row>
    <row r="3309" spans="1:8" x14ac:dyDescent="0.25">
      <c r="A3309" t="s">
        <v>8</v>
      </c>
      <c r="B3309" t="s">
        <v>38</v>
      </c>
      <c r="C3309" t="s">
        <v>14</v>
      </c>
      <c r="D3309" s="4">
        <v>44397</v>
      </c>
      <c r="E3309" s="1">
        <v>9912</v>
      </c>
      <c r="F3309">
        <v>472</v>
      </c>
      <c r="G3309" s="10">
        <f>VLOOKUP(sales[[#This Row],[Product]],products[#All],3,FALSE)</f>
        <v>7.48</v>
      </c>
      <c r="H3309" s="1">
        <f>sales[[#This Row],[Amount]]-sales[[#This Row],[COGS]]</f>
        <v>9904.52</v>
      </c>
    </row>
    <row r="3310" spans="1:8" x14ac:dyDescent="0.25">
      <c r="A3310" t="s">
        <v>71</v>
      </c>
      <c r="B3310" t="s">
        <v>37</v>
      </c>
      <c r="C3310" t="s">
        <v>13</v>
      </c>
      <c r="D3310" s="4">
        <v>44397</v>
      </c>
      <c r="E3310" s="1">
        <v>14</v>
      </c>
      <c r="F3310">
        <v>1</v>
      </c>
      <c r="G3310" s="10">
        <f>VLOOKUP(sales[[#This Row],[Product]],products[#All],3,FALSE)</f>
        <v>5.26</v>
      </c>
      <c r="H3310" s="1">
        <f>sales[[#This Row],[Amount]]-sales[[#This Row],[COGS]]</f>
        <v>8.74</v>
      </c>
    </row>
    <row r="3311" spans="1:8" x14ac:dyDescent="0.25">
      <c r="A3311" t="s">
        <v>71</v>
      </c>
      <c r="B3311" t="s">
        <v>38</v>
      </c>
      <c r="C3311" t="s">
        <v>4</v>
      </c>
      <c r="D3311" s="4">
        <v>44397</v>
      </c>
      <c r="E3311" s="1">
        <v>3136</v>
      </c>
      <c r="F3311">
        <v>117</v>
      </c>
      <c r="G3311" s="10">
        <f>VLOOKUP(sales[[#This Row],[Product]],products[#All],3,FALSE)</f>
        <v>5.15</v>
      </c>
      <c r="H3311" s="1">
        <f>sales[[#This Row],[Amount]]-sales[[#This Row],[COGS]]</f>
        <v>3130.85</v>
      </c>
    </row>
    <row r="3312" spans="1:8" x14ac:dyDescent="0.25">
      <c r="A3312" t="s">
        <v>10</v>
      </c>
      <c r="B3312" t="s">
        <v>38</v>
      </c>
      <c r="C3312" t="s">
        <v>13</v>
      </c>
      <c r="D3312" s="4">
        <v>44397</v>
      </c>
      <c r="E3312" s="1">
        <v>4235</v>
      </c>
      <c r="F3312">
        <v>250</v>
      </c>
      <c r="G3312" s="10">
        <f>VLOOKUP(sales[[#This Row],[Product]],products[#All],3,FALSE)</f>
        <v>5.26</v>
      </c>
      <c r="H3312" s="1">
        <f>sales[[#This Row],[Amount]]-sales[[#This Row],[COGS]]</f>
        <v>4229.74</v>
      </c>
    </row>
    <row r="3313" spans="1:8" x14ac:dyDescent="0.25">
      <c r="A3313" t="s">
        <v>68</v>
      </c>
      <c r="B3313" t="s">
        <v>36</v>
      </c>
      <c r="C3313" t="s">
        <v>24</v>
      </c>
      <c r="D3313" s="4">
        <v>44397</v>
      </c>
      <c r="E3313" s="1">
        <v>1827</v>
      </c>
      <c r="F3313">
        <v>97</v>
      </c>
      <c r="G3313" s="10">
        <f>VLOOKUP(sales[[#This Row],[Product]],products[#All],3,FALSE)</f>
        <v>10.51</v>
      </c>
      <c r="H3313" s="1">
        <f>sales[[#This Row],[Amount]]-sales[[#This Row],[COGS]]</f>
        <v>1816.49</v>
      </c>
    </row>
    <row r="3314" spans="1:8" x14ac:dyDescent="0.25">
      <c r="A3314" t="s">
        <v>72</v>
      </c>
      <c r="B3314" t="s">
        <v>35</v>
      </c>
      <c r="C3314" t="s">
        <v>17</v>
      </c>
      <c r="D3314" s="4">
        <v>44397</v>
      </c>
      <c r="E3314" s="1">
        <v>4515</v>
      </c>
      <c r="F3314">
        <v>411</v>
      </c>
      <c r="G3314" s="10">
        <f>VLOOKUP(sales[[#This Row],[Product]],products[#All],3,FALSE)</f>
        <v>6.31</v>
      </c>
      <c r="H3314" s="1">
        <f>sales[[#This Row],[Amount]]-sales[[#This Row],[COGS]]</f>
        <v>4508.6899999999996</v>
      </c>
    </row>
    <row r="3315" spans="1:8" x14ac:dyDescent="0.25">
      <c r="A3315" t="s">
        <v>2</v>
      </c>
      <c r="B3315" t="s">
        <v>38</v>
      </c>
      <c r="C3315" t="s">
        <v>13</v>
      </c>
      <c r="D3315" s="4">
        <v>44397</v>
      </c>
      <c r="E3315" s="1">
        <v>6223</v>
      </c>
      <c r="F3315">
        <v>346</v>
      </c>
      <c r="G3315" s="10">
        <f>VLOOKUP(sales[[#This Row],[Product]],products[#All],3,FALSE)</f>
        <v>5.26</v>
      </c>
      <c r="H3315" s="1">
        <f>sales[[#This Row],[Amount]]-sales[[#This Row],[COGS]]</f>
        <v>6217.74</v>
      </c>
    </row>
    <row r="3316" spans="1:8" x14ac:dyDescent="0.25">
      <c r="A3316" t="s">
        <v>71</v>
      </c>
      <c r="B3316" t="s">
        <v>38</v>
      </c>
      <c r="C3316" t="s">
        <v>22</v>
      </c>
      <c r="D3316" s="4">
        <v>44397</v>
      </c>
      <c r="E3316" s="1">
        <v>7196</v>
      </c>
      <c r="F3316">
        <v>400</v>
      </c>
      <c r="G3316" s="10">
        <f>VLOOKUP(sales[[#This Row],[Product]],products[#All],3,FALSE)</f>
        <v>10.23</v>
      </c>
      <c r="H3316" s="1">
        <f>sales[[#This Row],[Amount]]-sales[[#This Row],[COGS]]</f>
        <v>7185.77</v>
      </c>
    </row>
    <row r="3317" spans="1:8" x14ac:dyDescent="0.25">
      <c r="A3317" t="s">
        <v>3</v>
      </c>
      <c r="B3317" t="s">
        <v>38</v>
      </c>
      <c r="C3317" t="s">
        <v>21</v>
      </c>
      <c r="D3317" s="4">
        <v>44397</v>
      </c>
      <c r="E3317" s="1">
        <v>1015</v>
      </c>
      <c r="F3317">
        <v>85</v>
      </c>
      <c r="G3317" s="10">
        <f>VLOOKUP(sales[[#This Row],[Product]],products[#All],3,FALSE)</f>
        <v>8.2200000000000006</v>
      </c>
      <c r="H3317" s="1">
        <f>sales[[#This Row],[Amount]]-sales[[#This Row],[COGS]]</f>
        <v>1006.78</v>
      </c>
    </row>
    <row r="3318" spans="1:8" x14ac:dyDescent="0.25">
      <c r="A3318" t="s">
        <v>74</v>
      </c>
      <c r="B3318" t="s">
        <v>39</v>
      </c>
      <c r="C3318" t="s">
        <v>26</v>
      </c>
      <c r="D3318" s="4">
        <v>44397</v>
      </c>
      <c r="E3318" s="1">
        <v>280</v>
      </c>
      <c r="F3318">
        <v>32</v>
      </c>
      <c r="G3318" s="10">
        <f>VLOOKUP(sales[[#This Row],[Product]],products[#All],3,FALSE)</f>
        <v>12.41</v>
      </c>
      <c r="H3318" s="1">
        <f>sales[[#This Row],[Amount]]-sales[[#This Row],[COGS]]</f>
        <v>267.58999999999997</v>
      </c>
    </row>
    <row r="3319" spans="1:8" x14ac:dyDescent="0.25">
      <c r="A3319" t="s">
        <v>6</v>
      </c>
      <c r="B3319" t="s">
        <v>36</v>
      </c>
      <c r="C3319" t="s">
        <v>27</v>
      </c>
      <c r="D3319" s="4">
        <v>44397</v>
      </c>
      <c r="E3319" s="1">
        <v>2639</v>
      </c>
      <c r="F3319">
        <v>106</v>
      </c>
      <c r="G3319" s="10">
        <f>VLOOKUP(sales[[#This Row],[Product]],products[#All],3,FALSE)</f>
        <v>9.57</v>
      </c>
      <c r="H3319" s="1">
        <f>sales[[#This Row],[Amount]]-sales[[#This Row],[COGS]]</f>
        <v>2629.43</v>
      </c>
    </row>
    <row r="3320" spans="1:8" x14ac:dyDescent="0.25">
      <c r="A3320" t="s">
        <v>7</v>
      </c>
      <c r="B3320" t="s">
        <v>39</v>
      </c>
      <c r="C3320" t="s">
        <v>32</v>
      </c>
      <c r="D3320" s="4">
        <v>44397</v>
      </c>
      <c r="E3320" s="1">
        <v>2933</v>
      </c>
      <c r="F3320">
        <v>128</v>
      </c>
      <c r="G3320" s="10">
        <f>VLOOKUP(sales[[#This Row],[Product]],products[#All],3,FALSE)</f>
        <v>3.32</v>
      </c>
      <c r="H3320" s="1">
        <f>sales[[#This Row],[Amount]]-sales[[#This Row],[COGS]]</f>
        <v>2929.68</v>
      </c>
    </row>
    <row r="3321" spans="1:8" x14ac:dyDescent="0.25">
      <c r="A3321" t="s">
        <v>68</v>
      </c>
      <c r="B3321" t="s">
        <v>38</v>
      </c>
      <c r="C3321" t="s">
        <v>26</v>
      </c>
      <c r="D3321" s="4">
        <v>44397</v>
      </c>
      <c r="E3321" s="1">
        <v>4410</v>
      </c>
      <c r="F3321">
        <v>630</v>
      </c>
      <c r="G3321" s="10">
        <f>VLOOKUP(sales[[#This Row],[Product]],products[#All],3,FALSE)</f>
        <v>12.41</v>
      </c>
      <c r="H3321" s="1">
        <f>sales[[#This Row],[Amount]]-sales[[#This Row],[COGS]]</f>
        <v>4397.59</v>
      </c>
    </row>
    <row r="3322" spans="1:8" x14ac:dyDescent="0.25">
      <c r="A3322" t="s">
        <v>64</v>
      </c>
      <c r="B3322" t="s">
        <v>37</v>
      </c>
      <c r="C3322" t="s">
        <v>25</v>
      </c>
      <c r="D3322" s="4">
        <v>44397</v>
      </c>
      <c r="E3322" s="1">
        <v>1484</v>
      </c>
      <c r="F3322">
        <v>88</v>
      </c>
      <c r="G3322" s="10">
        <f>VLOOKUP(sales[[#This Row],[Product]],products[#All],3,FALSE)</f>
        <v>6.43</v>
      </c>
      <c r="H3322" s="1">
        <f>sales[[#This Row],[Amount]]-sales[[#This Row],[COGS]]</f>
        <v>1477.57</v>
      </c>
    </row>
    <row r="3323" spans="1:8" x14ac:dyDescent="0.25">
      <c r="A3323" t="s">
        <v>10</v>
      </c>
      <c r="B3323" t="s">
        <v>39</v>
      </c>
      <c r="C3323" t="s">
        <v>16</v>
      </c>
      <c r="D3323" s="4">
        <v>44397</v>
      </c>
      <c r="E3323" s="1">
        <v>3143</v>
      </c>
      <c r="F3323">
        <v>393</v>
      </c>
      <c r="G3323" s="10">
        <f>VLOOKUP(sales[[#This Row],[Product]],products[#All],3,FALSE)</f>
        <v>5.72</v>
      </c>
      <c r="H3323" s="1">
        <f>sales[[#This Row],[Amount]]-sales[[#This Row],[COGS]]</f>
        <v>3137.28</v>
      </c>
    </row>
    <row r="3324" spans="1:8" x14ac:dyDescent="0.25">
      <c r="A3324" t="s">
        <v>10</v>
      </c>
      <c r="B3324" t="s">
        <v>34</v>
      </c>
      <c r="C3324" t="s">
        <v>4</v>
      </c>
      <c r="D3324" s="4">
        <v>44397</v>
      </c>
      <c r="E3324" s="1">
        <v>6062</v>
      </c>
      <c r="F3324">
        <v>225</v>
      </c>
      <c r="G3324" s="10">
        <f>VLOOKUP(sales[[#This Row],[Product]],products[#All],3,FALSE)</f>
        <v>5.15</v>
      </c>
      <c r="H3324" s="1">
        <f>sales[[#This Row],[Amount]]-sales[[#This Row],[COGS]]</f>
        <v>6056.85</v>
      </c>
    </row>
    <row r="3325" spans="1:8" x14ac:dyDescent="0.25">
      <c r="A3325" t="s">
        <v>70</v>
      </c>
      <c r="B3325" t="s">
        <v>35</v>
      </c>
      <c r="C3325" t="s">
        <v>13</v>
      </c>
      <c r="D3325" s="4">
        <v>44397</v>
      </c>
      <c r="E3325" s="1">
        <v>567</v>
      </c>
      <c r="F3325">
        <v>34</v>
      </c>
      <c r="G3325" s="10">
        <f>VLOOKUP(sales[[#This Row],[Product]],products[#All],3,FALSE)</f>
        <v>5.26</v>
      </c>
      <c r="H3325" s="1">
        <f>sales[[#This Row],[Amount]]-sales[[#This Row],[COGS]]</f>
        <v>561.74</v>
      </c>
    </row>
    <row r="3326" spans="1:8" x14ac:dyDescent="0.25">
      <c r="A3326" t="s">
        <v>8</v>
      </c>
      <c r="B3326" t="s">
        <v>36</v>
      </c>
      <c r="C3326" t="s">
        <v>23</v>
      </c>
      <c r="D3326" s="4">
        <v>44397</v>
      </c>
      <c r="E3326" s="1">
        <v>1911</v>
      </c>
      <c r="F3326">
        <v>147</v>
      </c>
      <c r="G3326" s="10">
        <f>VLOOKUP(sales[[#This Row],[Product]],products[#All],3,FALSE)</f>
        <v>4.74</v>
      </c>
      <c r="H3326" s="1">
        <f>sales[[#This Row],[Amount]]-sales[[#This Row],[COGS]]</f>
        <v>1906.26</v>
      </c>
    </row>
    <row r="3327" spans="1:8" x14ac:dyDescent="0.25">
      <c r="A3327" t="s">
        <v>74</v>
      </c>
      <c r="B3327" t="s">
        <v>36</v>
      </c>
      <c r="C3327" t="s">
        <v>28</v>
      </c>
      <c r="D3327" s="4">
        <v>44397</v>
      </c>
      <c r="E3327" s="1">
        <v>5663</v>
      </c>
      <c r="F3327">
        <v>210</v>
      </c>
      <c r="G3327" s="10">
        <f>VLOOKUP(sales[[#This Row],[Product]],products[#All],3,FALSE)</f>
        <v>8.43</v>
      </c>
      <c r="H3327" s="1">
        <f>sales[[#This Row],[Amount]]-sales[[#This Row],[COGS]]</f>
        <v>5654.57</v>
      </c>
    </row>
    <row r="3328" spans="1:8" x14ac:dyDescent="0.25">
      <c r="A3328" t="s">
        <v>74</v>
      </c>
      <c r="B3328" t="s">
        <v>37</v>
      </c>
      <c r="C3328" t="s">
        <v>26</v>
      </c>
      <c r="D3328" s="4">
        <v>44397</v>
      </c>
      <c r="E3328" s="1">
        <v>112</v>
      </c>
      <c r="F3328">
        <v>13</v>
      </c>
      <c r="G3328" s="10">
        <f>VLOOKUP(sales[[#This Row],[Product]],products[#All],3,FALSE)</f>
        <v>12.41</v>
      </c>
      <c r="H3328" s="1">
        <f>sales[[#This Row],[Amount]]-sales[[#This Row],[COGS]]</f>
        <v>99.59</v>
      </c>
    </row>
    <row r="3329" spans="1:8" x14ac:dyDescent="0.25">
      <c r="A3329" t="s">
        <v>7</v>
      </c>
      <c r="B3329" t="s">
        <v>36</v>
      </c>
      <c r="C3329" t="s">
        <v>22</v>
      </c>
      <c r="D3329" s="4">
        <v>44397</v>
      </c>
      <c r="E3329" s="1">
        <v>1162</v>
      </c>
      <c r="F3329">
        <v>59</v>
      </c>
      <c r="G3329" s="10">
        <f>VLOOKUP(sales[[#This Row],[Product]],products[#All],3,FALSE)</f>
        <v>10.23</v>
      </c>
      <c r="H3329" s="1">
        <f>sales[[#This Row],[Amount]]-sales[[#This Row],[COGS]]</f>
        <v>1151.77</v>
      </c>
    </row>
    <row r="3330" spans="1:8" x14ac:dyDescent="0.25">
      <c r="A3330" t="s">
        <v>67</v>
      </c>
      <c r="B3330" t="s">
        <v>35</v>
      </c>
      <c r="C3330" t="s">
        <v>4</v>
      </c>
      <c r="D3330" s="4">
        <v>44397</v>
      </c>
      <c r="E3330" s="1">
        <v>11375</v>
      </c>
      <c r="F3330">
        <v>438</v>
      </c>
      <c r="G3330" s="10">
        <f>VLOOKUP(sales[[#This Row],[Product]],products[#All],3,FALSE)</f>
        <v>5.15</v>
      </c>
      <c r="H3330" s="1">
        <f>sales[[#This Row],[Amount]]-sales[[#This Row],[COGS]]</f>
        <v>11369.85</v>
      </c>
    </row>
    <row r="3331" spans="1:8" x14ac:dyDescent="0.25">
      <c r="A3331" t="s">
        <v>69</v>
      </c>
      <c r="B3331" t="s">
        <v>35</v>
      </c>
      <c r="C3331" t="s">
        <v>26</v>
      </c>
      <c r="D3331" s="4">
        <v>44397</v>
      </c>
      <c r="E3331" s="1">
        <v>2464</v>
      </c>
      <c r="F3331">
        <v>352</v>
      </c>
      <c r="G3331" s="10">
        <f>VLOOKUP(sales[[#This Row],[Product]],products[#All],3,FALSE)</f>
        <v>12.41</v>
      </c>
      <c r="H3331" s="1">
        <f>sales[[#This Row],[Amount]]-sales[[#This Row],[COGS]]</f>
        <v>2451.59</v>
      </c>
    </row>
    <row r="3332" spans="1:8" x14ac:dyDescent="0.25">
      <c r="A3332" t="s">
        <v>66</v>
      </c>
      <c r="B3332" t="s">
        <v>36</v>
      </c>
      <c r="C3332" t="s">
        <v>21</v>
      </c>
      <c r="D3332" s="4">
        <v>44397</v>
      </c>
      <c r="E3332" s="1">
        <v>1946</v>
      </c>
      <c r="F3332">
        <v>139</v>
      </c>
      <c r="G3332" s="10">
        <f>VLOOKUP(sales[[#This Row],[Product]],products[#All],3,FALSE)</f>
        <v>8.2200000000000006</v>
      </c>
      <c r="H3332" s="1">
        <f>sales[[#This Row],[Amount]]-sales[[#This Row],[COGS]]</f>
        <v>1937.78</v>
      </c>
    </row>
    <row r="3333" spans="1:8" x14ac:dyDescent="0.25">
      <c r="A3333" t="s">
        <v>6</v>
      </c>
      <c r="B3333" t="s">
        <v>37</v>
      </c>
      <c r="C3333" t="s">
        <v>24</v>
      </c>
      <c r="D3333" s="4">
        <v>44397</v>
      </c>
      <c r="E3333" s="1">
        <v>7301</v>
      </c>
      <c r="F3333">
        <v>332</v>
      </c>
      <c r="G3333" s="10">
        <f>VLOOKUP(sales[[#This Row],[Product]],products[#All],3,FALSE)</f>
        <v>10.51</v>
      </c>
      <c r="H3333" s="1">
        <f>sales[[#This Row],[Amount]]-sales[[#This Row],[COGS]]</f>
        <v>7290.49</v>
      </c>
    </row>
    <row r="3334" spans="1:8" x14ac:dyDescent="0.25">
      <c r="A3334" t="s">
        <v>67</v>
      </c>
      <c r="B3334" t="s">
        <v>35</v>
      </c>
      <c r="C3334" t="s">
        <v>31</v>
      </c>
      <c r="D3334" s="4">
        <v>44397</v>
      </c>
      <c r="E3334" s="1">
        <v>1029</v>
      </c>
      <c r="F3334">
        <v>147</v>
      </c>
      <c r="G3334" s="10">
        <f>VLOOKUP(sales[[#This Row],[Product]],products[#All],3,FALSE)</f>
        <v>2.76</v>
      </c>
      <c r="H3334" s="1">
        <f>sales[[#This Row],[Amount]]-sales[[#This Row],[COGS]]</f>
        <v>1026.24</v>
      </c>
    </row>
    <row r="3335" spans="1:8" x14ac:dyDescent="0.25">
      <c r="A3335" t="s">
        <v>75</v>
      </c>
      <c r="B3335" t="s">
        <v>35</v>
      </c>
      <c r="C3335" t="s">
        <v>18</v>
      </c>
      <c r="D3335" s="4">
        <v>44397</v>
      </c>
      <c r="E3335" s="1">
        <v>11753</v>
      </c>
      <c r="F3335">
        <v>471</v>
      </c>
      <c r="G3335" s="10">
        <f>VLOOKUP(sales[[#This Row],[Product]],products[#All],3,FALSE)</f>
        <v>9.94</v>
      </c>
      <c r="H3335" s="1">
        <f>sales[[#This Row],[Amount]]-sales[[#This Row],[COGS]]</f>
        <v>11743.06</v>
      </c>
    </row>
    <row r="3336" spans="1:8" x14ac:dyDescent="0.25">
      <c r="A3336" t="s">
        <v>3</v>
      </c>
      <c r="B3336" t="s">
        <v>34</v>
      </c>
      <c r="C3336" t="s">
        <v>22</v>
      </c>
      <c r="D3336" s="4">
        <v>44397</v>
      </c>
      <c r="E3336" s="1">
        <v>4641</v>
      </c>
      <c r="F3336">
        <v>258</v>
      </c>
      <c r="G3336" s="10">
        <f>VLOOKUP(sales[[#This Row],[Product]],products[#All],3,FALSE)</f>
        <v>10.23</v>
      </c>
      <c r="H3336" s="1">
        <f>sales[[#This Row],[Amount]]-sales[[#This Row],[COGS]]</f>
        <v>4630.7700000000004</v>
      </c>
    </row>
    <row r="3337" spans="1:8" x14ac:dyDescent="0.25">
      <c r="A3337" t="s">
        <v>67</v>
      </c>
      <c r="B3337" t="s">
        <v>34</v>
      </c>
      <c r="C3337" t="s">
        <v>24</v>
      </c>
      <c r="D3337" s="4">
        <v>44397</v>
      </c>
      <c r="E3337" s="1">
        <v>1372</v>
      </c>
      <c r="F3337">
        <v>69</v>
      </c>
      <c r="G3337" s="10">
        <f>VLOOKUP(sales[[#This Row],[Product]],products[#All],3,FALSE)</f>
        <v>10.51</v>
      </c>
      <c r="H3337" s="1">
        <f>sales[[#This Row],[Amount]]-sales[[#This Row],[COGS]]</f>
        <v>1361.49</v>
      </c>
    </row>
    <row r="3338" spans="1:8" x14ac:dyDescent="0.25">
      <c r="A3338" t="s">
        <v>10</v>
      </c>
      <c r="B3338" t="s">
        <v>37</v>
      </c>
      <c r="C3338" t="s">
        <v>31</v>
      </c>
      <c r="D3338" s="4">
        <v>44397</v>
      </c>
      <c r="E3338" s="1">
        <v>2044</v>
      </c>
      <c r="F3338">
        <v>341</v>
      </c>
      <c r="G3338" s="10">
        <f>VLOOKUP(sales[[#This Row],[Product]],products[#All],3,FALSE)</f>
        <v>2.76</v>
      </c>
      <c r="H3338" s="1">
        <f>sales[[#This Row],[Amount]]-sales[[#This Row],[COGS]]</f>
        <v>2041.24</v>
      </c>
    </row>
    <row r="3339" spans="1:8" x14ac:dyDescent="0.25">
      <c r="A3339" t="s">
        <v>67</v>
      </c>
      <c r="B3339" t="s">
        <v>37</v>
      </c>
      <c r="C3339" t="s">
        <v>25</v>
      </c>
      <c r="D3339" s="4">
        <v>44397</v>
      </c>
      <c r="E3339" s="1">
        <v>6188</v>
      </c>
      <c r="F3339">
        <v>344</v>
      </c>
      <c r="G3339" s="10">
        <f>VLOOKUP(sales[[#This Row],[Product]],products[#All],3,FALSE)</f>
        <v>6.43</v>
      </c>
      <c r="H3339" s="1">
        <f>sales[[#This Row],[Amount]]-sales[[#This Row],[COGS]]</f>
        <v>6181.57</v>
      </c>
    </row>
    <row r="3340" spans="1:8" x14ac:dyDescent="0.25">
      <c r="A3340" t="s">
        <v>73</v>
      </c>
      <c r="B3340" t="s">
        <v>34</v>
      </c>
      <c r="C3340" t="s">
        <v>33</v>
      </c>
      <c r="D3340" s="4">
        <v>44397</v>
      </c>
      <c r="E3340" s="1">
        <v>3969</v>
      </c>
      <c r="F3340">
        <v>284</v>
      </c>
      <c r="G3340" s="10">
        <f>VLOOKUP(sales[[#This Row],[Product]],products[#All],3,FALSE)</f>
        <v>2.65</v>
      </c>
      <c r="H3340" s="1">
        <f>sales[[#This Row],[Amount]]-sales[[#This Row],[COGS]]</f>
        <v>3966.35</v>
      </c>
    </row>
    <row r="3341" spans="1:8" x14ac:dyDescent="0.25">
      <c r="A3341" t="s">
        <v>7</v>
      </c>
      <c r="B3341" t="s">
        <v>34</v>
      </c>
      <c r="C3341" t="s">
        <v>28</v>
      </c>
      <c r="D3341" s="4">
        <v>44397</v>
      </c>
      <c r="E3341" s="1">
        <v>1078</v>
      </c>
      <c r="F3341">
        <v>45</v>
      </c>
      <c r="G3341" s="10">
        <f>VLOOKUP(sales[[#This Row],[Product]],products[#All],3,FALSE)</f>
        <v>8.43</v>
      </c>
      <c r="H3341" s="1">
        <f>sales[[#This Row],[Amount]]-sales[[#This Row],[COGS]]</f>
        <v>1069.57</v>
      </c>
    </row>
    <row r="3342" spans="1:8" x14ac:dyDescent="0.25">
      <c r="A3342" t="s">
        <v>72</v>
      </c>
      <c r="B3342" t="s">
        <v>38</v>
      </c>
      <c r="C3342" t="s">
        <v>29</v>
      </c>
      <c r="D3342" s="4">
        <v>44397</v>
      </c>
      <c r="E3342" s="1">
        <v>2471</v>
      </c>
      <c r="F3342">
        <v>165</v>
      </c>
      <c r="G3342" s="10">
        <f>VLOOKUP(sales[[#This Row],[Product]],products[#All],3,FALSE)</f>
        <v>6.8</v>
      </c>
      <c r="H3342" s="1">
        <f>sales[[#This Row],[Amount]]-sales[[#This Row],[COGS]]</f>
        <v>2464.1999999999998</v>
      </c>
    </row>
    <row r="3343" spans="1:8" x14ac:dyDescent="0.25">
      <c r="A3343" t="s">
        <v>2</v>
      </c>
      <c r="B3343" t="s">
        <v>37</v>
      </c>
      <c r="C3343" t="s">
        <v>19</v>
      </c>
      <c r="D3343" s="4">
        <v>44398</v>
      </c>
      <c r="E3343" s="1">
        <v>3185</v>
      </c>
      <c r="F3343">
        <v>188</v>
      </c>
      <c r="G3343" s="10">
        <f>VLOOKUP(sales[[#This Row],[Product]],products[#All],3,FALSE)</f>
        <v>7.73</v>
      </c>
      <c r="H3343" s="1">
        <f>sales[[#This Row],[Amount]]-sales[[#This Row],[COGS]]</f>
        <v>3177.27</v>
      </c>
    </row>
    <row r="3344" spans="1:8" x14ac:dyDescent="0.25">
      <c r="A3344" t="s">
        <v>9</v>
      </c>
      <c r="B3344" t="s">
        <v>39</v>
      </c>
      <c r="C3344" t="s">
        <v>25</v>
      </c>
      <c r="D3344" s="4">
        <v>44398</v>
      </c>
      <c r="E3344" s="1">
        <v>4347</v>
      </c>
      <c r="F3344">
        <v>242</v>
      </c>
      <c r="G3344" s="10">
        <f>VLOOKUP(sales[[#This Row],[Product]],products[#All],3,FALSE)</f>
        <v>6.43</v>
      </c>
      <c r="H3344" s="1">
        <f>sales[[#This Row],[Amount]]-sales[[#This Row],[COGS]]</f>
        <v>4340.57</v>
      </c>
    </row>
    <row r="3345" spans="1:8" x14ac:dyDescent="0.25">
      <c r="A3345" t="s">
        <v>66</v>
      </c>
      <c r="B3345" t="s">
        <v>37</v>
      </c>
      <c r="C3345" t="s">
        <v>20</v>
      </c>
      <c r="D3345" s="4">
        <v>44398</v>
      </c>
      <c r="E3345" s="1">
        <v>4270</v>
      </c>
      <c r="F3345">
        <v>534</v>
      </c>
      <c r="G3345" s="10">
        <f>VLOOKUP(sales[[#This Row],[Product]],products[#All],3,FALSE)</f>
        <v>3.68</v>
      </c>
      <c r="H3345" s="1">
        <f>sales[[#This Row],[Amount]]-sales[[#This Row],[COGS]]</f>
        <v>4266.32</v>
      </c>
    </row>
    <row r="3346" spans="1:8" x14ac:dyDescent="0.25">
      <c r="A3346" t="s">
        <v>68</v>
      </c>
      <c r="B3346" t="s">
        <v>35</v>
      </c>
      <c r="C3346" t="s">
        <v>27</v>
      </c>
      <c r="D3346" s="4">
        <v>44398</v>
      </c>
      <c r="E3346" s="1">
        <v>2520</v>
      </c>
      <c r="F3346">
        <v>101</v>
      </c>
      <c r="G3346" s="10">
        <f>VLOOKUP(sales[[#This Row],[Product]],products[#All],3,FALSE)</f>
        <v>9.57</v>
      </c>
      <c r="H3346" s="1">
        <f>sales[[#This Row],[Amount]]-sales[[#This Row],[COGS]]</f>
        <v>2510.4299999999998</v>
      </c>
    </row>
    <row r="3347" spans="1:8" x14ac:dyDescent="0.25">
      <c r="A3347" t="s">
        <v>70</v>
      </c>
      <c r="B3347" t="s">
        <v>36</v>
      </c>
      <c r="C3347" t="s">
        <v>33</v>
      </c>
      <c r="D3347" s="4">
        <v>44398</v>
      </c>
      <c r="E3347" s="1">
        <v>924</v>
      </c>
      <c r="F3347">
        <v>72</v>
      </c>
      <c r="G3347" s="10">
        <f>VLOOKUP(sales[[#This Row],[Product]],products[#All],3,FALSE)</f>
        <v>2.65</v>
      </c>
      <c r="H3347" s="1">
        <f>sales[[#This Row],[Amount]]-sales[[#This Row],[COGS]]</f>
        <v>921.35</v>
      </c>
    </row>
    <row r="3348" spans="1:8" x14ac:dyDescent="0.25">
      <c r="A3348" t="s">
        <v>9</v>
      </c>
      <c r="B3348" t="s">
        <v>37</v>
      </c>
      <c r="C3348" t="s">
        <v>29</v>
      </c>
      <c r="D3348" s="4">
        <v>44398</v>
      </c>
      <c r="E3348" s="1">
        <v>4368</v>
      </c>
      <c r="F3348">
        <v>257</v>
      </c>
      <c r="G3348" s="10">
        <f>VLOOKUP(sales[[#This Row],[Product]],products[#All],3,FALSE)</f>
        <v>6.8</v>
      </c>
      <c r="H3348" s="1">
        <f>sales[[#This Row],[Amount]]-sales[[#This Row],[COGS]]</f>
        <v>4361.2</v>
      </c>
    </row>
    <row r="3349" spans="1:8" x14ac:dyDescent="0.25">
      <c r="A3349" t="s">
        <v>8</v>
      </c>
      <c r="B3349" t="s">
        <v>37</v>
      </c>
      <c r="C3349" t="s">
        <v>20</v>
      </c>
      <c r="D3349" s="4">
        <v>44398</v>
      </c>
      <c r="E3349" s="1">
        <v>2450</v>
      </c>
      <c r="F3349">
        <v>350</v>
      </c>
      <c r="G3349" s="10">
        <f>VLOOKUP(sales[[#This Row],[Product]],products[#All],3,FALSE)</f>
        <v>3.68</v>
      </c>
      <c r="H3349" s="1">
        <f>sales[[#This Row],[Amount]]-sales[[#This Row],[COGS]]</f>
        <v>2446.3200000000002</v>
      </c>
    </row>
    <row r="3350" spans="1:8" x14ac:dyDescent="0.25">
      <c r="A3350" t="s">
        <v>8</v>
      </c>
      <c r="B3350" t="s">
        <v>37</v>
      </c>
      <c r="C3350" t="s">
        <v>21</v>
      </c>
      <c r="D3350" s="4">
        <v>44398</v>
      </c>
      <c r="E3350" s="1">
        <v>2044</v>
      </c>
      <c r="F3350">
        <v>171</v>
      </c>
      <c r="G3350" s="10">
        <f>VLOOKUP(sales[[#This Row],[Product]],products[#All],3,FALSE)</f>
        <v>8.2200000000000006</v>
      </c>
      <c r="H3350" s="1">
        <f>sales[[#This Row],[Amount]]-sales[[#This Row],[COGS]]</f>
        <v>2035.78</v>
      </c>
    </row>
    <row r="3351" spans="1:8" x14ac:dyDescent="0.25">
      <c r="A3351" t="s">
        <v>72</v>
      </c>
      <c r="B3351" t="s">
        <v>39</v>
      </c>
      <c r="C3351" t="s">
        <v>16</v>
      </c>
      <c r="D3351" s="4">
        <v>44398</v>
      </c>
      <c r="E3351" s="1">
        <v>3318</v>
      </c>
      <c r="F3351">
        <v>474</v>
      </c>
      <c r="G3351" s="10">
        <f>VLOOKUP(sales[[#This Row],[Product]],products[#All],3,FALSE)</f>
        <v>5.72</v>
      </c>
      <c r="H3351" s="1">
        <f>sales[[#This Row],[Amount]]-sales[[#This Row],[COGS]]</f>
        <v>3312.28</v>
      </c>
    </row>
    <row r="3352" spans="1:8" x14ac:dyDescent="0.25">
      <c r="A3352" t="s">
        <v>10</v>
      </c>
      <c r="B3352" t="s">
        <v>34</v>
      </c>
      <c r="C3352" t="s">
        <v>13</v>
      </c>
      <c r="D3352" s="4">
        <v>44398</v>
      </c>
      <c r="E3352" s="1">
        <v>4970</v>
      </c>
      <c r="F3352">
        <v>293</v>
      </c>
      <c r="G3352" s="10">
        <f>VLOOKUP(sales[[#This Row],[Product]],products[#All],3,FALSE)</f>
        <v>5.26</v>
      </c>
      <c r="H3352" s="1">
        <f>sales[[#This Row],[Amount]]-sales[[#This Row],[COGS]]</f>
        <v>4964.74</v>
      </c>
    </row>
    <row r="3353" spans="1:8" x14ac:dyDescent="0.25">
      <c r="A3353" t="s">
        <v>74</v>
      </c>
      <c r="B3353" t="s">
        <v>36</v>
      </c>
      <c r="C3353" t="s">
        <v>25</v>
      </c>
      <c r="D3353" s="4">
        <v>44398</v>
      </c>
      <c r="E3353" s="1">
        <v>8939</v>
      </c>
      <c r="F3353">
        <v>471</v>
      </c>
      <c r="G3353" s="10">
        <f>VLOOKUP(sales[[#This Row],[Product]],products[#All],3,FALSE)</f>
        <v>6.43</v>
      </c>
      <c r="H3353" s="1">
        <f>sales[[#This Row],[Amount]]-sales[[#This Row],[COGS]]</f>
        <v>8932.57</v>
      </c>
    </row>
    <row r="3354" spans="1:8" x14ac:dyDescent="0.25">
      <c r="A3354" t="s">
        <v>68</v>
      </c>
      <c r="B3354" t="s">
        <v>35</v>
      </c>
      <c r="C3354" t="s">
        <v>17</v>
      </c>
      <c r="D3354" s="4">
        <v>44398</v>
      </c>
      <c r="E3354" s="1">
        <v>6699</v>
      </c>
      <c r="F3354">
        <v>770.00000000000011</v>
      </c>
      <c r="G3354" s="10">
        <f>VLOOKUP(sales[[#This Row],[Product]],products[#All],3,FALSE)</f>
        <v>6.31</v>
      </c>
      <c r="H3354" s="1">
        <f>sales[[#This Row],[Amount]]-sales[[#This Row],[COGS]]</f>
        <v>6692.69</v>
      </c>
    </row>
    <row r="3355" spans="1:8" x14ac:dyDescent="0.25">
      <c r="A3355" t="s">
        <v>68</v>
      </c>
      <c r="B3355" t="s">
        <v>37</v>
      </c>
      <c r="C3355" t="s">
        <v>25</v>
      </c>
      <c r="D3355" s="4">
        <v>44398</v>
      </c>
      <c r="E3355" s="1">
        <v>2247</v>
      </c>
      <c r="F3355">
        <v>133</v>
      </c>
      <c r="G3355" s="10">
        <f>VLOOKUP(sales[[#This Row],[Product]],products[#All],3,FALSE)</f>
        <v>6.43</v>
      </c>
      <c r="H3355" s="1">
        <f>sales[[#This Row],[Amount]]-sales[[#This Row],[COGS]]</f>
        <v>2240.5700000000002</v>
      </c>
    </row>
    <row r="3356" spans="1:8" x14ac:dyDescent="0.25">
      <c r="A3356" t="s">
        <v>71</v>
      </c>
      <c r="B3356" t="s">
        <v>39</v>
      </c>
      <c r="C3356" t="s">
        <v>24</v>
      </c>
      <c r="D3356" s="4">
        <v>44398</v>
      </c>
      <c r="E3356" s="1">
        <v>3717</v>
      </c>
      <c r="F3356">
        <v>169</v>
      </c>
      <c r="G3356" s="10">
        <f>VLOOKUP(sales[[#This Row],[Product]],products[#All],3,FALSE)</f>
        <v>10.51</v>
      </c>
      <c r="H3356" s="1">
        <f>sales[[#This Row],[Amount]]-sales[[#This Row],[COGS]]</f>
        <v>3706.49</v>
      </c>
    </row>
    <row r="3357" spans="1:8" x14ac:dyDescent="0.25">
      <c r="A3357" t="s">
        <v>7</v>
      </c>
      <c r="B3357" t="s">
        <v>37</v>
      </c>
      <c r="C3357" t="s">
        <v>28</v>
      </c>
      <c r="D3357" s="4">
        <v>44398</v>
      </c>
      <c r="E3357" s="1">
        <v>5523</v>
      </c>
      <c r="F3357">
        <v>231</v>
      </c>
      <c r="G3357" s="10">
        <f>VLOOKUP(sales[[#This Row],[Product]],products[#All],3,FALSE)</f>
        <v>8.43</v>
      </c>
      <c r="H3357" s="1">
        <f>sales[[#This Row],[Amount]]-sales[[#This Row],[COGS]]</f>
        <v>5514.57</v>
      </c>
    </row>
    <row r="3358" spans="1:8" x14ac:dyDescent="0.25">
      <c r="A3358" t="s">
        <v>70</v>
      </c>
      <c r="B3358" t="s">
        <v>39</v>
      </c>
      <c r="C3358" t="s">
        <v>31</v>
      </c>
      <c r="D3358" s="4">
        <v>44398</v>
      </c>
      <c r="E3358" s="1">
        <v>4060</v>
      </c>
      <c r="F3358">
        <v>508</v>
      </c>
      <c r="G3358" s="10">
        <f>VLOOKUP(sales[[#This Row],[Product]],products[#All],3,FALSE)</f>
        <v>2.76</v>
      </c>
      <c r="H3358" s="1">
        <f>sales[[#This Row],[Amount]]-sales[[#This Row],[COGS]]</f>
        <v>4057.24</v>
      </c>
    </row>
    <row r="3359" spans="1:8" x14ac:dyDescent="0.25">
      <c r="A3359" t="s">
        <v>74</v>
      </c>
      <c r="B3359" t="s">
        <v>37</v>
      </c>
      <c r="C3359" t="s">
        <v>32</v>
      </c>
      <c r="D3359" s="4">
        <v>44398</v>
      </c>
      <c r="E3359" s="1">
        <v>10381</v>
      </c>
      <c r="F3359">
        <v>433</v>
      </c>
      <c r="G3359" s="10">
        <f>VLOOKUP(sales[[#This Row],[Product]],products[#All],3,FALSE)</f>
        <v>3.32</v>
      </c>
      <c r="H3359" s="1">
        <f>sales[[#This Row],[Amount]]-sales[[#This Row],[COGS]]</f>
        <v>10377.68</v>
      </c>
    </row>
    <row r="3360" spans="1:8" x14ac:dyDescent="0.25">
      <c r="A3360" t="s">
        <v>67</v>
      </c>
      <c r="B3360" t="s">
        <v>35</v>
      </c>
      <c r="C3360" t="s">
        <v>18</v>
      </c>
      <c r="D3360" s="4">
        <v>44398</v>
      </c>
      <c r="E3360" s="1">
        <v>3416</v>
      </c>
      <c r="F3360">
        <v>143</v>
      </c>
      <c r="G3360" s="10">
        <f>VLOOKUP(sales[[#This Row],[Product]],products[#All],3,FALSE)</f>
        <v>9.94</v>
      </c>
      <c r="H3360" s="1">
        <f>sales[[#This Row],[Amount]]-sales[[#This Row],[COGS]]</f>
        <v>3406.06</v>
      </c>
    </row>
    <row r="3361" spans="1:8" x14ac:dyDescent="0.25">
      <c r="A3361" t="s">
        <v>67</v>
      </c>
      <c r="B3361" t="s">
        <v>34</v>
      </c>
      <c r="C3361" t="s">
        <v>33</v>
      </c>
      <c r="D3361" s="4">
        <v>44398</v>
      </c>
      <c r="E3361" s="1">
        <v>4417</v>
      </c>
      <c r="F3361">
        <v>340</v>
      </c>
      <c r="G3361" s="10">
        <f>VLOOKUP(sales[[#This Row],[Product]],products[#All],3,FALSE)</f>
        <v>2.65</v>
      </c>
      <c r="H3361" s="1">
        <f>sales[[#This Row],[Amount]]-sales[[#This Row],[COGS]]</f>
        <v>4414.3500000000004</v>
      </c>
    </row>
    <row r="3362" spans="1:8" x14ac:dyDescent="0.25">
      <c r="A3362" t="s">
        <v>65</v>
      </c>
      <c r="B3362" t="s">
        <v>34</v>
      </c>
      <c r="C3362" t="s">
        <v>24</v>
      </c>
      <c r="D3362" s="4">
        <v>44398</v>
      </c>
      <c r="E3362" s="1">
        <v>4221</v>
      </c>
      <c r="F3362">
        <v>212</v>
      </c>
      <c r="G3362" s="10">
        <f>VLOOKUP(sales[[#This Row],[Product]],products[#All],3,FALSE)</f>
        <v>10.51</v>
      </c>
      <c r="H3362" s="1">
        <f>sales[[#This Row],[Amount]]-sales[[#This Row],[COGS]]</f>
        <v>4210.49</v>
      </c>
    </row>
    <row r="3363" spans="1:8" x14ac:dyDescent="0.25">
      <c r="A3363" t="s">
        <v>68</v>
      </c>
      <c r="B3363" t="s">
        <v>37</v>
      </c>
      <c r="C3363" t="s">
        <v>33</v>
      </c>
      <c r="D3363" s="4">
        <v>44398</v>
      </c>
      <c r="E3363" s="1">
        <v>721</v>
      </c>
      <c r="F3363">
        <v>49</v>
      </c>
      <c r="G3363" s="10">
        <f>VLOOKUP(sales[[#This Row],[Product]],products[#All],3,FALSE)</f>
        <v>2.65</v>
      </c>
      <c r="H3363" s="1">
        <f>sales[[#This Row],[Amount]]-sales[[#This Row],[COGS]]</f>
        <v>718.35</v>
      </c>
    </row>
    <row r="3364" spans="1:8" x14ac:dyDescent="0.25">
      <c r="A3364" t="s">
        <v>3</v>
      </c>
      <c r="B3364" t="s">
        <v>39</v>
      </c>
      <c r="C3364" t="s">
        <v>21</v>
      </c>
      <c r="D3364" s="4">
        <v>44398</v>
      </c>
      <c r="E3364" s="1">
        <v>2296</v>
      </c>
      <c r="F3364">
        <v>154</v>
      </c>
      <c r="G3364" s="10">
        <f>VLOOKUP(sales[[#This Row],[Product]],products[#All],3,FALSE)</f>
        <v>8.2200000000000006</v>
      </c>
      <c r="H3364" s="1">
        <f>sales[[#This Row],[Amount]]-sales[[#This Row],[COGS]]</f>
        <v>2287.7800000000002</v>
      </c>
    </row>
    <row r="3365" spans="1:8" x14ac:dyDescent="0.25">
      <c r="A3365" t="s">
        <v>3</v>
      </c>
      <c r="B3365" t="s">
        <v>36</v>
      </c>
      <c r="C3365" t="s">
        <v>17</v>
      </c>
      <c r="D3365" s="4">
        <v>44398</v>
      </c>
      <c r="E3365" s="1">
        <v>5404</v>
      </c>
      <c r="F3365">
        <v>601</v>
      </c>
      <c r="G3365" s="10">
        <f>VLOOKUP(sales[[#This Row],[Product]],products[#All],3,FALSE)</f>
        <v>6.31</v>
      </c>
      <c r="H3365" s="1">
        <f>sales[[#This Row],[Amount]]-sales[[#This Row],[COGS]]</f>
        <v>5397.69</v>
      </c>
    </row>
    <row r="3366" spans="1:8" x14ac:dyDescent="0.25">
      <c r="A3366" t="s">
        <v>74</v>
      </c>
      <c r="B3366" t="s">
        <v>38</v>
      </c>
      <c r="C3366" t="s">
        <v>17</v>
      </c>
      <c r="D3366" s="4">
        <v>44398</v>
      </c>
      <c r="E3366" s="1">
        <v>553</v>
      </c>
      <c r="F3366">
        <v>56</v>
      </c>
      <c r="G3366" s="10">
        <f>VLOOKUP(sales[[#This Row],[Product]],products[#All],3,FALSE)</f>
        <v>6.31</v>
      </c>
      <c r="H3366" s="1">
        <f>sales[[#This Row],[Amount]]-sales[[#This Row],[COGS]]</f>
        <v>546.69000000000005</v>
      </c>
    </row>
    <row r="3367" spans="1:8" x14ac:dyDescent="0.25">
      <c r="A3367" t="s">
        <v>10</v>
      </c>
      <c r="B3367" t="s">
        <v>38</v>
      </c>
      <c r="C3367" t="s">
        <v>23</v>
      </c>
      <c r="D3367" s="4">
        <v>44398</v>
      </c>
      <c r="E3367" s="1">
        <v>3724</v>
      </c>
      <c r="F3367">
        <v>266</v>
      </c>
      <c r="G3367" s="10">
        <f>VLOOKUP(sales[[#This Row],[Product]],products[#All],3,FALSE)</f>
        <v>4.74</v>
      </c>
      <c r="H3367" s="1">
        <f>sales[[#This Row],[Amount]]-sales[[#This Row],[COGS]]</f>
        <v>3719.26</v>
      </c>
    </row>
    <row r="3368" spans="1:8" x14ac:dyDescent="0.25">
      <c r="A3368" t="s">
        <v>3</v>
      </c>
      <c r="B3368" t="s">
        <v>36</v>
      </c>
      <c r="C3368" t="s">
        <v>22</v>
      </c>
      <c r="D3368" s="4">
        <v>44398</v>
      </c>
      <c r="E3368" s="1">
        <v>1358</v>
      </c>
      <c r="F3368">
        <v>76</v>
      </c>
      <c r="G3368" s="10">
        <f>VLOOKUP(sales[[#This Row],[Product]],products[#All],3,FALSE)</f>
        <v>10.23</v>
      </c>
      <c r="H3368" s="1">
        <f>sales[[#This Row],[Amount]]-sales[[#This Row],[COGS]]</f>
        <v>1347.77</v>
      </c>
    </row>
    <row r="3369" spans="1:8" x14ac:dyDescent="0.25">
      <c r="A3369" t="s">
        <v>5</v>
      </c>
      <c r="B3369" t="s">
        <v>35</v>
      </c>
      <c r="C3369" t="s">
        <v>22</v>
      </c>
      <c r="D3369" s="4">
        <v>44398</v>
      </c>
      <c r="E3369" s="1">
        <v>133</v>
      </c>
      <c r="F3369">
        <v>8</v>
      </c>
      <c r="G3369" s="10">
        <f>VLOOKUP(sales[[#This Row],[Product]],products[#All],3,FALSE)</f>
        <v>10.23</v>
      </c>
      <c r="H3369" s="1">
        <f>sales[[#This Row],[Amount]]-sales[[#This Row],[COGS]]</f>
        <v>122.77</v>
      </c>
    </row>
    <row r="3370" spans="1:8" x14ac:dyDescent="0.25">
      <c r="A3370" t="s">
        <v>2</v>
      </c>
      <c r="B3370" t="s">
        <v>38</v>
      </c>
      <c r="C3370" t="s">
        <v>23</v>
      </c>
      <c r="D3370" s="4">
        <v>44398</v>
      </c>
      <c r="E3370" s="1">
        <v>6076</v>
      </c>
      <c r="F3370">
        <v>468</v>
      </c>
      <c r="G3370" s="10">
        <f>VLOOKUP(sales[[#This Row],[Product]],products[#All],3,FALSE)</f>
        <v>4.74</v>
      </c>
      <c r="H3370" s="1">
        <f>sales[[#This Row],[Amount]]-sales[[#This Row],[COGS]]</f>
        <v>6071.26</v>
      </c>
    </row>
    <row r="3371" spans="1:8" x14ac:dyDescent="0.25">
      <c r="A3371" t="s">
        <v>68</v>
      </c>
      <c r="B3371" t="s">
        <v>36</v>
      </c>
      <c r="C3371" t="s">
        <v>4</v>
      </c>
      <c r="D3371" s="4">
        <v>44398</v>
      </c>
      <c r="E3371" s="1">
        <v>2744</v>
      </c>
      <c r="F3371">
        <v>102</v>
      </c>
      <c r="G3371" s="10">
        <f>VLOOKUP(sales[[#This Row],[Product]],products[#All],3,FALSE)</f>
        <v>5.15</v>
      </c>
      <c r="H3371" s="1">
        <f>sales[[#This Row],[Amount]]-sales[[#This Row],[COGS]]</f>
        <v>2738.85</v>
      </c>
    </row>
    <row r="3372" spans="1:8" x14ac:dyDescent="0.25">
      <c r="A3372" t="s">
        <v>66</v>
      </c>
      <c r="B3372" t="s">
        <v>37</v>
      </c>
      <c r="C3372" t="s">
        <v>29</v>
      </c>
      <c r="D3372" s="4">
        <v>44398</v>
      </c>
      <c r="E3372" s="1">
        <v>2282</v>
      </c>
      <c r="F3372">
        <v>153</v>
      </c>
      <c r="G3372" s="10">
        <f>VLOOKUP(sales[[#This Row],[Product]],products[#All],3,FALSE)</f>
        <v>6.8</v>
      </c>
      <c r="H3372" s="1">
        <f>sales[[#This Row],[Amount]]-sales[[#This Row],[COGS]]</f>
        <v>2275.1999999999998</v>
      </c>
    </row>
    <row r="3373" spans="1:8" x14ac:dyDescent="0.25">
      <c r="A3373" t="s">
        <v>64</v>
      </c>
      <c r="B3373" t="s">
        <v>39</v>
      </c>
      <c r="C3373" t="s">
        <v>14</v>
      </c>
      <c r="D3373" s="4">
        <v>44398</v>
      </c>
      <c r="E3373" s="1">
        <v>658</v>
      </c>
      <c r="F3373">
        <v>29</v>
      </c>
      <c r="G3373" s="10">
        <f>VLOOKUP(sales[[#This Row],[Product]],products[#All],3,FALSE)</f>
        <v>7.48</v>
      </c>
      <c r="H3373" s="1">
        <f>sales[[#This Row],[Amount]]-sales[[#This Row],[COGS]]</f>
        <v>650.52</v>
      </c>
    </row>
    <row r="3374" spans="1:8" x14ac:dyDescent="0.25">
      <c r="A3374" t="s">
        <v>67</v>
      </c>
      <c r="B3374" t="s">
        <v>39</v>
      </c>
      <c r="C3374" t="s">
        <v>28</v>
      </c>
      <c r="D3374" s="4">
        <v>44398</v>
      </c>
      <c r="E3374" s="1">
        <v>3213</v>
      </c>
      <c r="F3374">
        <v>129</v>
      </c>
      <c r="G3374" s="10">
        <f>VLOOKUP(sales[[#This Row],[Product]],products[#All],3,FALSE)</f>
        <v>8.43</v>
      </c>
      <c r="H3374" s="1">
        <f>sales[[#This Row],[Amount]]-sales[[#This Row],[COGS]]</f>
        <v>3204.57</v>
      </c>
    </row>
    <row r="3375" spans="1:8" x14ac:dyDescent="0.25">
      <c r="A3375" t="s">
        <v>72</v>
      </c>
      <c r="B3375" t="s">
        <v>35</v>
      </c>
      <c r="C3375" t="s">
        <v>22</v>
      </c>
      <c r="D3375" s="4">
        <v>44398</v>
      </c>
      <c r="E3375" s="1">
        <v>12621</v>
      </c>
      <c r="F3375">
        <v>665</v>
      </c>
      <c r="G3375" s="10">
        <f>VLOOKUP(sales[[#This Row],[Product]],products[#All],3,FALSE)</f>
        <v>10.23</v>
      </c>
      <c r="H3375" s="1">
        <f>sales[[#This Row],[Amount]]-sales[[#This Row],[COGS]]</f>
        <v>12610.77</v>
      </c>
    </row>
    <row r="3376" spans="1:8" x14ac:dyDescent="0.25">
      <c r="A3376" t="s">
        <v>2</v>
      </c>
      <c r="B3376" t="s">
        <v>37</v>
      </c>
      <c r="C3376" t="s">
        <v>33</v>
      </c>
      <c r="D3376" s="4">
        <v>44398</v>
      </c>
      <c r="E3376" s="1">
        <v>6139</v>
      </c>
      <c r="F3376">
        <v>512</v>
      </c>
      <c r="G3376" s="10">
        <f>VLOOKUP(sales[[#This Row],[Product]],products[#All],3,FALSE)</f>
        <v>2.65</v>
      </c>
      <c r="H3376" s="1">
        <f>sales[[#This Row],[Amount]]-sales[[#This Row],[COGS]]</f>
        <v>6136.35</v>
      </c>
    </row>
    <row r="3377" spans="1:8" x14ac:dyDescent="0.25">
      <c r="A3377" t="s">
        <v>10</v>
      </c>
      <c r="B3377" t="s">
        <v>39</v>
      </c>
      <c r="C3377" t="s">
        <v>30</v>
      </c>
      <c r="D3377" s="4">
        <v>44398</v>
      </c>
      <c r="E3377" s="1">
        <v>1736</v>
      </c>
      <c r="F3377">
        <v>134</v>
      </c>
      <c r="G3377" s="10">
        <f>VLOOKUP(sales[[#This Row],[Product]],products[#All],3,FALSE)</f>
        <v>5.04</v>
      </c>
      <c r="H3377" s="1">
        <f>sales[[#This Row],[Amount]]-sales[[#This Row],[COGS]]</f>
        <v>1730.96</v>
      </c>
    </row>
    <row r="3378" spans="1:8" x14ac:dyDescent="0.25">
      <c r="A3378" t="s">
        <v>6</v>
      </c>
      <c r="B3378" t="s">
        <v>34</v>
      </c>
      <c r="C3378" t="s">
        <v>27</v>
      </c>
      <c r="D3378" s="4">
        <v>44398</v>
      </c>
      <c r="E3378" s="1">
        <v>1575</v>
      </c>
      <c r="F3378">
        <v>69</v>
      </c>
      <c r="G3378" s="10">
        <f>VLOOKUP(sales[[#This Row],[Product]],products[#All],3,FALSE)</f>
        <v>9.57</v>
      </c>
      <c r="H3378" s="1">
        <f>sales[[#This Row],[Amount]]-sales[[#This Row],[COGS]]</f>
        <v>1565.43</v>
      </c>
    </row>
    <row r="3379" spans="1:8" x14ac:dyDescent="0.25">
      <c r="A3379" t="s">
        <v>69</v>
      </c>
      <c r="B3379" t="s">
        <v>37</v>
      </c>
      <c r="C3379" t="s">
        <v>14</v>
      </c>
      <c r="D3379" s="4">
        <v>44398</v>
      </c>
      <c r="E3379" s="1">
        <v>12516</v>
      </c>
      <c r="F3379">
        <v>596</v>
      </c>
      <c r="G3379" s="10">
        <f>VLOOKUP(sales[[#This Row],[Product]],products[#All],3,FALSE)</f>
        <v>7.48</v>
      </c>
      <c r="H3379" s="1">
        <f>sales[[#This Row],[Amount]]-sales[[#This Row],[COGS]]</f>
        <v>12508.52</v>
      </c>
    </row>
    <row r="3380" spans="1:8" x14ac:dyDescent="0.25">
      <c r="A3380" t="s">
        <v>9</v>
      </c>
      <c r="B3380" t="s">
        <v>38</v>
      </c>
      <c r="C3380" t="s">
        <v>32</v>
      </c>
      <c r="D3380" s="4">
        <v>44398</v>
      </c>
      <c r="E3380" s="1">
        <v>5068</v>
      </c>
      <c r="F3380">
        <v>221</v>
      </c>
      <c r="G3380" s="10">
        <f>VLOOKUP(sales[[#This Row],[Product]],products[#All],3,FALSE)</f>
        <v>3.32</v>
      </c>
      <c r="H3380" s="1">
        <f>sales[[#This Row],[Amount]]-sales[[#This Row],[COGS]]</f>
        <v>5064.68</v>
      </c>
    </row>
    <row r="3381" spans="1:8" x14ac:dyDescent="0.25">
      <c r="A3381" t="s">
        <v>7</v>
      </c>
      <c r="B3381" t="s">
        <v>37</v>
      </c>
      <c r="C3381" t="s">
        <v>22</v>
      </c>
      <c r="D3381" s="4">
        <v>44398</v>
      </c>
      <c r="E3381" s="1">
        <v>553</v>
      </c>
      <c r="F3381">
        <v>30</v>
      </c>
      <c r="G3381" s="10">
        <f>VLOOKUP(sales[[#This Row],[Product]],products[#All],3,FALSE)</f>
        <v>10.23</v>
      </c>
      <c r="H3381" s="1">
        <f>sales[[#This Row],[Amount]]-sales[[#This Row],[COGS]]</f>
        <v>542.77</v>
      </c>
    </row>
    <row r="3382" spans="1:8" x14ac:dyDescent="0.25">
      <c r="A3382" t="s">
        <v>67</v>
      </c>
      <c r="B3382" t="s">
        <v>37</v>
      </c>
      <c r="C3382" t="s">
        <v>13</v>
      </c>
      <c r="D3382" s="4">
        <v>44398</v>
      </c>
      <c r="E3382" s="1">
        <v>4221</v>
      </c>
      <c r="F3382">
        <v>249</v>
      </c>
      <c r="G3382" s="10">
        <f>VLOOKUP(sales[[#This Row],[Product]],products[#All],3,FALSE)</f>
        <v>5.26</v>
      </c>
      <c r="H3382" s="1">
        <f>sales[[#This Row],[Amount]]-sales[[#This Row],[COGS]]</f>
        <v>4215.74</v>
      </c>
    </row>
    <row r="3383" spans="1:8" x14ac:dyDescent="0.25">
      <c r="A3383" t="s">
        <v>67</v>
      </c>
      <c r="B3383" t="s">
        <v>37</v>
      </c>
      <c r="C3383" t="s">
        <v>33</v>
      </c>
      <c r="D3383" s="4">
        <v>44398</v>
      </c>
      <c r="E3383" s="1">
        <v>7091</v>
      </c>
      <c r="F3383">
        <v>591</v>
      </c>
      <c r="G3383" s="10">
        <f>VLOOKUP(sales[[#This Row],[Product]],products[#All],3,FALSE)</f>
        <v>2.65</v>
      </c>
      <c r="H3383" s="1">
        <f>sales[[#This Row],[Amount]]-sales[[#This Row],[COGS]]</f>
        <v>7088.35</v>
      </c>
    </row>
    <row r="3384" spans="1:8" x14ac:dyDescent="0.25">
      <c r="A3384" t="s">
        <v>73</v>
      </c>
      <c r="B3384" t="s">
        <v>35</v>
      </c>
      <c r="C3384" t="s">
        <v>19</v>
      </c>
      <c r="D3384" s="4">
        <v>44398</v>
      </c>
      <c r="E3384" s="1">
        <v>3535</v>
      </c>
      <c r="F3384">
        <v>221</v>
      </c>
      <c r="G3384" s="10">
        <f>VLOOKUP(sales[[#This Row],[Product]],products[#All],3,FALSE)</f>
        <v>7.73</v>
      </c>
      <c r="H3384" s="1">
        <f>sales[[#This Row],[Amount]]-sales[[#This Row],[COGS]]</f>
        <v>3527.27</v>
      </c>
    </row>
    <row r="3385" spans="1:8" x14ac:dyDescent="0.25">
      <c r="A3385" t="s">
        <v>73</v>
      </c>
      <c r="B3385" t="s">
        <v>34</v>
      </c>
      <c r="C3385" t="s">
        <v>20</v>
      </c>
      <c r="D3385" s="4">
        <v>44398</v>
      </c>
      <c r="E3385" s="1">
        <v>6202</v>
      </c>
      <c r="F3385">
        <v>1050</v>
      </c>
      <c r="G3385" s="10">
        <f>VLOOKUP(sales[[#This Row],[Product]],products[#All],3,FALSE)</f>
        <v>3.68</v>
      </c>
      <c r="H3385" s="1">
        <f>sales[[#This Row],[Amount]]-sales[[#This Row],[COGS]]</f>
        <v>6198.32</v>
      </c>
    </row>
    <row r="3386" spans="1:8" x14ac:dyDescent="0.25">
      <c r="A3386" t="s">
        <v>69</v>
      </c>
      <c r="B3386" t="s">
        <v>34</v>
      </c>
      <c r="C3386" t="s">
        <v>14</v>
      </c>
      <c r="D3386" s="4">
        <v>44398</v>
      </c>
      <c r="E3386" s="1">
        <v>1085</v>
      </c>
      <c r="F3386">
        <v>55</v>
      </c>
      <c r="G3386" s="10">
        <f>VLOOKUP(sales[[#This Row],[Product]],products[#All],3,FALSE)</f>
        <v>7.48</v>
      </c>
      <c r="H3386" s="1">
        <f>sales[[#This Row],[Amount]]-sales[[#This Row],[COGS]]</f>
        <v>1077.52</v>
      </c>
    </row>
    <row r="3387" spans="1:8" x14ac:dyDescent="0.25">
      <c r="A3387" t="s">
        <v>5</v>
      </c>
      <c r="B3387" t="s">
        <v>39</v>
      </c>
      <c r="C3387" t="s">
        <v>14</v>
      </c>
      <c r="D3387" s="4">
        <v>44398</v>
      </c>
      <c r="E3387" s="1">
        <v>280</v>
      </c>
      <c r="F3387">
        <v>13</v>
      </c>
      <c r="G3387" s="10">
        <f>VLOOKUP(sales[[#This Row],[Product]],products[#All],3,FALSE)</f>
        <v>7.48</v>
      </c>
      <c r="H3387" s="1">
        <f>sales[[#This Row],[Amount]]-sales[[#This Row],[COGS]]</f>
        <v>272.52</v>
      </c>
    </row>
    <row r="3388" spans="1:8" x14ac:dyDescent="0.25">
      <c r="A3388" t="s">
        <v>74</v>
      </c>
      <c r="B3388" t="s">
        <v>38</v>
      </c>
      <c r="C3388" t="s">
        <v>27</v>
      </c>
      <c r="D3388" s="4">
        <v>44398</v>
      </c>
      <c r="E3388" s="1">
        <v>4193</v>
      </c>
      <c r="F3388">
        <v>183</v>
      </c>
      <c r="G3388" s="10">
        <f>VLOOKUP(sales[[#This Row],[Product]],products[#All],3,FALSE)</f>
        <v>9.57</v>
      </c>
      <c r="H3388" s="1">
        <f>sales[[#This Row],[Amount]]-sales[[#This Row],[COGS]]</f>
        <v>4183.43</v>
      </c>
    </row>
    <row r="3389" spans="1:8" x14ac:dyDescent="0.25">
      <c r="A3389" t="s">
        <v>64</v>
      </c>
      <c r="B3389" t="s">
        <v>36</v>
      </c>
      <c r="C3389" t="s">
        <v>33</v>
      </c>
      <c r="D3389" s="4">
        <v>44399</v>
      </c>
      <c r="E3389" s="1">
        <v>9884</v>
      </c>
      <c r="F3389">
        <v>659</v>
      </c>
      <c r="G3389" s="10">
        <f>VLOOKUP(sales[[#This Row],[Product]],products[#All],3,FALSE)</f>
        <v>2.65</v>
      </c>
      <c r="H3389" s="1">
        <f>sales[[#This Row],[Amount]]-sales[[#This Row],[COGS]]</f>
        <v>9881.35</v>
      </c>
    </row>
    <row r="3390" spans="1:8" x14ac:dyDescent="0.25">
      <c r="A3390" t="s">
        <v>74</v>
      </c>
      <c r="B3390" t="s">
        <v>38</v>
      </c>
      <c r="C3390" t="s">
        <v>21</v>
      </c>
      <c r="D3390" s="4">
        <v>44399</v>
      </c>
      <c r="E3390" s="1">
        <v>1603</v>
      </c>
      <c r="F3390">
        <v>107</v>
      </c>
      <c r="G3390" s="10">
        <f>VLOOKUP(sales[[#This Row],[Product]],products[#All],3,FALSE)</f>
        <v>8.2200000000000006</v>
      </c>
      <c r="H3390" s="1">
        <f>sales[[#This Row],[Amount]]-sales[[#This Row],[COGS]]</f>
        <v>1594.78</v>
      </c>
    </row>
    <row r="3391" spans="1:8" x14ac:dyDescent="0.25">
      <c r="A3391" t="s">
        <v>65</v>
      </c>
      <c r="B3391" t="s">
        <v>37</v>
      </c>
      <c r="C3391" t="s">
        <v>30</v>
      </c>
      <c r="D3391" s="4">
        <v>44399</v>
      </c>
      <c r="E3391" s="1">
        <v>2324</v>
      </c>
      <c r="F3391">
        <v>155</v>
      </c>
      <c r="G3391" s="10">
        <f>VLOOKUP(sales[[#This Row],[Product]],products[#All],3,FALSE)</f>
        <v>5.04</v>
      </c>
      <c r="H3391" s="1">
        <f>sales[[#This Row],[Amount]]-sales[[#This Row],[COGS]]</f>
        <v>2318.96</v>
      </c>
    </row>
    <row r="3392" spans="1:8" x14ac:dyDescent="0.25">
      <c r="A3392" t="s">
        <v>3</v>
      </c>
      <c r="B3392" t="s">
        <v>38</v>
      </c>
      <c r="C3392" t="s">
        <v>24</v>
      </c>
      <c r="D3392" s="4">
        <v>44399</v>
      </c>
      <c r="E3392" s="1">
        <v>3367</v>
      </c>
      <c r="F3392">
        <v>154</v>
      </c>
      <c r="G3392" s="10">
        <f>VLOOKUP(sales[[#This Row],[Product]],products[#All],3,FALSE)</f>
        <v>10.51</v>
      </c>
      <c r="H3392" s="1">
        <f>sales[[#This Row],[Amount]]-sales[[#This Row],[COGS]]</f>
        <v>3356.49</v>
      </c>
    </row>
    <row r="3393" spans="1:8" x14ac:dyDescent="0.25">
      <c r="A3393" t="s">
        <v>3</v>
      </c>
      <c r="B3393" t="s">
        <v>39</v>
      </c>
      <c r="C3393" t="s">
        <v>16</v>
      </c>
      <c r="D3393" s="4">
        <v>44399</v>
      </c>
      <c r="E3393" s="1">
        <v>4837</v>
      </c>
      <c r="F3393">
        <v>484</v>
      </c>
      <c r="G3393" s="10">
        <f>VLOOKUP(sales[[#This Row],[Product]],products[#All],3,FALSE)</f>
        <v>5.72</v>
      </c>
      <c r="H3393" s="1">
        <f>sales[[#This Row],[Amount]]-sales[[#This Row],[COGS]]</f>
        <v>4831.28</v>
      </c>
    </row>
    <row r="3394" spans="1:8" x14ac:dyDescent="0.25">
      <c r="A3394" t="s">
        <v>69</v>
      </c>
      <c r="B3394" t="s">
        <v>36</v>
      </c>
      <c r="C3394" t="s">
        <v>26</v>
      </c>
      <c r="D3394" s="4">
        <v>44399</v>
      </c>
      <c r="E3394" s="1">
        <v>2149</v>
      </c>
      <c r="F3394">
        <v>215</v>
      </c>
      <c r="G3394" s="10">
        <f>VLOOKUP(sales[[#This Row],[Product]],products[#All],3,FALSE)</f>
        <v>12.41</v>
      </c>
      <c r="H3394" s="1">
        <f>sales[[#This Row],[Amount]]-sales[[#This Row],[COGS]]</f>
        <v>2136.59</v>
      </c>
    </row>
    <row r="3395" spans="1:8" x14ac:dyDescent="0.25">
      <c r="A3395" t="s">
        <v>67</v>
      </c>
      <c r="B3395" t="s">
        <v>36</v>
      </c>
      <c r="C3395" t="s">
        <v>4</v>
      </c>
      <c r="D3395" s="4">
        <v>44399</v>
      </c>
      <c r="E3395" s="1">
        <v>784</v>
      </c>
      <c r="F3395">
        <v>31</v>
      </c>
      <c r="G3395" s="10">
        <f>VLOOKUP(sales[[#This Row],[Product]],products[#All],3,FALSE)</f>
        <v>5.15</v>
      </c>
      <c r="H3395" s="1">
        <f>sales[[#This Row],[Amount]]-sales[[#This Row],[COGS]]</f>
        <v>778.85</v>
      </c>
    </row>
    <row r="3396" spans="1:8" x14ac:dyDescent="0.25">
      <c r="A3396" t="s">
        <v>72</v>
      </c>
      <c r="B3396" t="s">
        <v>38</v>
      </c>
      <c r="C3396" t="s">
        <v>19</v>
      </c>
      <c r="D3396" s="4">
        <v>44399</v>
      </c>
      <c r="E3396" s="1">
        <v>3521</v>
      </c>
      <c r="F3396">
        <v>196</v>
      </c>
      <c r="G3396" s="10">
        <f>VLOOKUP(sales[[#This Row],[Product]],products[#All],3,FALSE)</f>
        <v>7.73</v>
      </c>
      <c r="H3396" s="1">
        <f>sales[[#This Row],[Amount]]-sales[[#This Row],[COGS]]</f>
        <v>3513.27</v>
      </c>
    </row>
    <row r="3397" spans="1:8" x14ac:dyDescent="0.25">
      <c r="A3397" t="s">
        <v>7</v>
      </c>
      <c r="B3397" t="s">
        <v>35</v>
      </c>
      <c r="C3397" t="s">
        <v>17</v>
      </c>
      <c r="D3397" s="4">
        <v>44399</v>
      </c>
      <c r="E3397" s="1">
        <v>9758</v>
      </c>
      <c r="F3397">
        <v>910</v>
      </c>
      <c r="G3397" s="10">
        <f>VLOOKUP(sales[[#This Row],[Product]],products[#All],3,FALSE)</f>
        <v>6.31</v>
      </c>
      <c r="H3397" s="1">
        <f>sales[[#This Row],[Amount]]-sales[[#This Row],[COGS]]</f>
        <v>9751.69</v>
      </c>
    </row>
    <row r="3398" spans="1:8" x14ac:dyDescent="0.25">
      <c r="A3398" t="s">
        <v>75</v>
      </c>
      <c r="B3398" t="s">
        <v>39</v>
      </c>
      <c r="C3398" t="s">
        <v>21</v>
      </c>
      <c r="D3398" s="4">
        <v>44399</v>
      </c>
      <c r="E3398" s="1">
        <v>2954</v>
      </c>
      <c r="F3398">
        <v>228</v>
      </c>
      <c r="G3398" s="10">
        <f>VLOOKUP(sales[[#This Row],[Product]],products[#All],3,FALSE)</f>
        <v>8.2200000000000006</v>
      </c>
      <c r="H3398" s="1">
        <f>sales[[#This Row],[Amount]]-sales[[#This Row],[COGS]]</f>
        <v>2945.78</v>
      </c>
    </row>
    <row r="3399" spans="1:8" x14ac:dyDescent="0.25">
      <c r="A3399" t="s">
        <v>9</v>
      </c>
      <c r="B3399" t="s">
        <v>37</v>
      </c>
      <c r="C3399" t="s">
        <v>14</v>
      </c>
      <c r="D3399" s="4">
        <v>44399</v>
      </c>
      <c r="E3399" s="1">
        <v>1855</v>
      </c>
      <c r="F3399">
        <v>89</v>
      </c>
      <c r="G3399" s="10">
        <f>VLOOKUP(sales[[#This Row],[Product]],products[#All],3,FALSE)</f>
        <v>7.48</v>
      </c>
      <c r="H3399" s="1">
        <f>sales[[#This Row],[Amount]]-sales[[#This Row],[COGS]]</f>
        <v>1847.52</v>
      </c>
    </row>
    <row r="3400" spans="1:8" x14ac:dyDescent="0.25">
      <c r="A3400" t="s">
        <v>7</v>
      </c>
      <c r="B3400" t="s">
        <v>38</v>
      </c>
      <c r="C3400" t="s">
        <v>25</v>
      </c>
      <c r="D3400" s="4">
        <v>44399</v>
      </c>
      <c r="E3400" s="1">
        <v>4340</v>
      </c>
      <c r="F3400">
        <v>256</v>
      </c>
      <c r="G3400" s="10">
        <f>VLOOKUP(sales[[#This Row],[Product]],products[#All],3,FALSE)</f>
        <v>6.43</v>
      </c>
      <c r="H3400" s="1">
        <f>sales[[#This Row],[Amount]]-sales[[#This Row],[COGS]]</f>
        <v>4333.57</v>
      </c>
    </row>
    <row r="3401" spans="1:8" x14ac:dyDescent="0.25">
      <c r="A3401" t="s">
        <v>64</v>
      </c>
      <c r="B3401" t="s">
        <v>35</v>
      </c>
      <c r="C3401" t="s">
        <v>25</v>
      </c>
      <c r="D3401" s="4">
        <v>44399</v>
      </c>
      <c r="E3401" s="1">
        <v>392</v>
      </c>
      <c r="F3401">
        <v>20</v>
      </c>
      <c r="G3401" s="10">
        <f>VLOOKUP(sales[[#This Row],[Product]],products[#All],3,FALSE)</f>
        <v>6.43</v>
      </c>
      <c r="H3401" s="1">
        <f>sales[[#This Row],[Amount]]-sales[[#This Row],[COGS]]</f>
        <v>385.57</v>
      </c>
    </row>
    <row r="3402" spans="1:8" x14ac:dyDescent="0.25">
      <c r="A3402" t="s">
        <v>10</v>
      </c>
      <c r="B3402" t="s">
        <v>38</v>
      </c>
      <c r="C3402" t="s">
        <v>28</v>
      </c>
      <c r="D3402" s="4">
        <v>44399</v>
      </c>
      <c r="E3402" s="1">
        <v>7630</v>
      </c>
      <c r="F3402">
        <v>306</v>
      </c>
      <c r="G3402" s="10">
        <f>VLOOKUP(sales[[#This Row],[Product]],products[#All],3,FALSE)</f>
        <v>8.43</v>
      </c>
      <c r="H3402" s="1">
        <f>sales[[#This Row],[Amount]]-sales[[#This Row],[COGS]]</f>
        <v>7621.57</v>
      </c>
    </row>
    <row r="3403" spans="1:8" x14ac:dyDescent="0.25">
      <c r="A3403" t="s">
        <v>69</v>
      </c>
      <c r="B3403" t="s">
        <v>35</v>
      </c>
      <c r="C3403" t="s">
        <v>25</v>
      </c>
      <c r="D3403" s="4">
        <v>44399</v>
      </c>
      <c r="E3403" s="1">
        <v>7973</v>
      </c>
      <c r="F3403">
        <v>443</v>
      </c>
      <c r="G3403" s="10">
        <f>VLOOKUP(sales[[#This Row],[Product]],products[#All],3,FALSE)</f>
        <v>6.43</v>
      </c>
      <c r="H3403" s="1">
        <f>sales[[#This Row],[Amount]]-sales[[#This Row],[COGS]]</f>
        <v>7966.57</v>
      </c>
    </row>
    <row r="3404" spans="1:8" x14ac:dyDescent="0.25">
      <c r="A3404" t="s">
        <v>70</v>
      </c>
      <c r="B3404" t="s">
        <v>37</v>
      </c>
      <c r="C3404" t="s">
        <v>23</v>
      </c>
      <c r="D3404" s="4">
        <v>44399</v>
      </c>
      <c r="E3404" s="1">
        <v>1967</v>
      </c>
      <c r="F3404">
        <v>152</v>
      </c>
      <c r="G3404" s="10">
        <f>VLOOKUP(sales[[#This Row],[Product]],products[#All],3,FALSE)</f>
        <v>4.74</v>
      </c>
      <c r="H3404" s="1">
        <f>sales[[#This Row],[Amount]]-sales[[#This Row],[COGS]]</f>
        <v>1962.26</v>
      </c>
    </row>
    <row r="3405" spans="1:8" x14ac:dyDescent="0.25">
      <c r="A3405" t="s">
        <v>70</v>
      </c>
      <c r="B3405" t="s">
        <v>37</v>
      </c>
      <c r="C3405" t="s">
        <v>24</v>
      </c>
      <c r="D3405" s="4">
        <v>44399</v>
      </c>
      <c r="E3405" s="1">
        <v>2989</v>
      </c>
      <c r="F3405">
        <v>158</v>
      </c>
      <c r="G3405" s="10">
        <f>VLOOKUP(sales[[#This Row],[Product]],products[#All],3,FALSE)</f>
        <v>10.51</v>
      </c>
      <c r="H3405" s="1">
        <f>sales[[#This Row],[Amount]]-sales[[#This Row],[COGS]]</f>
        <v>2978.49</v>
      </c>
    </row>
    <row r="3406" spans="1:8" x14ac:dyDescent="0.25">
      <c r="A3406" t="s">
        <v>72</v>
      </c>
      <c r="B3406" t="s">
        <v>38</v>
      </c>
      <c r="C3406" t="s">
        <v>23</v>
      </c>
      <c r="D3406" s="4">
        <v>44399</v>
      </c>
      <c r="E3406" s="1">
        <v>182</v>
      </c>
      <c r="F3406">
        <v>14</v>
      </c>
      <c r="G3406" s="10">
        <f>VLOOKUP(sales[[#This Row],[Product]],products[#All],3,FALSE)</f>
        <v>4.74</v>
      </c>
      <c r="H3406" s="1">
        <f>sales[[#This Row],[Amount]]-sales[[#This Row],[COGS]]</f>
        <v>177.26</v>
      </c>
    </row>
    <row r="3407" spans="1:8" x14ac:dyDescent="0.25">
      <c r="A3407" t="s">
        <v>75</v>
      </c>
      <c r="B3407" t="s">
        <v>38</v>
      </c>
      <c r="C3407" t="s">
        <v>26</v>
      </c>
      <c r="D3407" s="4">
        <v>44399</v>
      </c>
      <c r="E3407" s="1">
        <v>5922</v>
      </c>
      <c r="F3407">
        <v>658</v>
      </c>
      <c r="G3407" s="10">
        <f>VLOOKUP(sales[[#This Row],[Product]],products[#All],3,FALSE)</f>
        <v>12.41</v>
      </c>
      <c r="H3407" s="1">
        <f>sales[[#This Row],[Amount]]-sales[[#This Row],[COGS]]</f>
        <v>5909.59</v>
      </c>
    </row>
    <row r="3408" spans="1:8" x14ac:dyDescent="0.25">
      <c r="A3408" t="s">
        <v>72</v>
      </c>
      <c r="B3408" t="s">
        <v>38</v>
      </c>
      <c r="C3408" t="s">
        <v>32</v>
      </c>
      <c r="D3408" s="4">
        <v>44399</v>
      </c>
      <c r="E3408" s="1">
        <v>1680</v>
      </c>
      <c r="F3408">
        <v>68</v>
      </c>
      <c r="G3408" s="10">
        <f>VLOOKUP(sales[[#This Row],[Product]],products[#All],3,FALSE)</f>
        <v>3.32</v>
      </c>
      <c r="H3408" s="1">
        <f>sales[[#This Row],[Amount]]-sales[[#This Row],[COGS]]</f>
        <v>1676.68</v>
      </c>
    </row>
    <row r="3409" spans="1:8" x14ac:dyDescent="0.25">
      <c r="A3409" t="s">
        <v>7</v>
      </c>
      <c r="B3409" t="s">
        <v>38</v>
      </c>
      <c r="C3409" t="s">
        <v>20</v>
      </c>
      <c r="D3409" s="4">
        <v>44399</v>
      </c>
      <c r="E3409" s="1">
        <v>3997</v>
      </c>
      <c r="F3409">
        <v>500</v>
      </c>
      <c r="G3409" s="10">
        <f>VLOOKUP(sales[[#This Row],[Product]],products[#All],3,FALSE)</f>
        <v>3.68</v>
      </c>
      <c r="H3409" s="1">
        <f>sales[[#This Row],[Amount]]-sales[[#This Row],[COGS]]</f>
        <v>3993.32</v>
      </c>
    </row>
    <row r="3410" spans="1:8" x14ac:dyDescent="0.25">
      <c r="A3410" t="s">
        <v>72</v>
      </c>
      <c r="B3410" t="s">
        <v>37</v>
      </c>
      <c r="C3410" t="s">
        <v>29</v>
      </c>
      <c r="D3410" s="4">
        <v>44399</v>
      </c>
      <c r="E3410" s="1">
        <v>1372</v>
      </c>
      <c r="F3410">
        <v>86</v>
      </c>
      <c r="G3410" s="10">
        <f>VLOOKUP(sales[[#This Row],[Product]],products[#All],3,FALSE)</f>
        <v>6.8</v>
      </c>
      <c r="H3410" s="1">
        <f>sales[[#This Row],[Amount]]-sales[[#This Row],[COGS]]</f>
        <v>1365.2</v>
      </c>
    </row>
    <row r="3411" spans="1:8" x14ac:dyDescent="0.25">
      <c r="A3411" t="s">
        <v>3</v>
      </c>
      <c r="B3411" t="s">
        <v>34</v>
      </c>
      <c r="C3411" t="s">
        <v>16</v>
      </c>
      <c r="D3411" s="4">
        <v>44399</v>
      </c>
      <c r="E3411" s="1">
        <v>4536</v>
      </c>
      <c r="F3411">
        <v>648</v>
      </c>
      <c r="G3411" s="10">
        <f>VLOOKUP(sales[[#This Row],[Product]],products[#All],3,FALSE)</f>
        <v>5.72</v>
      </c>
      <c r="H3411" s="1">
        <f>sales[[#This Row],[Amount]]-sales[[#This Row],[COGS]]</f>
        <v>4530.28</v>
      </c>
    </row>
    <row r="3412" spans="1:8" x14ac:dyDescent="0.25">
      <c r="A3412" t="s">
        <v>74</v>
      </c>
      <c r="B3412" t="s">
        <v>34</v>
      </c>
      <c r="C3412" t="s">
        <v>15</v>
      </c>
      <c r="D3412" s="4">
        <v>44399</v>
      </c>
      <c r="E3412" s="1">
        <v>2898</v>
      </c>
      <c r="F3412">
        <v>145</v>
      </c>
      <c r="G3412" s="10">
        <f>VLOOKUP(sales[[#This Row],[Product]],products[#All],3,FALSE)</f>
        <v>3.85</v>
      </c>
      <c r="H3412" s="1">
        <f>sales[[#This Row],[Amount]]-sales[[#This Row],[COGS]]</f>
        <v>2894.15</v>
      </c>
    </row>
    <row r="3413" spans="1:8" x14ac:dyDescent="0.25">
      <c r="A3413" t="s">
        <v>74</v>
      </c>
      <c r="B3413" t="s">
        <v>36</v>
      </c>
      <c r="C3413" t="s">
        <v>13</v>
      </c>
      <c r="D3413" s="4">
        <v>44399</v>
      </c>
      <c r="E3413" s="1">
        <v>4067</v>
      </c>
      <c r="F3413">
        <v>240</v>
      </c>
      <c r="G3413" s="10">
        <f>VLOOKUP(sales[[#This Row],[Product]],products[#All],3,FALSE)</f>
        <v>5.26</v>
      </c>
      <c r="H3413" s="1">
        <f>sales[[#This Row],[Amount]]-sales[[#This Row],[COGS]]</f>
        <v>4061.74</v>
      </c>
    </row>
    <row r="3414" spans="1:8" x14ac:dyDescent="0.25">
      <c r="A3414" t="s">
        <v>69</v>
      </c>
      <c r="B3414" t="s">
        <v>34</v>
      </c>
      <c r="C3414" t="s">
        <v>13</v>
      </c>
      <c r="D3414" s="4">
        <v>44400</v>
      </c>
      <c r="E3414" s="1">
        <v>2891</v>
      </c>
      <c r="F3414">
        <v>181</v>
      </c>
      <c r="G3414" s="10">
        <f>VLOOKUP(sales[[#This Row],[Product]],products[#All],3,FALSE)</f>
        <v>5.26</v>
      </c>
      <c r="H3414" s="1">
        <f>sales[[#This Row],[Amount]]-sales[[#This Row],[COGS]]</f>
        <v>2885.74</v>
      </c>
    </row>
    <row r="3415" spans="1:8" x14ac:dyDescent="0.25">
      <c r="A3415" t="s">
        <v>75</v>
      </c>
      <c r="B3415" t="s">
        <v>38</v>
      </c>
      <c r="C3415" t="s">
        <v>31</v>
      </c>
      <c r="D3415" s="4">
        <v>44400</v>
      </c>
      <c r="E3415" s="1">
        <v>8001</v>
      </c>
      <c r="F3415">
        <v>910</v>
      </c>
      <c r="G3415" s="10">
        <f>VLOOKUP(sales[[#This Row],[Product]],products[#All],3,FALSE)</f>
        <v>2.76</v>
      </c>
      <c r="H3415" s="1">
        <f>sales[[#This Row],[Amount]]-sales[[#This Row],[COGS]]</f>
        <v>7998.24</v>
      </c>
    </row>
    <row r="3416" spans="1:8" x14ac:dyDescent="0.25">
      <c r="A3416" t="s">
        <v>6</v>
      </c>
      <c r="B3416" t="s">
        <v>37</v>
      </c>
      <c r="C3416" t="s">
        <v>31</v>
      </c>
      <c r="D3416" s="4">
        <v>44400</v>
      </c>
      <c r="E3416" s="1">
        <v>6286</v>
      </c>
      <c r="F3416">
        <v>699</v>
      </c>
      <c r="G3416" s="10">
        <f>VLOOKUP(sales[[#This Row],[Product]],products[#All],3,FALSE)</f>
        <v>2.76</v>
      </c>
      <c r="H3416" s="1">
        <f>sales[[#This Row],[Amount]]-sales[[#This Row],[COGS]]</f>
        <v>6283.24</v>
      </c>
    </row>
    <row r="3417" spans="1:8" x14ac:dyDescent="0.25">
      <c r="A3417" t="s">
        <v>66</v>
      </c>
      <c r="B3417" t="s">
        <v>34</v>
      </c>
      <c r="C3417" t="s">
        <v>17</v>
      </c>
      <c r="D3417" s="4">
        <v>44400</v>
      </c>
      <c r="E3417" s="1">
        <v>2583</v>
      </c>
      <c r="F3417">
        <v>235</v>
      </c>
      <c r="G3417" s="10">
        <f>VLOOKUP(sales[[#This Row],[Product]],products[#All],3,FALSE)</f>
        <v>6.31</v>
      </c>
      <c r="H3417" s="1">
        <f>sales[[#This Row],[Amount]]-sales[[#This Row],[COGS]]</f>
        <v>2576.69</v>
      </c>
    </row>
    <row r="3418" spans="1:8" x14ac:dyDescent="0.25">
      <c r="A3418" t="s">
        <v>2</v>
      </c>
      <c r="B3418" t="s">
        <v>37</v>
      </c>
      <c r="C3418" t="s">
        <v>17</v>
      </c>
      <c r="D3418" s="4">
        <v>44400</v>
      </c>
      <c r="E3418" s="1">
        <v>1512</v>
      </c>
      <c r="F3418">
        <v>168</v>
      </c>
      <c r="G3418" s="10">
        <f>VLOOKUP(sales[[#This Row],[Product]],products[#All],3,FALSE)</f>
        <v>6.31</v>
      </c>
      <c r="H3418" s="1">
        <f>sales[[#This Row],[Amount]]-sales[[#This Row],[COGS]]</f>
        <v>1505.69</v>
      </c>
    </row>
    <row r="3419" spans="1:8" x14ac:dyDescent="0.25">
      <c r="A3419" t="s">
        <v>7</v>
      </c>
      <c r="B3419" t="s">
        <v>39</v>
      </c>
      <c r="C3419" t="s">
        <v>13</v>
      </c>
      <c r="D3419" s="4">
        <v>44400</v>
      </c>
      <c r="E3419" s="1">
        <v>693</v>
      </c>
      <c r="F3419">
        <v>41</v>
      </c>
      <c r="G3419" s="10">
        <f>VLOOKUP(sales[[#This Row],[Product]],products[#All],3,FALSE)</f>
        <v>5.26</v>
      </c>
      <c r="H3419" s="1">
        <f>sales[[#This Row],[Amount]]-sales[[#This Row],[COGS]]</f>
        <v>687.74</v>
      </c>
    </row>
    <row r="3420" spans="1:8" x14ac:dyDescent="0.25">
      <c r="A3420" t="s">
        <v>7</v>
      </c>
      <c r="B3420" t="s">
        <v>35</v>
      </c>
      <c r="C3420" t="s">
        <v>16</v>
      </c>
      <c r="D3420" s="4">
        <v>44400</v>
      </c>
      <c r="E3420" s="1">
        <v>119</v>
      </c>
      <c r="F3420">
        <v>14</v>
      </c>
      <c r="G3420" s="10">
        <f>VLOOKUP(sales[[#This Row],[Product]],products[#All],3,FALSE)</f>
        <v>5.72</v>
      </c>
      <c r="H3420" s="1">
        <f>sales[[#This Row],[Amount]]-sales[[#This Row],[COGS]]</f>
        <v>113.28</v>
      </c>
    </row>
    <row r="3421" spans="1:8" x14ac:dyDescent="0.25">
      <c r="A3421" t="s">
        <v>8</v>
      </c>
      <c r="B3421" t="s">
        <v>35</v>
      </c>
      <c r="C3421" t="s">
        <v>16</v>
      </c>
      <c r="D3421" s="4">
        <v>44400</v>
      </c>
      <c r="E3421" s="1">
        <v>6139</v>
      </c>
      <c r="F3421">
        <v>614</v>
      </c>
      <c r="G3421" s="10">
        <f>VLOOKUP(sales[[#This Row],[Product]],products[#All],3,FALSE)</f>
        <v>5.72</v>
      </c>
      <c r="H3421" s="1">
        <f>sales[[#This Row],[Amount]]-sales[[#This Row],[COGS]]</f>
        <v>6133.28</v>
      </c>
    </row>
    <row r="3422" spans="1:8" x14ac:dyDescent="0.25">
      <c r="A3422" t="s">
        <v>9</v>
      </c>
      <c r="B3422" t="s">
        <v>38</v>
      </c>
      <c r="C3422" t="s">
        <v>30</v>
      </c>
      <c r="D3422" s="4">
        <v>44400</v>
      </c>
      <c r="E3422" s="1">
        <v>9345</v>
      </c>
      <c r="F3422">
        <v>585</v>
      </c>
      <c r="G3422" s="10">
        <f>VLOOKUP(sales[[#This Row],[Product]],products[#All],3,FALSE)</f>
        <v>5.04</v>
      </c>
      <c r="H3422" s="1">
        <f>sales[[#This Row],[Amount]]-sales[[#This Row],[COGS]]</f>
        <v>9339.9599999999991</v>
      </c>
    </row>
    <row r="3423" spans="1:8" x14ac:dyDescent="0.25">
      <c r="A3423" t="s">
        <v>9</v>
      </c>
      <c r="B3423" t="s">
        <v>38</v>
      </c>
      <c r="C3423" t="s">
        <v>24</v>
      </c>
      <c r="D3423" s="4">
        <v>44400</v>
      </c>
      <c r="E3423" s="1">
        <v>938</v>
      </c>
      <c r="F3423">
        <v>45</v>
      </c>
      <c r="G3423" s="10">
        <f>VLOOKUP(sales[[#This Row],[Product]],products[#All],3,FALSE)</f>
        <v>10.51</v>
      </c>
      <c r="H3423" s="1">
        <f>sales[[#This Row],[Amount]]-sales[[#This Row],[COGS]]</f>
        <v>927.49</v>
      </c>
    </row>
    <row r="3424" spans="1:8" x14ac:dyDescent="0.25">
      <c r="A3424" t="s">
        <v>74</v>
      </c>
      <c r="B3424" t="s">
        <v>34</v>
      </c>
      <c r="C3424" t="s">
        <v>27</v>
      </c>
      <c r="D3424" s="4">
        <v>44400</v>
      </c>
      <c r="E3424" s="1">
        <v>4732</v>
      </c>
      <c r="F3424">
        <v>198</v>
      </c>
      <c r="G3424" s="10">
        <f>VLOOKUP(sales[[#This Row],[Product]],products[#All],3,FALSE)</f>
        <v>9.57</v>
      </c>
      <c r="H3424" s="1">
        <f>sales[[#This Row],[Amount]]-sales[[#This Row],[COGS]]</f>
        <v>4722.43</v>
      </c>
    </row>
    <row r="3425" spans="1:8" x14ac:dyDescent="0.25">
      <c r="A3425" t="s">
        <v>2</v>
      </c>
      <c r="B3425" t="s">
        <v>35</v>
      </c>
      <c r="C3425" t="s">
        <v>14</v>
      </c>
      <c r="D3425" s="4">
        <v>44400</v>
      </c>
      <c r="E3425" s="1">
        <v>49</v>
      </c>
      <c r="F3425">
        <v>3</v>
      </c>
      <c r="G3425" s="10">
        <f>VLOOKUP(sales[[#This Row],[Product]],products[#All],3,FALSE)</f>
        <v>7.48</v>
      </c>
      <c r="H3425" s="1">
        <f>sales[[#This Row],[Amount]]-sales[[#This Row],[COGS]]</f>
        <v>41.519999999999996</v>
      </c>
    </row>
    <row r="3426" spans="1:8" x14ac:dyDescent="0.25">
      <c r="A3426" t="s">
        <v>71</v>
      </c>
      <c r="B3426" t="s">
        <v>39</v>
      </c>
      <c r="C3426" t="s">
        <v>29</v>
      </c>
      <c r="D3426" s="4">
        <v>44400</v>
      </c>
      <c r="E3426" s="1">
        <v>2275</v>
      </c>
      <c r="F3426">
        <v>163</v>
      </c>
      <c r="G3426" s="10">
        <f>VLOOKUP(sales[[#This Row],[Product]],products[#All],3,FALSE)</f>
        <v>6.8</v>
      </c>
      <c r="H3426" s="1">
        <f>sales[[#This Row],[Amount]]-sales[[#This Row],[COGS]]</f>
        <v>2268.1999999999998</v>
      </c>
    </row>
    <row r="3427" spans="1:8" x14ac:dyDescent="0.25">
      <c r="A3427" t="s">
        <v>66</v>
      </c>
      <c r="B3427" t="s">
        <v>39</v>
      </c>
      <c r="C3427" t="s">
        <v>16</v>
      </c>
      <c r="D3427" s="4">
        <v>44400</v>
      </c>
      <c r="E3427" s="1">
        <v>5229</v>
      </c>
      <c r="F3427">
        <v>523</v>
      </c>
      <c r="G3427" s="10">
        <f>VLOOKUP(sales[[#This Row],[Product]],products[#All],3,FALSE)</f>
        <v>5.72</v>
      </c>
      <c r="H3427" s="1">
        <f>sales[[#This Row],[Amount]]-sales[[#This Row],[COGS]]</f>
        <v>5223.28</v>
      </c>
    </row>
    <row r="3428" spans="1:8" x14ac:dyDescent="0.25">
      <c r="A3428" t="s">
        <v>10</v>
      </c>
      <c r="B3428" t="s">
        <v>35</v>
      </c>
      <c r="C3428" t="s">
        <v>25</v>
      </c>
      <c r="D3428" s="4">
        <v>44400</v>
      </c>
      <c r="E3428" s="1">
        <v>7518</v>
      </c>
      <c r="F3428">
        <v>418</v>
      </c>
      <c r="G3428" s="10">
        <f>VLOOKUP(sales[[#This Row],[Product]],products[#All],3,FALSE)</f>
        <v>6.43</v>
      </c>
      <c r="H3428" s="1">
        <f>sales[[#This Row],[Amount]]-sales[[#This Row],[COGS]]</f>
        <v>7511.57</v>
      </c>
    </row>
    <row r="3429" spans="1:8" x14ac:dyDescent="0.25">
      <c r="A3429" t="s">
        <v>75</v>
      </c>
      <c r="B3429" t="s">
        <v>36</v>
      </c>
      <c r="C3429" t="s">
        <v>26</v>
      </c>
      <c r="D3429" s="4">
        <v>44400</v>
      </c>
      <c r="E3429" s="1">
        <v>924</v>
      </c>
      <c r="F3429">
        <v>103</v>
      </c>
      <c r="G3429" s="10">
        <f>VLOOKUP(sales[[#This Row],[Product]],products[#All],3,FALSE)</f>
        <v>12.41</v>
      </c>
      <c r="H3429" s="1">
        <f>sales[[#This Row],[Amount]]-sales[[#This Row],[COGS]]</f>
        <v>911.59</v>
      </c>
    </row>
    <row r="3430" spans="1:8" x14ac:dyDescent="0.25">
      <c r="A3430" t="s">
        <v>74</v>
      </c>
      <c r="B3430" t="s">
        <v>37</v>
      </c>
      <c r="C3430" t="s">
        <v>21</v>
      </c>
      <c r="D3430" s="4">
        <v>44400</v>
      </c>
      <c r="E3430" s="1">
        <v>3332</v>
      </c>
      <c r="F3430">
        <v>257</v>
      </c>
      <c r="G3430" s="10">
        <f>VLOOKUP(sales[[#This Row],[Product]],products[#All],3,FALSE)</f>
        <v>8.2200000000000006</v>
      </c>
      <c r="H3430" s="1">
        <f>sales[[#This Row],[Amount]]-sales[[#This Row],[COGS]]</f>
        <v>3323.78</v>
      </c>
    </row>
    <row r="3431" spans="1:8" x14ac:dyDescent="0.25">
      <c r="A3431" t="s">
        <v>9</v>
      </c>
      <c r="B3431" t="s">
        <v>35</v>
      </c>
      <c r="C3431" t="s">
        <v>27</v>
      </c>
      <c r="D3431" s="4">
        <v>44400</v>
      </c>
      <c r="E3431" s="1">
        <v>2464</v>
      </c>
      <c r="F3431">
        <v>99</v>
      </c>
      <c r="G3431" s="10">
        <f>VLOOKUP(sales[[#This Row],[Product]],products[#All],3,FALSE)</f>
        <v>9.57</v>
      </c>
      <c r="H3431" s="1">
        <f>sales[[#This Row],[Amount]]-sales[[#This Row],[COGS]]</f>
        <v>2454.4299999999998</v>
      </c>
    </row>
    <row r="3432" spans="1:8" x14ac:dyDescent="0.25">
      <c r="A3432" t="s">
        <v>70</v>
      </c>
      <c r="B3432" t="s">
        <v>34</v>
      </c>
      <c r="C3432" t="s">
        <v>32</v>
      </c>
      <c r="D3432" s="4">
        <v>44400</v>
      </c>
      <c r="E3432" s="1">
        <v>17381</v>
      </c>
      <c r="F3432">
        <v>700</v>
      </c>
      <c r="G3432" s="10">
        <f>VLOOKUP(sales[[#This Row],[Product]],products[#All],3,FALSE)</f>
        <v>3.32</v>
      </c>
      <c r="H3432" s="1">
        <f>sales[[#This Row],[Amount]]-sales[[#This Row],[COGS]]</f>
        <v>17377.68</v>
      </c>
    </row>
    <row r="3433" spans="1:8" x14ac:dyDescent="0.25">
      <c r="A3433" t="s">
        <v>68</v>
      </c>
      <c r="B3433" t="s">
        <v>37</v>
      </c>
      <c r="C3433" t="s">
        <v>26</v>
      </c>
      <c r="D3433" s="4">
        <v>44400</v>
      </c>
      <c r="E3433" s="1">
        <v>2723</v>
      </c>
      <c r="F3433">
        <v>389</v>
      </c>
      <c r="G3433" s="10">
        <f>VLOOKUP(sales[[#This Row],[Product]],products[#All],3,FALSE)</f>
        <v>12.41</v>
      </c>
      <c r="H3433" s="1">
        <f>sales[[#This Row],[Amount]]-sales[[#This Row],[COGS]]</f>
        <v>2710.59</v>
      </c>
    </row>
    <row r="3434" spans="1:8" x14ac:dyDescent="0.25">
      <c r="A3434" t="s">
        <v>2</v>
      </c>
      <c r="B3434" t="s">
        <v>38</v>
      </c>
      <c r="C3434" t="s">
        <v>4</v>
      </c>
      <c r="D3434" s="4">
        <v>44400</v>
      </c>
      <c r="E3434" s="1">
        <v>3626</v>
      </c>
      <c r="F3434">
        <v>146</v>
      </c>
      <c r="G3434" s="10">
        <f>VLOOKUP(sales[[#This Row],[Product]],products[#All],3,FALSE)</f>
        <v>5.15</v>
      </c>
      <c r="H3434" s="1">
        <f>sales[[#This Row],[Amount]]-sales[[#This Row],[COGS]]</f>
        <v>3620.85</v>
      </c>
    </row>
    <row r="3435" spans="1:8" x14ac:dyDescent="0.25">
      <c r="A3435" t="s">
        <v>75</v>
      </c>
      <c r="B3435" t="s">
        <v>34</v>
      </c>
      <c r="C3435" t="s">
        <v>18</v>
      </c>
      <c r="D3435" s="4">
        <v>44400</v>
      </c>
      <c r="E3435" s="1">
        <v>1176</v>
      </c>
      <c r="F3435">
        <v>48</v>
      </c>
      <c r="G3435" s="10">
        <f>VLOOKUP(sales[[#This Row],[Product]],products[#All],3,FALSE)</f>
        <v>9.94</v>
      </c>
      <c r="H3435" s="1">
        <f>sales[[#This Row],[Amount]]-sales[[#This Row],[COGS]]</f>
        <v>1166.06</v>
      </c>
    </row>
    <row r="3436" spans="1:8" x14ac:dyDescent="0.25">
      <c r="A3436" t="s">
        <v>9</v>
      </c>
      <c r="B3436" t="s">
        <v>35</v>
      </c>
      <c r="C3436" t="s">
        <v>20</v>
      </c>
      <c r="D3436" s="4">
        <v>44400</v>
      </c>
      <c r="E3436" s="1">
        <v>3087</v>
      </c>
      <c r="F3436">
        <v>515</v>
      </c>
      <c r="G3436" s="10">
        <f>VLOOKUP(sales[[#This Row],[Product]],products[#All],3,FALSE)</f>
        <v>3.68</v>
      </c>
      <c r="H3436" s="1">
        <f>sales[[#This Row],[Amount]]-sales[[#This Row],[COGS]]</f>
        <v>3083.32</v>
      </c>
    </row>
    <row r="3437" spans="1:8" x14ac:dyDescent="0.25">
      <c r="A3437" t="s">
        <v>72</v>
      </c>
      <c r="B3437" t="s">
        <v>34</v>
      </c>
      <c r="C3437" t="s">
        <v>15</v>
      </c>
      <c r="D3437" s="4">
        <v>44400</v>
      </c>
      <c r="E3437" s="1">
        <v>1253</v>
      </c>
      <c r="F3437">
        <v>63</v>
      </c>
      <c r="G3437" s="10">
        <f>VLOOKUP(sales[[#This Row],[Product]],products[#All],3,FALSE)</f>
        <v>3.85</v>
      </c>
      <c r="H3437" s="1">
        <f>sales[[#This Row],[Amount]]-sales[[#This Row],[COGS]]</f>
        <v>1249.1500000000001</v>
      </c>
    </row>
    <row r="3438" spans="1:8" x14ac:dyDescent="0.25">
      <c r="A3438" t="s">
        <v>9</v>
      </c>
      <c r="B3438" t="s">
        <v>37</v>
      </c>
      <c r="C3438" t="s">
        <v>31</v>
      </c>
      <c r="D3438" s="4">
        <v>44400</v>
      </c>
      <c r="E3438" s="1">
        <v>210</v>
      </c>
      <c r="F3438">
        <v>27</v>
      </c>
      <c r="G3438" s="10">
        <f>VLOOKUP(sales[[#This Row],[Product]],products[#All],3,FALSE)</f>
        <v>2.76</v>
      </c>
      <c r="H3438" s="1">
        <f>sales[[#This Row],[Amount]]-sales[[#This Row],[COGS]]</f>
        <v>207.24</v>
      </c>
    </row>
    <row r="3439" spans="1:8" x14ac:dyDescent="0.25">
      <c r="A3439" t="s">
        <v>69</v>
      </c>
      <c r="B3439" t="s">
        <v>35</v>
      </c>
      <c r="C3439" t="s">
        <v>21</v>
      </c>
      <c r="D3439" s="4">
        <v>44400</v>
      </c>
      <c r="E3439" s="1">
        <v>679</v>
      </c>
      <c r="F3439">
        <v>49</v>
      </c>
      <c r="G3439" s="10">
        <f>VLOOKUP(sales[[#This Row],[Product]],products[#All],3,FALSE)</f>
        <v>8.2200000000000006</v>
      </c>
      <c r="H3439" s="1">
        <f>sales[[#This Row],[Amount]]-sales[[#This Row],[COGS]]</f>
        <v>670.78</v>
      </c>
    </row>
    <row r="3440" spans="1:8" x14ac:dyDescent="0.25">
      <c r="A3440" t="s">
        <v>8</v>
      </c>
      <c r="B3440" t="s">
        <v>37</v>
      </c>
      <c r="C3440" t="s">
        <v>24</v>
      </c>
      <c r="D3440" s="4">
        <v>44400</v>
      </c>
      <c r="E3440" s="1">
        <v>1421</v>
      </c>
      <c r="F3440">
        <v>68</v>
      </c>
      <c r="G3440" s="10">
        <f>VLOOKUP(sales[[#This Row],[Product]],products[#All],3,FALSE)</f>
        <v>10.51</v>
      </c>
      <c r="H3440" s="1">
        <f>sales[[#This Row],[Amount]]-sales[[#This Row],[COGS]]</f>
        <v>1410.49</v>
      </c>
    </row>
    <row r="3441" spans="1:8" x14ac:dyDescent="0.25">
      <c r="A3441" t="s">
        <v>65</v>
      </c>
      <c r="B3441" t="s">
        <v>37</v>
      </c>
      <c r="C3441" t="s">
        <v>31</v>
      </c>
      <c r="D3441" s="4">
        <v>44400</v>
      </c>
      <c r="E3441" s="1">
        <v>3311</v>
      </c>
      <c r="F3441">
        <v>414</v>
      </c>
      <c r="G3441" s="10">
        <f>VLOOKUP(sales[[#This Row],[Product]],products[#All],3,FALSE)</f>
        <v>2.76</v>
      </c>
      <c r="H3441" s="1">
        <f>sales[[#This Row],[Amount]]-sales[[#This Row],[COGS]]</f>
        <v>3308.24</v>
      </c>
    </row>
    <row r="3442" spans="1:8" x14ac:dyDescent="0.25">
      <c r="A3442" t="s">
        <v>6</v>
      </c>
      <c r="B3442" t="s">
        <v>37</v>
      </c>
      <c r="C3442" t="s">
        <v>23</v>
      </c>
      <c r="D3442" s="4">
        <v>44400</v>
      </c>
      <c r="E3442" s="1">
        <v>1862</v>
      </c>
      <c r="F3442">
        <v>133</v>
      </c>
      <c r="G3442" s="10">
        <f>VLOOKUP(sales[[#This Row],[Product]],products[#All],3,FALSE)</f>
        <v>4.74</v>
      </c>
      <c r="H3442" s="1">
        <f>sales[[#This Row],[Amount]]-sales[[#This Row],[COGS]]</f>
        <v>1857.26</v>
      </c>
    </row>
    <row r="3443" spans="1:8" x14ac:dyDescent="0.25">
      <c r="A3443" t="s">
        <v>65</v>
      </c>
      <c r="B3443" t="s">
        <v>34</v>
      </c>
      <c r="C3443" t="s">
        <v>29</v>
      </c>
      <c r="D3443" s="4">
        <v>44400</v>
      </c>
      <c r="E3443" s="1">
        <v>3199</v>
      </c>
      <c r="F3443">
        <v>189</v>
      </c>
      <c r="G3443" s="10">
        <f>VLOOKUP(sales[[#This Row],[Product]],products[#All],3,FALSE)</f>
        <v>6.8</v>
      </c>
      <c r="H3443" s="1">
        <f>sales[[#This Row],[Amount]]-sales[[#This Row],[COGS]]</f>
        <v>3192.2</v>
      </c>
    </row>
    <row r="3444" spans="1:8" x14ac:dyDescent="0.25">
      <c r="A3444" t="s">
        <v>3</v>
      </c>
      <c r="B3444" t="s">
        <v>35</v>
      </c>
      <c r="C3444" t="s">
        <v>32</v>
      </c>
      <c r="D3444" s="4">
        <v>44400</v>
      </c>
      <c r="E3444" s="1">
        <v>2247</v>
      </c>
      <c r="F3444">
        <v>103</v>
      </c>
      <c r="G3444" s="10">
        <f>VLOOKUP(sales[[#This Row],[Product]],products[#All],3,FALSE)</f>
        <v>3.32</v>
      </c>
      <c r="H3444" s="1">
        <f>sales[[#This Row],[Amount]]-sales[[#This Row],[COGS]]</f>
        <v>2243.6799999999998</v>
      </c>
    </row>
    <row r="3445" spans="1:8" x14ac:dyDescent="0.25">
      <c r="A3445" t="s">
        <v>10</v>
      </c>
      <c r="B3445" t="s">
        <v>37</v>
      </c>
      <c r="C3445" t="s">
        <v>25</v>
      </c>
      <c r="D3445" s="4">
        <v>44400</v>
      </c>
      <c r="E3445" s="1">
        <v>2359</v>
      </c>
      <c r="F3445">
        <v>139</v>
      </c>
      <c r="G3445" s="10">
        <f>VLOOKUP(sales[[#This Row],[Product]],products[#All],3,FALSE)</f>
        <v>6.43</v>
      </c>
      <c r="H3445" s="1">
        <f>sales[[#This Row],[Amount]]-sales[[#This Row],[COGS]]</f>
        <v>2352.5700000000002</v>
      </c>
    </row>
    <row r="3446" spans="1:8" x14ac:dyDescent="0.25">
      <c r="A3446" t="s">
        <v>71</v>
      </c>
      <c r="B3446" t="s">
        <v>37</v>
      </c>
      <c r="C3446" t="s">
        <v>17</v>
      </c>
      <c r="D3446" s="4">
        <v>44400</v>
      </c>
      <c r="E3446" s="1">
        <v>5026</v>
      </c>
      <c r="F3446">
        <v>559</v>
      </c>
      <c r="G3446" s="10">
        <f>VLOOKUP(sales[[#This Row],[Product]],products[#All],3,FALSE)</f>
        <v>6.31</v>
      </c>
      <c r="H3446" s="1">
        <f>sales[[#This Row],[Amount]]-sales[[#This Row],[COGS]]</f>
        <v>5019.6899999999996</v>
      </c>
    </row>
    <row r="3447" spans="1:8" x14ac:dyDescent="0.25">
      <c r="A3447" t="s">
        <v>8</v>
      </c>
      <c r="B3447" t="s">
        <v>35</v>
      </c>
      <c r="C3447" t="s">
        <v>31</v>
      </c>
      <c r="D3447" s="4">
        <v>44400</v>
      </c>
      <c r="E3447" s="1">
        <v>6986</v>
      </c>
      <c r="F3447">
        <v>979.99999999999989</v>
      </c>
      <c r="G3447" s="10">
        <f>VLOOKUP(sales[[#This Row],[Product]],products[#All],3,FALSE)</f>
        <v>2.76</v>
      </c>
      <c r="H3447" s="1">
        <f>sales[[#This Row],[Amount]]-sales[[#This Row],[COGS]]</f>
        <v>6983.24</v>
      </c>
    </row>
    <row r="3448" spans="1:8" x14ac:dyDescent="0.25">
      <c r="A3448" t="s">
        <v>71</v>
      </c>
      <c r="B3448" t="s">
        <v>34</v>
      </c>
      <c r="C3448" t="s">
        <v>14</v>
      </c>
      <c r="D3448" s="4">
        <v>44400</v>
      </c>
      <c r="E3448" s="1">
        <v>3808</v>
      </c>
      <c r="F3448">
        <v>166</v>
      </c>
      <c r="G3448" s="10">
        <f>VLOOKUP(sales[[#This Row],[Product]],products[#All],3,FALSE)</f>
        <v>7.48</v>
      </c>
      <c r="H3448" s="1">
        <f>sales[[#This Row],[Amount]]-sales[[#This Row],[COGS]]</f>
        <v>3800.52</v>
      </c>
    </row>
    <row r="3449" spans="1:8" x14ac:dyDescent="0.25">
      <c r="A3449" t="s">
        <v>3</v>
      </c>
      <c r="B3449" t="s">
        <v>39</v>
      </c>
      <c r="C3449" t="s">
        <v>32</v>
      </c>
      <c r="D3449" s="4">
        <v>44400</v>
      </c>
      <c r="E3449" s="1">
        <v>3703</v>
      </c>
      <c r="F3449">
        <v>155</v>
      </c>
      <c r="G3449" s="10">
        <f>VLOOKUP(sales[[#This Row],[Product]],products[#All],3,FALSE)</f>
        <v>3.32</v>
      </c>
      <c r="H3449" s="1">
        <f>sales[[#This Row],[Amount]]-sales[[#This Row],[COGS]]</f>
        <v>3699.68</v>
      </c>
    </row>
    <row r="3450" spans="1:8" x14ac:dyDescent="0.25">
      <c r="A3450" t="s">
        <v>75</v>
      </c>
      <c r="B3450" t="s">
        <v>38</v>
      </c>
      <c r="C3450" t="s">
        <v>20</v>
      </c>
      <c r="D3450" s="4">
        <v>44400</v>
      </c>
      <c r="E3450" s="1">
        <v>4102</v>
      </c>
      <c r="F3450">
        <v>840</v>
      </c>
      <c r="G3450" s="10">
        <f>VLOOKUP(sales[[#This Row],[Product]],products[#All],3,FALSE)</f>
        <v>3.68</v>
      </c>
      <c r="H3450" s="1">
        <f>sales[[#This Row],[Amount]]-sales[[#This Row],[COGS]]</f>
        <v>4098.32</v>
      </c>
    </row>
    <row r="3451" spans="1:8" x14ac:dyDescent="0.25">
      <c r="A3451" t="s">
        <v>70</v>
      </c>
      <c r="B3451" t="s">
        <v>35</v>
      </c>
      <c r="C3451" t="s">
        <v>31</v>
      </c>
      <c r="D3451" s="4">
        <v>44400</v>
      </c>
      <c r="E3451" s="1">
        <v>3010</v>
      </c>
      <c r="F3451">
        <v>377</v>
      </c>
      <c r="G3451" s="10">
        <f>VLOOKUP(sales[[#This Row],[Product]],products[#All],3,FALSE)</f>
        <v>2.76</v>
      </c>
      <c r="H3451" s="1">
        <f>sales[[#This Row],[Amount]]-sales[[#This Row],[COGS]]</f>
        <v>3007.24</v>
      </c>
    </row>
    <row r="3452" spans="1:8" x14ac:dyDescent="0.25">
      <c r="A3452" t="s">
        <v>65</v>
      </c>
      <c r="B3452" t="s">
        <v>37</v>
      </c>
      <c r="C3452" t="s">
        <v>33</v>
      </c>
      <c r="D3452" s="4">
        <v>44400</v>
      </c>
      <c r="E3452" s="1">
        <v>4970</v>
      </c>
      <c r="F3452">
        <v>332</v>
      </c>
      <c r="G3452" s="10">
        <f>VLOOKUP(sales[[#This Row],[Product]],products[#All],3,FALSE)</f>
        <v>2.65</v>
      </c>
      <c r="H3452" s="1">
        <f>sales[[#This Row],[Amount]]-sales[[#This Row],[COGS]]</f>
        <v>4967.3500000000004</v>
      </c>
    </row>
    <row r="3453" spans="1:8" x14ac:dyDescent="0.25">
      <c r="A3453" t="s">
        <v>67</v>
      </c>
      <c r="B3453" t="s">
        <v>39</v>
      </c>
      <c r="C3453" t="s">
        <v>31</v>
      </c>
      <c r="D3453" s="4">
        <v>44400</v>
      </c>
      <c r="E3453" s="1">
        <v>4389</v>
      </c>
      <c r="F3453">
        <v>488</v>
      </c>
      <c r="G3453" s="10">
        <f>VLOOKUP(sales[[#This Row],[Product]],products[#All],3,FALSE)</f>
        <v>2.76</v>
      </c>
      <c r="H3453" s="1">
        <f>sales[[#This Row],[Amount]]-sales[[#This Row],[COGS]]</f>
        <v>4386.24</v>
      </c>
    </row>
    <row r="3454" spans="1:8" x14ac:dyDescent="0.25">
      <c r="A3454" t="s">
        <v>70</v>
      </c>
      <c r="B3454" t="s">
        <v>34</v>
      </c>
      <c r="C3454" t="s">
        <v>21</v>
      </c>
      <c r="D3454" s="4">
        <v>44403</v>
      </c>
      <c r="E3454" s="1">
        <v>9751</v>
      </c>
      <c r="F3454">
        <v>840</v>
      </c>
      <c r="G3454" s="10">
        <f>VLOOKUP(sales[[#This Row],[Product]],products[#All],3,FALSE)</f>
        <v>8.2200000000000006</v>
      </c>
      <c r="H3454" s="1">
        <f>sales[[#This Row],[Amount]]-sales[[#This Row],[COGS]]</f>
        <v>9742.7800000000007</v>
      </c>
    </row>
    <row r="3455" spans="1:8" x14ac:dyDescent="0.25">
      <c r="A3455" t="s">
        <v>8</v>
      </c>
      <c r="B3455" t="s">
        <v>34</v>
      </c>
      <c r="C3455" t="s">
        <v>32</v>
      </c>
      <c r="D3455" s="4">
        <v>44403</v>
      </c>
      <c r="E3455" s="1">
        <v>1477</v>
      </c>
      <c r="F3455">
        <v>68</v>
      </c>
      <c r="G3455" s="10">
        <f>VLOOKUP(sales[[#This Row],[Product]],products[#All],3,FALSE)</f>
        <v>3.32</v>
      </c>
      <c r="H3455" s="1">
        <f>sales[[#This Row],[Amount]]-sales[[#This Row],[COGS]]</f>
        <v>1473.68</v>
      </c>
    </row>
    <row r="3456" spans="1:8" x14ac:dyDescent="0.25">
      <c r="A3456" t="s">
        <v>74</v>
      </c>
      <c r="B3456" t="s">
        <v>38</v>
      </c>
      <c r="C3456" t="s">
        <v>30</v>
      </c>
      <c r="D3456" s="4">
        <v>44403</v>
      </c>
      <c r="E3456" s="1">
        <v>3423</v>
      </c>
      <c r="F3456">
        <v>264</v>
      </c>
      <c r="G3456" s="10">
        <f>VLOOKUP(sales[[#This Row],[Product]],products[#All],3,FALSE)</f>
        <v>5.04</v>
      </c>
      <c r="H3456" s="1">
        <f>sales[[#This Row],[Amount]]-sales[[#This Row],[COGS]]</f>
        <v>3417.96</v>
      </c>
    </row>
    <row r="3457" spans="1:8" x14ac:dyDescent="0.25">
      <c r="A3457" t="s">
        <v>67</v>
      </c>
      <c r="B3457" t="s">
        <v>37</v>
      </c>
      <c r="C3457" t="s">
        <v>26</v>
      </c>
      <c r="D3457" s="4">
        <v>44403</v>
      </c>
      <c r="E3457" s="1">
        <v>6629</v>
      </c>
      <c r="F3457">
        <v>840</v>
      </c>
      <c r="G3457" s="10">
        <f>VLOOKUP(sales[[#This Row],[Product]],products[#All],3,FALSE)</f>
        <v>12.41</v>
      </c>
      <c r="H3457" s="1">
        <f>sales[[#This Row],[Amount]]-sales[[#This Row],[COGS]]</f>
        <v>6616.59</v>
      </c>
    </row>
    <row r="3458" spans="1:8" x14ac:dyDescent="0.25">
      <c r="A3458" t="s">
        <v>72</v>
      </c>
      <c r="B3458" t="s">
        <v>35</v>
      </c>
      <c r="C3458" t="s">
        <v>4</v>
      </c>
      <c r="D3458" s="4">
        <v>44403</v>
      </c>
      <c r="E3458" s="1">
        <v>5964</v>
      </c>
      <c r="F3458">
        <v>249</v>
      </c>
      <c r="G3458" s="10">
        <f>VLOOKUP(sales[[#This Row],[Product]],products[#All],3,FALSE)</f>
        <v>5.15</v>
      </c>
      <c r="H3458" s="1">
        <f>sales[[#This Row],[Amount]]-sales[[#This Row],[COGS]]</f>
        <v>5958.85</v>
      </c>
    </row>
    <row r="3459" spans="1:8" x14ac:dyDescent="0.25">
      <c r="A3459" t="s">
        <v>2</v>
      </c>
      <c r="B3459" t="s">
        <v>39</v>
      </c>
      <c r="C3459" t="s">
        <v>25</v>
      </c>
      <c r="D3459" s="4">
        <v>44403</v>
      </c>
      <c r="E3459" s="1">
        <v>5026</v>
      </c>
      <c r="F3459">
        <v>265</v>
      </c>
      <c r="G3459" s="10">
        <f>VLOOKUP(sales[[#This Row],[Product]],products[#All],3,FALSE)</f>
        <v>6.43</v>
      </c>
      <c r="H3459" s="1">
        <f>sales[[#This Row],[Amount]]-sales[[#This Row],[COGS]]</f>
        <v>5019.57</v>
      </c>
    </row>
    <row r="3460" spans="1:8" x14ac:dyDescent="0.25">
      <c r="A3460" t="s">
        <v>8</v>
      </c>
      <c r="B3460" t="s">
        <v>36</v>
      </c>
      <c r="C3460" t="s">
        <v>15</v>
      </c>
      <c r="D3460" s="4">
        <v>44403</v>
      </c>
      <c r="E3460" s="1">
        <v>5467</v>
      </c>
      <c r="F3460">
        <v>274</v>
      </c>
      <c r="G3460" s="10">
        <f>VLOOKUP(sales[[#This Row],[Product]],products[#All],3,FALSE)</f>
        <v>3.85</v>
      </c>
      <c r="H3460" s="1">
        <f>sales[[#This Row],[Amount]]-sales[[#This Row],[COGS]]</f>
        <v>5463.15</v>
      </c>
    </row>
    <row r="3461" spans="1:8" x14ac:dyDescent="0.25">
      <c r="A3461" t="s">
        <v>74</v>
      </c>
      <c r="B3461" t="s">
        <v>37</v>
      </c>
      <c r="C3461" t="s">
        <v>20</v>
      </c>
      <c r="D3461" s="4">
        <v>44403</v>
      </c>
      <c r="E3461" s="1">
        <v>2842</v>
      </c>
      <c r="F3461">
        <v>406</v>
      </c>
      <c r="G3461" s="10">
        <f>VLOOKUP(sales[[#This Row],[Product]],products[#All],3,FALSE)</f>
        <v>3.68</v>
      </c>
      <c r="H3461" s="1">
        <f>sales[[#This Row],[Amount]]-sales[[#This Row],[COGS]]</f>
        <v>2838.32</v>
      </c>
    </row>
    <row r="3462" spans="1:8" x14ac:dyDescent="0.25">
      <c r="A3462" t="s">
        <v>65</v>
      </c>
      <c r="B3462" t="s">
        <v>34</v>
      </c>
      <c r="C3462" t="s">
        <v>25</v>
      </c>
      <c r="D3462" s="4">
        <v>44403</v>
      </c>
      <c r="E3462" s="1">
        <v>2100</v>
      </c>
      <c r="F3462">
        <v>111</v>
      </c>
      <c r="G3462" s="10">
        <f>VLOOKUP(sales[[#This Row],[Product]],products[#All],3,FALSE)</f>
        <v>6.43</v>
      </c>
      <c r="H3462" s="1">
        <f>sales[[#This Row],[Amount]]-sales[[#This Row],[COGS]]</f>
        <v>2093.5700000000002</v>
      </c>
    </row>
    <row r="3463" spans="1:8" x14ac:dyDescent="0.25">
      <c r="A3463" t="s">
        <v>3</v>
      </c>
      <c r="B3463" t="s">
        <v>36</v>
      </c>
      <c r="C3463" t="s">
        <v>26</v>
      </c>
      <c r="D3463" s="4">
        <v>44403</v>
      </c>
      <c r="E3463" s="1">
        <v>5257</v>
      </c>
      <c r="F3463">
        <v>585</v>
      </c>
      <c r="G3463" s="10">
        <f>VLOOKUP(sales[[#This Row],[Product]],products[#All],3,FALSE)</f>
        <v>12.41</v>
      </c>
      <c r="H3463" s="1">
        <f>sales[[#This Row],[Amount]]-sales[[#This Row],[COGS]]</f>
        <v>5244.59</v>
      </c>
    </row>
    <row r="3464" spans="1:8" x14ac:dyDescent="0.25">
      <c r="A3464" t="s">
        <v>73</v>
      </c>
      <c r="B3464" t="s">
        <v>39</v>
      </c>
      <c r="C3464" t="s">
        <v>26</v>
      </c>
      <c r="D3464" s="4">
        <v>44403</v>
      </c>
      <c r="E3464" s="1">
        <v>5208</v>
      </c>
      <c r="F3464">
        <v>521</v>
      </c>
      <c r="G3464" s="10">
        <f>VLOOKUP(sales[[#This Row],[Product]],products[#All],3,FALSE)</f>
        <v>12.41</v>
      </c>
      <c r="H3464" s="1">
        <f>sales[[#This Row],[Amount]]-sales[[#This Row],[COGS]]</f>
        <v>5195.59</v>
      </c>
    </row>
    <row r="3465" spans="1:8" x14ac:dyDescent="0.25">
      <c r="A3465" t="s">
        <v>9</v>
      </c>
      <c r="B3465" t="s">
        <v>39</v>
      </c>
      <c r="C3465" t="s">
        <v>29</v>
      </c>
      <c r="D3465" s="4">
        <v>44404</v>
      </c>
      <c r="E3465" s="1">
        <v>2142</v>
      </c>
      <c r="F3465">
        <v>134</v>
      </c>
      <c r="G3465" s="10">
        <f>VLOOKUP(sales[[#This Row],[Product]],products[#All],3,FALSE)</f>
        <v>6.8</v>
      </c>
      <c r="H3465" s="1">
        <f>sales[[#This Row],[Amount]]-sales[[#This Row],[COGS]]</f>
        <v>2135.1999999999998</v>
      </c>
    </row>
    <row r="3466" spans="1:8" x14ac:dyDescent="0.25">
      <c r="A3466" t="s">
        <v>68</v>
      </c>
      <c r="B3466" t="s">
        <v>36</v>
      </c>
      <c r="C3466" t="s">
        <v>22</v>
      </c>
      <c r="D3466" s="4">
        <v>44404</v>
      </c>
      <c r="E3466" s="1">
        <v>7553</v>
      </c>
      <c r="F3466">
        <v>420</v>
      </c>
      <c r="G3466" s="10">
        <f>VLOOKUP(sales[[#This Row],[Product]],products[#All],3,FALSE)</f>
        <v>10.23</v>
      </c>
      <c r="H3466" s="1">
        <f>sales[[#This Row],[Amount]]-sales[[#This Row],[COGS]]</f>
        <v>7542.77</v>
      </c>
    </row>
    <row r="3467" spans="1:8" x14ac:dyDescent="0.25">
      <c r="A3467" t="s">
        <v>67</v>
      </c>
      <c r="B3467" t="s">
        <v>35</v>
      </c>
      <c r="C3467" t="s">
        <v>23</v>
      </c>
      <c r="D3467" s="4">
        <v>44404</v>
      </c>
      <c r="E3467" s="1">
        <v>7126</v>
      </c>
      <c r="F3467">
        <v>476</v>
      </c>
      <c r="G3467" s="10">
        <f>VLOOKUP(sales[[#This Row],[Product]],products[#All],3,FALSE)</f>
        <v>4.74</v>
      </c>
      <c r="H3467" s="1">
        <f>sales[[#This Row],[Amount]]-sales[[#This Row],[COGS]]</f>
        <v>7121.26</v>
      </c>
    </row>
    <row r="3468" spans="1:8" x14ac:dyDescent="0.25">
      <c r="A3468" t="s">
        <v>9</v>
      </c>
      <c r="B3468" t="s">
        <v>37</v>
      </c>
      <c r="C3468" t="s">
        <v>24</v>
      </c>
      <c r="D3468" s="4">
        <v>44404</v>
      </c>
      <c r="E3468" s="1">
        <v>3199</v>
      </c>
      <c r="F3468">
        <v>153</v>
      </c>
      <c r="G3468" s="10">
        <f>VLOOKUP(sales[[#This Row],[Product]],products[#All],3,FALSE)</f>
        <v>10.51</v>
      </c>
      <c r="H3468" s="1">
        <f>sales[[#This Row],[Amount]]-sales[[#This Row],[COGS]]</f>
        <v>3188.49</v>
      </c>
    </row>
    <row r="3469" spans="1:8" x14ac:dyDescent="0.25">
      <c r="A3469" t="s">
        <v>2</v>
      </c>
      <c r="B3469" t="s">
        <v>38</v>
      </c>
      <c r="C3469" t="s">
        <v>15</v>
      </c>
      <c r="D3469" s="4">
        <v>44404</v>
      </c>
      <c r="E3469" s="1">
        <v>5502</v>
      </c>
      <c r="F3469">
        <v>276</v>
      </c>
      <c r="G3469" s="10">
        <f>VLOOKUP(sales[[#This Row],[Product]],products[#All],3,FALSE)</f>
        <v>3.85</v>
      </c>
      <c r="H3469" s="1">
        <f>sales[[#This Row],[Amount]]-sales[[#This Row],[COGS]]</f>
        <v>5498.15</v>
      </c>
    </row>
    <row r="3470" spans="1:8" x14ac:dyDescent="0.25">
      <c r="A3470" t="s">
        <v>67</v>
      </c>
      <c r="B3470" t="s">
        <v>34</v>
      </c>
      <c r="C3470" t="s">
        <v>31</v>
      </c>
      <c r="D3470" s="4">
        <v>44404</v>
      </c>
      <c r="E3470" s="1">
        <v>2569</v>
      </c>
      <c r="F3470">
        <v>286</v>
      </c>
      <c r="G3470" s="10">
        <f>VLOOKUP(sales[[#This Row],[Product]],products[#All],3,FALSE)</f>
        <v>2.76</v>
      </c>
      <c r="H3470" s="1">
        <f>sales[[#This Row],[Amount]]-sales[[#This Row],[COGS]]</f>
        <v>2566.2399999999998</v>
      </c>
    </row>
    <row r="3471" spans="1:8" x14ac:dyDescent="0.25">
      <c r="A3471" t="s">
        <v>67</v>
      </c>
      <c r="B3471" t="s">
        <v>37</v>
      </c>
      <c r="C3471" t="s">
        <v>32</v>
      </c>
      <c r="D3471" s="4">
        <v>44404</v>
      </c>
      <c r="E3471" s="1">
        <v>1834</v>
      </c>
      <c r="F3471">
        <v>77</v>
      </c>
      <c r="G3471" s="10">
        <f>VLOOKUP(sales[[#This Row],[Product]],products[#All],3,FALSE)</f>
        <v>3.32</v>
      </c>
      <c r="H3471" s="1">
        <f>sales[[#This Row],[Amount]]-sales[[#This Row],[COGS]]</f>
        <v>1830.68</v>
      </c>
    </row>
    <row r="3472" spans="1:8" x14ac:dyDescent="0.25">
      <c r="A3472" t="s">
        <v>2</v>
      </c>
      <c r="B3472" t="s">
        <v>34</v>
      </c>
      <c r="C3472" t="s">
        <v>22</v>
      </c>
      <c r="D3472" s="4">
        <v>44404</v>
      </c>
      <c r="E3472" s="1">
        <v>406</v>
      </c>
      <c r="F3472">
        <v>23</v>
      </c>
      <c r="G3472" s="10">
        <f>VLOOKUP(sales[[#This Row],[Product]],products[#All],3,FALSE)</f>
        <v>10.23</v>
      </c>
      <c r="H3472" s="1">
        <f>sales[[#This Row],[Amount]]-sales[[#This Row],[COGS]]</f>
        <v>395.77</v>
      </c>
    </row>
    <row r="3473" spans="1:8" x14ac:dyDescent="0.25">
      <c r="A3473" t="s">
        <v>67</v>
      </c>
      <c r="B3473" t="s">
        <v>38</v>
      </c>
      <c r="C3473" t="s">
        <v>13</v>
      </c>
      <c r="D3473" s="4">
        <v>44404</v>
      </c>
      <c r="E3473" s="1">
        <v>511</v>
      </c>
      <c r="F3473">
        <v>27</v>
      </c>
      <c r="G3473" s="10">
        <f>VLOOKUP(sales[[#This Row],[Product]],products[#All],3,FALSE)</f>
        <v>5.26</v>
      </c>
      <c r="H3473" s="1">
        <f>sales[[#This Row],[Amount]]-sales[[#This Row],[COGS]]</f>
        <v>505.74</v>
      </c>
    </row>
    <row r="3474" spans="1:8" x14ac:dyDescent="0.25">
      <c r="A3474" t="s">
        <v>9</v>
      </c>
      <c r="B3474" t="s">
        <v>34</v>
      </c>
      <c r="C3474" t="s">
        <v>17</v>
      </c>
      <c r="D3474" s="4">
        <v>44404</v>
      </c>
      <c r="E3474" s="1">
        <v>3206</v>
      </c>
      <c r="F3474">
        <v>268</v>
      </c>
      <c r="G3474" s="10">
        <f>VLOOKUP(sales[[#This Row],[Product]],products[#All],3,FALSE)</f>
        <v>6.31</v>
      </c>
      <c r="H3474" s="1">
        <f>sales[[#This Row],[Amount]]-sales[[#This Row],[COGS]]</f>
        <v>3199.69</v>
      </c>
    </row>
    <row r="3475" spans="1:8" x14ac:dyDescent="0.25">
      <c r="A3475" t="s">
        <v>9</v>
      </c>
      <c r="B3475" t="s">
        <v>37</v>
      </c>
      <c r="C3475" t="s">
        <v>15</v>
      </c>
      <c r="D3475" s="4">
        <v>44404</v>
      </c>
      <c r="E3475" s="1">
        <v>1316</v>
      </c>
      <c r="F3475">
        <v>74</v>
      </c>
      <c r="G3475" s="10">
        <f>VLOOKUP(sales[[#This Row],[Product]],products[#All],3,FALSE)</f>
        <v>3.85</v>
      </c>
      <c r="H3475" s="1">
        <f>sales[[#This Row],[Amount]]-sales[[#This Row],[COGS]]</f>
        <v>1312.15</v>
      </c>
    </row>
    <row r="3476" spans="1:8" x14ac:dyDescent="0.25">
      <c r="A3476" t="s">
        <v>9</v>
      </c>
      <c r="B3476" t="s">
        <v>34</v>
      </c>
      <c r="C3476" t="s">
        <v>14</v>
      </c>
      <c r="D3476" s="4">
        <v>44404</v>
      </c>
      <c r="E3476" s="1">
        <v>2492</v>
      </c>
      <c r="F3476">
        <v>119</v>
      </c>
      <c r="G3476" s="10">
        <f>VLOOKUP(sales[[#This Row],[Product]],products[#All],3,FALSE)</f>
        <v>7.48</v>
      </c>
      <c r="H3476" s="1">
        <f>sales[[#This Row],[Amount]]-sales[[#This Row],[COGS]]</f>
        <v>2484.52</v>
      </c>
    </row>
    <row r="3477" spans="1:8" x14ac:dyDescent="0.25">
      <c r="A3477" t="s">
        <v>74</v>
      </c>
      <c r="B3477" t="s">
        <v>39</v>
      </c>
      <c r="C3477" t="s">
        <v>24</v>
      </c>
      <c r="D3477" s="4">
        <v>44404</v>
      </c>
      <c r="E3477" s="1">
        <v>1953</v>
      </c>
      <c r="F3477">
        <v>89</v>
      </c>
      <c r="G3477" s="10">
        <f>VLOOKUP(sales[[#This Row],[Product]],products[#All],3,FALSE)</f>
        <v>10.51</v>
      </c>
      <c r="H3477" s="1">
        <f>sales[[#This Row],[Amount]]-sales[[#This Row],[COGS]]</f>
        <v>1942.49</v>
      </c>
    </row>
    <row r="3478" spans="1:8" x14ac:dyDescent="0.25">
      <c r="A3478" t="s">
        <v>66</v>
      </c>
      <c r="B3478" t="s">
        <v>38</v>
      </c>
      <c r="C3478" t="s">
        <v>15</v>
      </c>
      <c r="D3478" s="4">
        <v>44404</v>
      </c>
      <c r="E3478" s="1">
        <v>3983</v>
      </c>
      <c r="F3478">
        <v>210</v>
      </c>
      <c r="G3478" s="10">
        <f>VLOOKUP(sales[[#This Row],[Product]],products[#All],3,FALSE)</f>
        <v>3.85</v>
      </c>
      <c r="H3478" s="1">
        <f>sales[[#This Row],[Amount]]-sales[[#This Row],[COGS]]</f>
        <v>3979.15</v>
      </c>
    </row>
    <row r="3479" spans="1:8" x14ac:dyDescent="0.25">
      <c r="A3479" t="s">
        <v>68</v>
      </c>
      <c r="B3479" t="s">
        <v>39</v>
      </c>
      <c r="C3479" t="s">
        <v>24</v>
      </c>
      <c r="D3479" s="4">
        <v>44404</v>
      </c>
      <c r="E3479" s="1">
        <v>336</v>
      </c>
      <c r="F3479">
        <v>16</v>
      </c>
      <c r="G3479" s="10">
        <f>VLOOKUP(sales[[#This Row],[Product]],products[#All],3,FALSE)</f>
        <v>10.51</v>
      </c>
      <c r="H3479" s="1">
        <f>sales[[#This Row],[Amount]]-sales[[#This Row],[COGS]]</f>
        <v>325.49</v>
      </c>
    </row>
    <row r="3480" spans="1:8" x14ac:dyDescent="0.25">
      <c r="A3480" t="s">
        <v>3</v>
      </c>
      <c r="B3480" t="s">
        <v>35</v>
      </c>
      <c r="C3480" t="s">
        <v>20</v>
      </c>
      <c r="D3480" s="4">
        <v>44404</v>
      </c>
      <c r="E3480" s="1">
        <v>6839</v>
      </c>
      <c r="F3480">
        <v>1400</v>
      </c>
      <c r="G3480" s="10">
        <f>VLOOKUP(sales[[#This Row],[Product]],products[#All],3,FALSE)</f>
        <v>3.68</v>
      </c>
      <c r="H3480" s="1">
        <f>sales[[#This Row],[Amount]]-sales[[#This Row],[COGS]]</f>
        <v>6835.32</v>
      </c>
    </row>
    <row r="3481" spans="1:8" x14ac:dyDescent="0.25">
      <c r="A3481" t="s">
        <v>10</v>
      </c>
      <c r="B3481" t="s">
        <v>38</v>
      </c>
      <c r="C3481" t="s">
        <v>17</v>
      </c>
      <c r="D3481" s="4">
        <v>44404</v>
      </c>
      <c r="E3481" s="1">
        <v>3444</v>
      </c>
      <c r="F3481">
        <v>287</v>
      </c>
      <c r="G3481" s="10">
        <f>VLOOKUP(sales[[#This Row],[Product]],products[#All],3,FALSE)</f>
        <v>6.31</v>
      </c>
      <c r="H3481" s="1">
        <f>sales[[#This Row],[Amount]]-sales[[#This Row],[COGS]]</f>
        <v>3437.69</v>
      </c>
    </row>
    <row r="3482" spans="1:8" x14ac:dyDescent="0.25">
      <c r="A3482" t="s">
        <v>3</v>
      </c>
      <c r="B3482" t="s">
        <v>39</v>
      </c>
      <c r="C3482" t="s">
        <v>33</v>
      </c>
      <c r="D3482" s="4">
        <v>44404</v>
      </c>
      <c r="E3482" s="1">
        <v>4277</v>
      </c>
      <c r="F3482">
        <v>306</v>
      </c>
      <c r="G3482" s="10">
        <f>VLOOKUP(sales[[#This Row],[Product]],products[#All],3,FALSE)</f>
        <v>2.65</v>
      </c>
      <c r="H3482" s="1">
        <f>sales[[#This Row],[Amount]]-sales[[#This Row],[COGS]]</f>
        <v>4274.3500000000004</v>
      </c>
    </row>
    <row r="3483" spans="1:8" x14ac:dyDescent="0.25">
      <c r="A3483" t="s">
        <v>8</v>
      </c>
      <c r="B3483" t="s">
        <v>37</v>
      </c>
      <c r="C3483" t="s">
        <v>4</v>
      </c>
      <c r="D3483" s="4">
        <v>44404</v>
      </c>
      <c r="E3483" s="1">
        <v>4305</v>
      </c>
      <c r="F3483">
        <v>173</v>
      </c>
      <c r="G3483" s="10">
        <f>VLOOKUP(sales[[#This Row],[Product]],products[#All],3,FALSE)</f>
        <v>5.15</v>
      </c>
      <c r="H3483" s="1">
        <f>sales[[#This Row],[Amount]]-sales[[#This Row],[COGS]]</f>
        <v>4299.8500000000004</v>
      </c>
    </row>
    <row r="3484" spans="1:8" x14ac:dyDescent="0.25">
      <c r="A3484" t="s">
        <v>68</v>
      </c>
      <c r="B3484" t="s">
        <v>39</v>
      </c>
      <c r="C3484" t="s">
        <v>4</v>
      </c>
      <c r="D3484" s="4">
        <v>44404</v>
      </c>
      <c r="E3484" s="1">
        <v>5663</v>
      </c>
      <c r="F3484">
        <v>227</v>
      </c>
      <c r="G3484" s="10">
        <f>VLOOKUP(sales[[#This Row],[Product]],products[#All],3,FALSE)</f>
        <v>5.15</v>
      </c>
      <c r="H3484" s="1">
        <f>sales[[#This Row],[Amount]]-sales[[#This Row],[COGS]]</f>
        <v>5657.85</v>
      </c>
    </row>
    <row r="3485" spans="1:8" x14ac:dyDescent="0.25">
      <c r="A3485" t="s">
        <v>72</v>
      </c>
      <c r="B3485" t="s">
        <v>39</v>
      </c>
      <c r="C3485" t="s">
        <v>33</v>
      </c>
      <c r="D3485" s="4">
        <v>44404</v>
      </c>
      <c r="E3485" s="1">
        <v>7854</v>
      </c>
      <c r="F3485">
        <v>655</v>
      </c>
      <c r="G3485" s="10">
        <f>VLOOKUP(sales[[#This Row],[Product]],products[#All],3,FALSE)</f>
        <v>2.65</v>
      </c>
      <c r="H3485" s="1">
        <f>sales[[#This Row],[Amount]]-sales[[#This Row],[COGS]]</f>
        <v>7851.35</v>
      </c>
    </row>
    <row r="3486" spans="1:8" x14ac:dyDescent="0.25">
      <c r="A3486" t="s">
        <v>65</v>
      </c>
      <c r="B3486" t="s">
        <v>36</v>
      </c>
      <c r="C3486" t="s">
        <v>18</v>
      </c>
      <c r="D3486" s="4">
        <v>44404</v>
      </c>
      <c r="E3486" s="1">
        <v>8197</v>
      </c>
      <c r="F3486">
        <v>342</v>
      </c>
      <c r="G3486" s="10">
        <f>VLOOKUP(sales[[#This Row],[Product]],products[#All],3,FALSE)</f>
        <v>9.94</v>
      </c>
      <c r="H3486" s="1">
        <f>sales[[#This Row],[Amount]]-sales[[#This Row],[COGS]]</f>
        <v>8187.06</v>
      </c>
    </row>
    <row r="3487" spans="1:8" x14ac:dyDescent="0.25">
      <c r="A3487" t="s">
        <v>65</v>
      </c>
      <c r="B3487" t="s">
        <v>37</v>
      </c>
      <c r="C3487" t="s">
        <v>25</v>
      </c>
      <c r="D3487" s="4">
        <v>44404</v>
      </c>
      <c r="E3487" s="1">
        <v>1316</v>
      </c>
      <c r="F3487">
        <v>78</v>
      </c>
      <c r="G3487" s="10">
        <f>VLOOKUP(sales[[#This Row],[Product]],products[#All],3,FALSE)</f>
        <v>6.43</v>
      </c>
      <c r="H3487" s="1">
        <f>sales[[#This Row],[Amount]]-sales[[#This Row],[COGS]]</f>
        <v>1309.57</v>
      </c>
    </row>
    <row r="3488" spans="1:8" x14ac:dyDescent="0.25">
      <c r="A3488" t="s">
        <v>64</v>
      </c>
      <c r="B3488" t="s">
        <v>38</v>
      </c>
      <c r="C3488" t="s">
        <v>29</v>
      </c>
      <c r="D3488" s="4">
        <v>44404</v>
      </c>
      <c r="E3488" s="1">
        <v>4830</v>
      </c>
      <c r="F3488">
        <v>322</v>
      </c>
      <c r="G3488" s="10">
        <f>VLOOKUP(sales[[#This Row],[Product]],products[#All],3,FALSE)</f>
        <v>6.8</v>
      </c>
      <c r="H3488" s="1">
        <f>sales[[#This Row],[Amount]]-sales[[#This Row],[COGS]]</f>
        <v>4823.2</v>
      </c>
    </row>
    <row r="3489" spans="1:8" x14ac:dyDescent="0.25">
      <c r="A3489" t="s">
        <v>66</v>
      </c>
      <c r="B3489" t="s">
        <v>34</v>
      </c>
      <c r="C3489" t="s">
        <v>31</v>
      </c>
      <c r="D3489" s="4">
        <v>44404</v>
      </c>
      <c r="E3489" s="1">
        <v>1848</v>
      </c>
      <c r="F3489">
        <v>231</v>
      </c>
      <c r="G3489" s="10">
        <f>VLOOKUP(sales[[#This Row],[Product]],products[#All],3,FALSE)</f>
        <v>2.76</v>
      </c>
      <c r="H3489" s="1">
        <f>sales[[#This Row],[Amount]]-sales[[#This Row],[COGS]]</f>
        <v>1845.24</v>
      </c>
    </row>
    <row r="3490" spans="1:8" x14ac:dyDescent="0.25">
      <c r="A3490" t="s">
        <v>72</v>
      </c>
      <c r="B3490" t="s">
        <v>36</v>
      </c>
      <c r="C3490" t="s">
        <v>19</v>
      </c>
      <c r="D3490" s="4">
        <v>44404</v>
      </c>
      <c r="E3490" s="1">
        <v>728</v>
      </c>
      <c r="F3490">
        <v>43</v>
      </c>
      <c r="G3490" s="10">
        <f>VLOOKUP(sales[[#This Row],[Product]],products[#All],3,FALSE)</f>
        <v>7.73</v>
      </c>
      <c r="H3490" s="1">
        <f>sales[[#This Row],[Amount]]-sales[[#This Row],[COGS]]</f>
        <v>720.27</v>
      </c>
    </row>
    <row r="3491" spans="1:8" x14ac:dyDescent="0.25">
      <c r="A3491" t="s">
        <v>67</v>
      </c>
      <c r="B3491" t="s">
        <v>38</v>
      </c>
      <c r="C3491" t="s">
        <v>19</v>
      </c>
      <c r="D3491" s="4">
        <v>44405</v>
      </c>
      <c r="E3491" s="1">
        <v>2793</v>
      </c>
      <c r="F3491">
        <v>165</v>
      </c>
      <c r="G3491" s="10">
        <f>VLOOKUP(sales[[#This Row],[Product]],products[#All],3,FALSE)</f>
        <v>7.73</v>
      </c>
      <c r="H3491" s="1">
        <f>sales[[#This Row],[Amount]]-sales[[#This Row],[COGS]]</f>
        <v>2785.27</v>
      </c>
    </row>
    <row r="3492" spans="1:8" x14ac:dyDescent="0.25">
      <c r="A3492" t="s">
        <v>5</v>
      </c>
      <c r="B3492" t="s">
        <v>35</v>
      </c>
      <c r="C3492" t="s">
        <v>16</v>
      </c>
      <c r="D3492" s="4">
        <v>44405</v>
      </c>
      <c r="E3492" s="1">
        <v>3591</v>
      </c>
      <c r="F3492">
        <v>360</v>
      </c>
      <c r="G3492" s="10">
        <f>VLOOKUP(sales[[#This Row],[Product]],products[#All],3,FALSE)</f>
        <v>5.72</v>
      </c>
      <c r="H3492" s="1">
        <f>sales[[#This Row],[Amount]]-sales[[#This Row],[COGS]]</f>
        <v>3585.28</v>
      </c>
    </row>
    <row r="3493" spans="1:8" x14ac:dyDescent="0.25">
      <c r="A3493" t="s">
        <v>74</v>
      </c>
      <c r="B3493" t="s">
        <v>34</v>
      </c>
      <c r="C3493" t="s">
        <v>4</v>
      </c>
      <c r="D3493" s="4">
        <v>44405</v>
      </c>
      <c r="E3493" s="1">
        <v>10269</v>
      </c>
      <c r="F3493">
        <v>411</v>
      </c>
      <c r="G3493" s="10">
        <f>VLOOKUP(sales[[#This Row],[Product]],products[#All],3,FALSE)</f>
        <v>5.15</v>
      </c>
      <c r="H3493" s="1">
        <f>sales[[#This Row],[Amount]]-sales[[#This Row],[COGS]]</f>
        <v>10263.85</v>
      </c>
    </row>
    <row r="3494" spans="1:8" x14ac:dyDescent="0.25">
      <c r="A3494" t="s">
        <v>73</v>
      </c>
      <c r="B3494" t="s">
        <v>37</v>
      </c>
      <c r="C3494" t="s">
        <v>18</v>
      </c>
      <c r="D3494" s="4">
        <v>44405</v>
      </c>
      <c r="E3494" s="1">
        <v>3878</v>
      </c>
      <c r="F3494">
        <v>144</v>
      </c>
      <c r="G3494" s="10">
        <f>VLOOKUP(sales[[#This Row],[Product]],products[#All],3,FALSE)</f>
        <v>9.94</v>
      </c>
      <c r="H3494" s="1">
        <f>sales[[#This Row],[Amount]]-sales[[#This Row],[COGS]]</f>
        <v>3868.06</v>
      </c>
    </row>
    <row r="3495" spans="1:8" x14ac:dyDescent="0.25">
      <c r="A3495" t="s">
        <v>75</v>
      </c>
      <c r="B3495" t="s">
        <v>37</v>
      </c>
      <c r="C3495" t="s">
        <v>26</v>
      </c>
      <c r="D3495" s="4">
        <v>44405</v>
      </c>
      <c r="E3495" s="1">
        <v>826</v>
      </c>
      <c r="F3495">
        <v>118</v>
      </c>
      <c r="G3495" s="10">
        <f>VLOOKUP(sales[[#This Row],[Product]],products[#All],3,FALSE)</f>
        <v>12.41</v>
      </c>
      <c r="H3495" s="1">
        <f>sales[[#This Row],[Amount]]-sales[[#This Row],[COGS]]</f>
        <v>813.59</v>
      </c>
    </row>
    <row r="3496" spans="1:8" x14ac:dyDescent="0.25">
      <c r="A3496" t="s">
        <v>73</v>
      </c>
      <c r="B3496" t="s">
        <v>36</v>
      </c>
      <c r="C3496" t="s">
        <v>18</v>
      </c>
      <c r="D3496" s="4">
        <v>44405</v>
      </c>
      <c r="E3496" s="1">
        <v>3850</v>
      </c>
      <c r="F3496">
        <v>154</v>
      </c>
      <c r="G3496" s="10">
        <f>VLOOKUP(sales[[#This Row],[Product]],products[#All],3,FALSE)</f>
        <v>9.94</v>
      </c>
      <c r="H3496" s="1">
        <f>sales[[#This Row],[Amount]]-sales[[#This Row],[COGS]]</f>
        <v>3840.06</v>
      </c>
    </row>
    <row r="3497" spans="1:8" x14ac:dyDescent="0.25">
      <c r="A3497" t="s">
        <v>3</v>
      </c>
      <c r="B3497" t="s">
        <v>36</v>
      </c>
      <c r="C3497" t="s">
        <v>19</v>
      </c>
      <c r="D3497" s="4">
        <v>44405</v>
      </c>
      <c r="E3497" s="1">
        <v>735</v>
      </c>
      <c r="F3497">
        <v>49</v>
      </c>
      <c r="G3497" s="10">
        <f>VLOOKUP(sales[[#This Row],[Product]],products[#All],3,FALSE)</f>
        <v>7.73</v>
      </c>
      <c r="H3497" s="1">
        <f>sales[[#This Row],[Amount]]-sales[[#This Row],[COGS]]</f>
        <v>727.27</v>
      </c>
    </row>
    <row r="3498" spans="1:8" x14ac:dyDescent="0.25">
      <c r="A3498" t="s">
        <v>68</v>
      </c>
      <c r="B3498" t="s">
        <v>34</v>
      </c>
      <c r="C3498" t="s">
        <v>33</v>
      </c>
      <c r="D3498" s="4">
        <v>44405</v>
      </c>
      <c r="E3498" s="1">
        <v>2786</v>
      </c>
      <c r="F3498">
        <v>233</v>
      </c>
      <c r="G3498" s="10">
        <f>VLOOKUP(sales[[#This Row],[Product]],products[#All],3,FALSE)</f>
        <v>2.65</v>
      </c>
      <c r="H3498" s="1">
        <f>sales[[#This Row],[Amount]]-sales[[#This Row],[COGS]]</f>
        <v>2783.35</v>
      </c>
    </row>
    <row r="3499" spans="1:8" x14ac:dyDescent="0.25">
      <c r="A3499" t="s">
        <v>66</v>
      </c>
      <c r="B3499" t="s">
        <v>34</v>
      </c>
      <c r="C3499" t="s">
        <v>21</v>
      </c>
      <c r="D3499" s="4">
        <v>44405</v>
      </c>
      <c r="E3499" s="1">
        <v>3108</v>
      </c>
      <c r="F3499">
        <v>222</v>
      </c>
      <c r="G3499" s="10">
        <f>VLOOKUP(sales[[#This Row],[Product]],products[#All],3,FALSE)</f>
        <v>8.2200000000000006</v>
      </c>
      <c r="H3499" s="1">
        <f>sales[[#This Row],[Amount]]-sales[[#This Row],[COGS]]</f>
        <v>3099.78</v>
      </c>
    </row>
    <row r="3500" spans="1:8" x14ac:dyDescent="0.25">
      <c r="A3500" t="s">
        <v>71</v>
      </c>
      <c r="B3500" t="s">
        <v>37</v>
      </c>
      <c r="C3500" t="s">
        <v>31</v>
      </c>
      <c r="D3500" s="4">
        <v>44405</v>
      </c>
      <c r="E3500" s="1">
        <v>2415</v>
      </c>
      <c r="F3500">
        <v>269</v>
      </c>
      <c r="G3500" s="10">
        <f>VLOOKUP(sales[[#This Row],[Product]],products[#All],3,FALSE)</f>
        <v>2.76</v>
      </c>
      <c r="H3500" s="1">
        <f>sales[[#This Row],[Amount]]-sales[[#This Row],[COGS]]</f>
        <v>2412.2399999999998</v>
      </c>
    </row>
    <row r="3501" spans="1:8" x14ac:dyDescent="0.25">
      <c r="A3501" t="s">
        <v>68</v>
      </c>
      <c r="B3501" t="s">
        <v>35</v>
      </c>
      <c r="C3501" t="s">
        <v>23</v>
      </c>
      <c r="D3501" s="4">
        <v>44405</v>
      </c>
      <c r="E3501" s="1">
        <v>791</v>
      </c>
      <c r="F3501">
        <v>57</v>
      </c>
      <c r="G3501" s="10">
        <f>VLOOKUP(sales[[#This Row],[Product]],products[#All],3,FALSE)</f>
        <v>4.74</v>
      </c>
      <c r="H3501" s="1">
        <f>sales[[#This Row],[Amount]]-sales[[#This Row],[COGS]]</f>
        <v>786.26</v>
      </c>
    </row>
    <row r="3502" spans="1:8" x14ac:dyDescent="0.25">
      <c r="A3502" t="s">
        <v>9</v>
      </c>
      <c r="B3502" t="s">
        <v>35</v>
      </c>
      <c r="C3502" t="s">
        <v>25</v>
      </c>
      <c r="D3502" s="4">
        <v>44405</v>
      </c>
      <c r="E3502" s="1">
        <v>1428</v>
      </c>
      <c r="F3502">
        <v>72</v>
      </c>
      <c r="G3502" s="10">
        <f>VLOOKUP(sales[[#This Row],[Product]],products[#All],3,FALSE)</f>
        <v>6.43</v>
      </c>
      <c r="H3502" s="1">
        <f>sales[[#This Row],[Amount]]-sales[[#This Row],[COGS]]</f>
        <v>1421.57</v>
      </c>
    </row>
    <row r="3503" spans="1:8" x14ac:dyDescent="0.25">
      <c r="A3503" t="s">
        <v>73</v>
      </c>
      <c r="B3503" t="s">
        <v>36</v>
      </c>
      <c r="C3503" t="s">
        <v>33</v>
      </c>
      <c r="D3503" s="4">
        <v>44405</v>
      </c>
      <c r="E3503" s="1">
        <v>4165</v>
      </c>
      <c r="F3503">
        <v>321</v>
      </c>
      <c r="G3503" s="10">
        <f>VLOOKUP(sales[[#This Row],[Product]],products[#All],3,FALSE)</f>
        <v>2.65</v>
      </c>
      <c r="H3503" s="1">
        <f>sales[[#This Row],[Amount]]-sales[[#This Row],[COGS]]</f>
        <v>4162.3500000000004</v>
      </c>
    </row>
    <row r="3504" spans="1:8" x14ac:dyDescent="0.25">
      <c r="A3504" t="s">
        <v>74</v>
      </c>
      <c r="B3504" t="s">
        <v>36</v>
      </c>
      <c r="C3504" t="s">
        <v>19</v>
      </c>
      <c r="D3504" s="4">
        <v>44405</v>
      </c>
      <c r="E3504" s="1">
        <v>3591</v>
      </c>
      <c r="F3504">
        <v>240</v>
      </c>
      <c r="G3504" s="10">
        <f>VLOOKUP(sales[[#This Row],[Product]],products[#All],3,FALSE)</f>
        <v>7.73</v>
      </c>
      <c r="H3504" s="1">
        <f>sales[[#This Row],[Amount]]-sales[[#This Row],[COGS]]</f>
        <v>3583.27</v>
      </c>
    </row>
    <row r="3505" spans="1:8" x14ac:dyDescent="0.25">
      <c r="A3505" t="s">
        <v>7</v>
      </c>
      <c r="B3505" t="s">
        <v>39</v>
      </c>
      <c r="C3505" t="s">
        <v>21</v>
      </c>
      <c r="D3505" s="4">
        <v>44405</v>
      </c>
      <c r="E3505" s="1">
        <v>4179</v>
      </c>
      <c r="F3505">
        <v>299</v>
      </c>
      <c r="G3505" s="10">
        <f>VLOOKUP(sales[[#This Row],[Product]],products[#All],3,FALSE)</f>
        <v>8.2200000000000006</v>
      </c>
      <c r="H3505" s="1">
        <f>sales[[#This Row],[Amount]]-sales[[#This Row],[COGS]]</f>
        <v>4170.78</v>
      </c>
    </row>
    <row r="3506" spans="1:8" x14ac:dyDescent="0.25">
      <c r="A3506" t="s">
        <v>71</v>
      </c>
      <c r="B3506" t="s">
        <v>36</v>
      </c>
      <c r="C3506" t="s">
        <v>22</v>
      </c>
      <c r="D3506" s="4">
        <v>44405</v>
      </c>
      <c r="E3506" s="1">
        <v>8855</v>
      </c>
      <c r="F3506">
        <v>443</v>
      </c>
      <c r="G3506" s="10">
        <f>VLOOKUP(sales[[#This Row],[Product]],products[#All],3,FALSE)</f>
        <v>10.23</v>
      </c>
      <c r="H3506" s="1">
        <f>sales[[#This Row],[Amount]]-sales[[#This Row],[COGS]]</f>
        <v>8844.77</v>
      </c>
    </row>
    <row r="3507" spans="1:8" x14ac:dyDescent="0.25">
      <c r="A3507" t="s">
        <v>8</v>
      </c>
      <c r="B3507" t="s">
        <v>37</v>
      </c>
      <c r="C3507" t="s">
        <v>29</v>
      </c>
      <c r="D3507" s="4">
        <v>44405</v>
      </c>
      <c r="E3507" s="1">
        <v>6846</v>
      </c>
      <c r="F3507">
        <v>403</v>
      </c>
      <c r="G3507" s="10">
        <f>VLOOKUP(sales[[#This Row],[Product]],products[#All],3,FALSE)</f>
        <v>6.8</v>
      </c>
      <c r="H3507" s="1">
        <f>sales[[#This Row],[Amount]]-sales[[#This Row],[COGS]]</f>
        <v>6839.2</v>
      </c>
    </row>
    <row r="3508" spans="1:8" x14ac:dyDescent="0.25">
      <c r="A3508" t="s">
        <v>8</v>
      </c>
      <c r="B3508" t="s">
        <v>39</v>
      </c>
      <c r="C3508" t="s">
        <v>13</v>
      </c>
      <c r="D3508" s="4">
        <v>44405</v>
      </c>
      <c r="E3508" s="1">
        <v>1071</v>
      </c>
      <c r="F3508">
        <v>67</v>
      </c>
      <c r="G3508" s="10">
        <f>VLOOKUP(sales[[#This Row],[Product]],products[#All],3,FALSE)</f>
        <v>5.26</v>
      </c>
      <c r="H3508" s="1">
        <f>sales[[#This Row],[Amount]]-sales[[#This Row],[COGS]]</f>
        <v>1065.74</v>
      </c>
    </row>
    <row r="3509" spans="1:8" x14ac:dyDescent="0.25">
      <c r="A3509" t="s">
        <v>75</v>
      </c>
      <c r="B3509" t="s">
        <v>37</v>
      </c>
      <c r="C3509" t="s">
        <v>20</v>
      </c>
      <c r="D3509" s="4">
        <v>44405</v>
      </c>
      <c r="E3509" s="1">
        <v>1253</v>
      </c>
      <c r="F3509">
        <v>157</v>
      </c>
      <c r="G3509" s="10">
        <f>VLOOKUP(sales[[#This Row],[Product]],products[#All],3,FALSE)</f>
        <v>3.68</v>
      </c>
      <c r="H3509" s="1">
        <f>sales[[#This Row],[Amount]]-sales[[#This Row],[COGS]]</f>
        <v>1249.32</v>
      </c>
    </row>
    <row r="3510" spans="1:8" x14ac:dyDescent="0.25">
      <c r="A3510" t="s">
        <v>66</v>
      </c>
      <c r="B3510" t="s">
        <v>35</v>
      </c>
      <c r="C3510" t="s">
        <v>18</v>
      </c>
      <c r="D3510" s="4">
        <v>44405</v>
      </c>
      <c r="E3510" s="1">
        <v>3388</v>
      </c>
      <c r="F3510">
        <v>131</v>
      </c>
      <c r="G3510" s="10">
        <f>VLOOKUP(sales[[#This Row],[Product]],products[#All],3,FALSE)</f>
        <v>9.94</v>
      </c>
      <c r="H3510" s="1">
        <f>sales[[#This Row],[Amount]]-sales[[#This Row],[COGS]]</f>
        <v>3378.06</v>
      </c>
    </row>
    <row r="3511" spans="1:8" x14ac:dyDescent="0.25">
      <c r="A3511" t="s">
        <v>8</v>
      </c>
      <c r="B3511" t="s">
        <v>34</v>
      </c>
      <c r="C3511" t="s">
        <v>18</v>
      </c>
      <c r="D3511" s="4">
        <v>44405</v>
      </c>
      <c r="E3511" s="1">
        <v>1022</v>
      </c>
      <c r="F3511">
        <v>40</v>
      </c>
      <c r="G3511" s="10">
        <f>VLOOKUP(sales[[#This Row],[Product]],products[#All],3,FALSE)</f>
        <v>9.94</v>
      </c>
      <c r="H3511" s="1">
        <f>sales[[#This Row],[Amount]]-sales[[#This Row],[COGS]]</f>
        <v>1012.06</v>
      </c>
    </row>
    <row r="3512" spans="1:8" x14ac:dyDescent="0.25">
      <c r="A3512" t="s">
        <v>70</v>
      </c>
      <c r="B3512" t="s">
        <v>38</v>
      </c>
      <c r="C3512" t="s">
        <v>22</v>
      </c>
      <c r="D3512" s="4">
        <v>44406</v>
      </c>
      <c r="E3512" s="1">
        <v>2079</v>
      </c>
      <c r="F3512">
        <v>116</v>
      </c>
      <c r="G3512" s="10">
        <f>VLOOKUP(sales[[#This Row],[Product]],products[#All],3,FALSE)</f>
        <v>10.23</v>
      </c>
      <c r="H3512" s="1">
        <f>sales[[#This Row],[Amount]]-sales[[#This Row],[COGS]]</f>
        <v>2068.77</v>
      </c>
    </row>
    <row r="3513" spans="1:8" x14ac:dyDescent="0.25">
      <c r="A3513" t="s">
        <v>70</v>
      </c>
      <c r="B3513" t="s">
        <v>34</v>
      </c>
      <c r="C3513" t="s">
        <v>13</v>
      </c>
      <c r="D3513" s="4">
        <v>44406</v>
      </c>
      <c r="E3513" s="1">
        <v>2898</v>
      </c>
      <c r="F3513">
        <v>171</v>
      </c>
      <c r="G3513" s="10">
        <f>VLOOKUP(sales[[#This Row],[Product]],products[#All],3,FALSE)</f>
        <v>5.26</v>
      </c>
      <c r="H3513" s="1">
        <f>sales[[#This Row],[Amount]]-sales[[#This Row],[COGS]]</f>
        <v>2892.74</v>
      </c>
    </row>
    <row r="3514" spans="1:8" x14ac:dyDescent="0.25">
      <c r="A3514" t="s">
        <v>9</v>
      </c>
      <c r="B3514" t="s">
        <v>37</v>
      </c>
      <c r="C3514" t="s">
        <v>21</v>
      </c>
      <c r="D3514" s="4">
        <v>44406</v>
      </c>
      <c r="E3514" s="1">
        <v>7350</v>
      </c>
      <c r="F3514">
        <v>566</v>
      </c>
      <c r="G3514" s="10">
        <f>VLOOKUP(sales[[#This Row],[Product]],products[#All],3,FALSE)</f>
        <v>8.2200000000000006</v>
      </c>
      <c r="H3514" s="1">
        <f>sales[[#This Row],[Amount]]-sales[[#This Row],[COGS]]</f>
        <v>7341.78</v>
      </c>
    </row>
    <row r="3515" spans="1:8" x14ac:dyDescent="0.25">
      <c r="A3515" t="s">
        <v>69</v>
      </c>
      <c r="B3515" t="s">
        <v>36</v>
      </c>
      <c r="C3515" t="s">
        <v>29</v>
      </c>
      <c r="D3515" s="4">
        <v>44406</v>
      </c>
      <c r="E3515" s="1">
        <v>5831</v>
      </c>
      <c r="F3515">
        <v>389</v>
      </c>
      <c r="G3515" s="10">
        <f>VLOOKUP(sales[[#This Row],[Product]],products[#All],3,FALSE)</f>
        <v>6.8</v>
      </c>
      <c r="H3515" s="1">
        <f>sales[[#This Row],[Amount]]-sales[[#This Row],[COGS]]</f>
        <v>5824.2</v>
      </c>
    </row>
    <row r="3516" spans="1:8" x14ac:dyDescent="0.25">
      <c r="A3516" t="s">
        <v>5</v>
      </c>
      <c r="B3516" t="s">
        <v>39</v>
      </c>
      <c r="C3516" t="s">
        <v>24</v>
      </c>
      <c r="D3516" s="4">
        <v>44406</v>
      </c>
      <c r="E3516" s="1">
        <v>4473</v>
      </c>
      <c r="F3516">
        <v>204</v>
      </c>
      <c r="G3516" s="10">
        <f>VLOOKUP(sales[[#This Row],[Product]],products[#All],3,FALSE)</f>
        <v>10.51</v>
      </c>
      <c r="H3516" s="1">
        <f>sales[[#This Row],[Amount]]-sales[[#This Row],[COGS]]</f>
        <v>4462.49</v>
      </c>
    </row>
    <row r="3517" spans="1:8" x14ac:dyDescent="0.25">
      <c r="A3517" t="s">
        <v>68</v>
      </c>
      <c r="B3517" t="s">
        <v>38</v>
      </c>
      <c r="C3517" t="s">
        <v>31</v>
      </c>
      <c r="D3517" s="4">
        <v>44406</v>
      </c>
      <c r="E3517" s="1">
        <v>4844</v>
      </c>
      <c r="F3517">
        <v>606</v>
      </c>
      <c r="G3517" s="10">
        <f>VLOOKUP(sales[[#This Row],[Product]],products[#All],3,FALSE)</f>
        <v>2.76</v>
      </c>
      <c r="H3517" s="1">
        <f>sales[[#This Row],[Amount]]-sales[[#This Row],[COGS]]</f>
        <v>4841.24</v>
      </c>
    </row>
    <row r="3518" spans="1:8" x14ac:dyDescent="0.25">
      <c r="A3518" t="s">
        <v>2</v>
      </c>
      <c r="B3518" t="s">
        <v>38</v>
      </c>
      <c r="C3518" t="s">
        <v>33</v>
      </c>
      <c r="D3518" s="4">
        <v>44406</v>
      </c>
      <c r="E3518" s="1">
        <v>924</v>
      </c>
      <c r="F3518">
        <v>72</v>
      </c>
      <c r="G3518" s="10">
        <f>VLOOKUP(sales[[#This Row],[Product]],products[#All],3,FALSE)</f>
        <v>2.65</v>
      </c>
      <c r="H3518" s="1">
        <f>sales[[#This Row],[Amount]]-sales[[#This Row],[COGS]]</f>
        <v>921.35</v>
      </c>
    </row>
    <row r="3519" spans="1:8" x14ac:dyDescent="0.25">
      <c r="A3519" t="s">
        <v>69</v>
      </c>
      <c r="B3519" t="s">
        <v>39</v>
      </c>
      <c r="C3519" t="s">
        <v>21</v>
      </c>
      <c r="D3519" s="4">
        <v>44406</v>
      </c>
      <c r="E3519" s="1">
        <v>4879</v>
      </c>
      <c r="F3519">
        <v>326</v>
      </c>
      <c r="G3519" s="10">
        <f>VLOOKUP(sales[[#This Row],[Product]],products[#All],3,FALSE)</f>
        <v>8.2200000000000006</v>
      </c>
      <c r="H3519" s="1">
        <f>sales[[#This Row],[Amount]]-sales[[#This Row],[COGS]]</f>
        <v>4870.78</v>
      </c>
    </row>
    <row r="3520" spans="1:8" x14ac:dyDescent="0.25">
      <c r="A3520" t="s">
        <v>70</v>
      </c>
      <c r="B3520" t="s">
        <v>36</v>
      </c>
      <c r="C3520" t="s">
        <v>32</v>
      </c>
      <c r="D3520" s="4">
        <v>44406</v>
      </c>
      <c r="E3520" s="1">
        <v>4634</v>
      </c>
      <c r="F3520">
        <v>202</v>
      </c>
      <c r="G3520" s="10">
        <f>VLOOKUP(sales[[#This Row],[Product]],products[#All],3,FALSE)</f>
        <v>3.32</v>
      </c>
      <c r="H3520" s="1">
        <f>sales[[#This Row],[Amount]]-sales[[#This Row],[COGS]]</f>
        <v>4630.68</v>
      </c>
    </row>
    <row r="3521" spans="1:8" x14ac:dyDescent="0.25">
      <c r="A3521" t="s">
        <v>9</v>
      </c>
      <c r="B3521" t="s">
        <v>34</v>
      </c>
      <c r="C3521" t="s">
        <v>28</v>
      </c>
      <c r="D3521" s="4">
        <v>44406</v>
      </c>
      <c r="E3521" s="1">
        <v>2471</v>
      </c>
      <c r="F3521">
        <v>99</v>
      </c>
      <c r="G3521" s="10">
        <f>VLOOKUP(sales[[#This Row],[Product]],products[#All],3,FALSE)</f>
        <v>8.43</v>
      </c>
      <c r="H3521" s="1">
        <f>sales[[#This Row],[Amount]]-sales[[#This Row],[COGS]]</f>
        <v>2462.5700000000002</v>
      </c>
    </row>
    <row r="3522" spans="1:8" x14ac:dyDescent="0.25">
      <c r="A3522" t="s">
        <v>74</v>
      </c>
      <c r="B3522" t="s">
        <v>36</v>
      </c>
      <c r="C3522" t="s">
        <v>27</v>
      </c>
      <c r="D3522" s="4">
        <v>44406</v>
      </c>
      <c r="E3522" s="1">
        <v>6902</v>
      </c>
      <c r="F3522">
        <v>314</v>
      </c>
      <c r="G3522" s="10">
        <f>VLOOKUP(sales[[#This Row],[Product]],products[#All],3,FALSE)</f>
        <v>9.57</v>
      </c>
      <c r="H3522" s="1">
        <f>sales[[#This Row],[Amount]]-sales[[#This Row],[COGS]]</f>
        <v>6892.43</v>
      </c>
    </row>
    <row r="3523" spans="1:8" x14ac:dyDescent="0.25">
      <c r="A3523" t="s">
        <v>66</v>
      </c>
      <c r="B3523" t="s">
        <v>37</v>
      </c>
      <c r="C3523" t="s">
        <v>30</v>
      </c>
      <c r="D3523" s="4">
        <v>44406</v>
      </c>
      <c r="E3523" s="1">
        <v>4823</v>
      </c>
      <c r="F3523">
        <v>302</v>
      </c>
      <c r="G3523" s="10">
        <f>VLOOKUP(sales[[#This Row],[Product]],products[#All],3,FALSE)</f>
        <v>5.04</v>
      </c>
      <c r="H3523" s="1">
        <f>sales[[#This Row],[Amount]]-sales[[#This Row],[COGS]]</f>
        <v>4817.96</v>
      </c>
    </row>
    <row r="3524" spans="1:8" x14ac:dyDescent="0.25">
      <c r="A3524" t="s">
        <v>75</v>
      </c>
      <c r="B3524" t="s">
        <v>38</v>
      </c>
      <c r="C3524" t="s">
        <v>14</v>
      </c>
      <c r="D3524" s="4">
        <v>44406</v>
      </c>
      <c r="E3524" s="1">
        <v>3381</v>
      </c>
      <c r="F3524">
        <v>154</v>
      </c>
      <c r="G3524" s="10">
        <f>VLOOKUP(sales[[#This Row],[Product]],products[#All],3,FALSE)</f>
        <v>7.48</v>
      </c>
      <c r="H3524" s="1">
        <f>sales[[#This Row],[Amount]]-sales[[#This Row],[COGS]]</f>
        <v>3373.52</v>
      </c>
    </row>
    <row r="3525" spans="1:8" x14ac:dyDescent="0.25">
      <c r="A3525" t="s">
        <v>73</v>
      </c>
      <c r="B3525" t="s">
        <v>37</v>
      </c>
      <c r="C3525" t="s">
        <v>25</v>
      </c>
      <c r="D3525" s="4">
        <v>44406</v>
      </c>
      <c r="E3525" s="1">
        <v>2863</v>
      </c>
      <c r="F3525">
        <v>151</v>
      </c>
      <c r="G3525" s="10">
        <f>VLOOKUP(sales[[#This Row],[Product]],products[#All],3,FALSE)</f>
        <v>6.43</v>
      </c>
      <c r="H3525" s="1">
        <f>sales[[#This Row],[Amount]]-sales[[#This Row],[COGS]]</f>
        <v>2856.57</v>
      </c>
    </row>
    <row r="3526" spans="1:8" x14ac:dyDescent="0.25">
      <c r="A3526" t="s">
        <v>72</v>
      </c>
      <c r="B3526" t="s">
        <v>39</v>
      </c>
      <c r="C3526" t="s">
        <v>30</v>
      </c>
      <c r="D3526" s="4">
        <v>44406</v>
      </c>
      <c r="E3526" s="1">
        <v>2751</v>
      </c>
      <c r="F3526">
        <v>172</v>
      </c>
      <c r="G3526" s="10">
        <f>VLOOKUP(sales[[#This Row],[Product]],products[#All],3,FALSE)</f>
        <v>5.04</v>
      </c>
      <c r="H3526" s="1">
        <f>sales[[#This Row],[Amount]]-sales[[#This Row],[COGS]]</f>
        <v>2745.96</v>
      </c>
    </row>
    <row r="3527" spans="1:8" x14ac:dyDescent="0.25">
      <c r="A3527" t="s">
        <v>72</v>
      </c>
      <c r="B3527" t="s">
        <v>38</v>
      </c>
      <c r="C3527" t="s">
        <v>13</v>
      </c>
      <c r="D3527" s="4">
        <v>44406</v>
      </c>
      <c r="E3527" s="1">
        <v>3703</v>
      </c>
      <c r="F3527">
        <v>206</v>
      </c>
      <c r="G3527" s="10">
        <f>VLOOKUP(sales[[#This Row],[Product]],products[#All],3,FALSE)</f>
        <v>5.26</v>
      </c>
      <c r="H3527" s="1">
        <f>sales[[#This Row],[Amount]]-sales[[#This Row],[COGS]]</f>
        <v>3697.74</v>
      </c>
    </row>
    <row r="3528" spans="1:8" x14ac:dyDescent="0.25">
      <c r="A3528" t="s">
        <v>67</v>
      </c>
      <c r="B3528" t="s">
        <v>36</v>
      </c>
      <c r="C3528" t="s">
        <v>28</v>
      </c>
      <c r="D3528" s="4">
        <v>44406</v>
      </c>
      <c r="E3528" s="1">
        <v>3556</v>
      </c>
      <c r="F3528">
        <v>137</v>
      </c>
      <c r="G3528" s="10">
        <f>VLOOKUP(sales[[#This Row],[Product]],products[#All],3,FALSE)</f>
        <v>8.43</v>
      </c>
      <c r="H3528" s="1">
        <f>sales[[#This Row],[Amount]]-sales[[#This Row],[COGS]]</f>
        <v>3547.57</v>
      </c>
    </row>
    <row r="3529" spans="1:8" x14ac:dyDescent="0.25">
      <c r="A3529" t="s">
        <v>64</v>
      </c>
      <c r="B3529" t="s">
        <v>37</v>
      </c>
      <c r="C3529" t="s">
        <v>13</v>
      </c>
      <c r="D3529" s="4">
        <v>44406</v>
      </c>
      <c r="E3529" s="1">
        <v>1281</v>
      </c>
      <c r="F3529">
        <v>81</v>
      </c>
      <c r="G3529" s="10">
        <f>VLOOKUP(sales[[#This Row],[Product]],products[#All],3,FALSE)</f>
        <v>5.26</v>
      </c>
      <c r="H3529" s="1">
        <f>sales[[#This Row],[Amount]]-sales[[#This Row],[COGS]]</f>
        <v>1275.74</v>
      </c>
    </row>
    <row r="3530" spans="1:8" x14ac:dyDescent="0.25">
      <c r="A3530" t="s">
        <v>70</v>
      </c>
      <c r="B3530" t="s">
        <v>34</v>
      </c>
      <c r="C3530" t="s">
        <v>20</v>
      </c>
      <c r="D3530" s="4">
        <v>44406</v>
      </c>
      <c r="E3530" s="1">
        <v>2870</v>
      </c>
      <c r="F3530">
        <v>574</v>
      </c>
      <c r="G3530" s="10">
        <f>VLOOKUP(sales[[#This Row],[Product]],products[#All],3,FALSE)</f>
        <v>3.68</v>
      </c>
      <c r="H3530" s="1">
        <f>sales[[#This Row],[Amount]]-sales[[#This Row],[COGS]]</f>
        <v>2866.32</v>
      </c>
    </row>
    <row r="3531" spans="1:8" x14ac:dyDescent="0.25">
      <c r="A3531" t="s">
        <v>71</v>
      </c>
      <c r="B3531" t="s">
        <v>37</v>
      </c>
      <c r="C3531" t="s">
        <v>33</v>
      </c>
      <c r="D3531" s="4">
        <v>44406</v>
      </c>
      <c r="E3531" s="1">
        <v>7476</v>
      </c>
      <c r="F3531">
        <v>576</v>
      </c>
      <c r="G3531" s="10">
        <f>VLOOKUP(sales[[#This Row],[Product]],products[#All],3,FALSE)</f>
        <v>2.65</v>
      </c>
      <c r="H3531" s="1">
        <f>sales[[#This Row],[Amount]]-sales[[#This Row],[COGS]]</f>
        <v>7473.35</v>
      </c>
    </row>
    <row r="3532" spans="1:8" x14ac:dyDescent="0.25">
      <c r="A3532" t="s">
        <v>10</v>
      </c>
      <c r="B3532" t="s">
        <v>38</v>
      </c>
      <c r="C3532" t="s">
        <v>31</v>
      </c>
      <c r="D3532" s="4">
        <v>44406</v>
      </c>
      <c r="E3532" s="1">
        <v>4501</v>
      </c>
      <c r="F3532">
        <v>563</v>
      </c>
      <c r="G3532" s="10">
        <f>VLOOKUP(sales[[#This Row],[Product]],products[#All],3,FALSE)</f>
        <v>2.76</v>
      </c>
      <c r="H3532" s="1">
        <f>sales[[#This Row],[Amount]]-sales[[#This Row],[COGS]]</f>
        <v>4498.24</v>
      </c>
    </row>
    <row r="3533" spans="1:8" x14ac:dyDescent="0.25">
      <c r="A3533" t="s">
        <v>10</v>
      </c>
      <c r="B3533" t="s">
        <v>34</v>
      </c>
      <c r="C3533" t="s">
        <v>31</v>
      </c>
      <c r="D3533" s="4">
        <v>44406</v>
      </c>
      <c r="E3533" s="1">
        <v>6153</v>
      </c>
      <c r="F3533">
        <v>910</v>
      </c>
      <c r="G3533" s="10">
        <f>VLOOKUP(sales[[#This Row],[Product]],products[#All],3,FALSE)</f>
        <v>2.76</v>
      </c>
      <c r="H3533" s="1">
        <f>sales[[#This Row],[Amount]]-sales[[#This Row],[COGS]]</f>
        <v>6150.24</v>
      </c>
    </row>
    <row r="3534" spans="1:8" x14ac:dyDescent="0.25">
      <c r="A3534" t="s">
        <v>9</v>
      </c>
      <c r="B3534" t="s">
        <v>36</v>
      </c>
      <c r="C3534" t="s">
        <v>33</v>
      </c>
      <c r="D3534" s="4">
        <v>44406</v>
      </c>
      <c r="E3534" s="1">
        <v>6496</v>
      </c>
      <c r="F3534">
        <v>434</v>
      </c>
      <c r="G3534" s="10">
        <f>VLOOKUP(sales[[#This Row],[Product]],products[#All],3,FALSE)</f>
        <v>2.65</v>
      </c>
      <c r="H3534" s="1">
        <f>sales[[#This Row],[Amount]]-sales[[#This Row],[COGS]]</f>
        <v>6493.35</v>
      </c>
    </row>
    <row r="3535" spans="1:8" x14ac:dyDescent="0.25">
      <c r="A3535" t="s">
        <v>7</v>
      </c>
      <c r="B3535" t="s">
        <v>38</v>
      </c>
      <c r="C3535" t="s">
        <v>4</v>
      </c>
      <c r="D3535" s="4">
        <v>44406</v>
      </c>
      <c r="E3535" s="1">
        <v>1071</v>
      </c>
      <c r="F3535">
        <v>40</v>
      </c>
      <c r="G3535" s="10">
        <f>VLOOKUP(sales[[#This Row],[Product]],products[#All],3,FALSE)</f>
        <v>5.15</v>
      </c>
      <c r="H3535" s="1">
        <f>sales[[#This Row],[Amount]]-sales[[#This Row],[COGS]]</f>
        <v>1065.8499999999999</v>
      </c>
    </row>
    <row r="3536" spans="1:8" x14ac:dyDescent="0.25">
      <c r="A3536" t="s">
        <v>10</v>
      </c>
      <c r="B3536" t="s">
        <v>34</v>
      </c>
      <c r="C3536" t="s">
        <v>30</v>
      </c>
      <c r="D3536" s="4">
        <v>44406</v>
      </c>
      <c r="E3536" s="1">
        <v>21</v>
      </c>
      <c r="F3536">
        <v>2</v>
      </c>
      <c r="G3536" s="10">
        <f>VLOOKUP(sales[[#This Row],[Product]],products[#All],3,FALSE)</f>
        <v>5.04</v>
      </c>
      <c r="H3536" s="1">
        <f>sales[[#This Row],[Amount]]-sales[[#This Row],[COGS]]</f>
        <v>15.96</v>
      </c>
    </row>
    <row r="3537" spans="1:8" x14ac:dyDescent="0.25">
      <c r="A3537" t="s">
        <v>73</v>
      </c>
      <c r="B3537" t="s">
        <v>37</v>
      </c>
      <c r="C3537" t="s">
        <v>17</v>
      </c>
      <c r="D3537" s="4">
        <v>44406</v>
      </c>
      <c r="E3537" s="1">
        <v>196</v>
      </c>
      <c r="F3537">
        <v>20</v>
      </c>
      <c r="G3537" s="10">
        <f>VLOOKUP(sales[[#This Row],[Product]],products[#All],3,FALSE)</f>
        <v>6.31</v>
      </c>
      <c r="H3537" s="1">
        <f>sales[[#This Row],[Amount]]-sales[[#This Row],[COGS]]</f>
        <v>189.69</v>
      </c>
    </row>
    <row r="3538" spans="1:8" x14ac:dyDescent="0.25">
      <c r="A3538" t="s">
        <v>73</v>
      </c>
      <c r="B3538" t="s">
        <v>38</v>
      </c>
      <c r="C3538" t="s">
        <v>17</v>
      </c>
      <c r="D3538" s="4">
        <v>44406</v>
      </c>
      <c r="E3538" s="1">
        <v>2891</v>
      </c>
      <c r="F3538">
        <v>263</v>
      </c>
      <c r="G3538" s="10">
        <f>VLOOKUP(sales[[#This Row],[Product]],products[#All],3,FALSE)</f>
        <v>6.31</v>
      </c>
      <c r="H3538" s="1">
        <f>sales[[#This Row],[Amount]]-sales[[#This Row],[COGS]]</f>
        <v>2884.69</v>
      </c>
    </row>
    <row r="3539" spans="1:8" x14ac:dyDescent="0.25">
      <c r="A3539" t="s">
        <v>70</v>
      </c>
      <c r="B3539" t="s">
        <v>35</v>
      </c>
      <c r="C3539" t="s">
        <v>20</v>
      </c>
      <c r="D3539" s="4">
        <v>44406</v>
      </c>
      <c r="E3539" s="1">
        <v>6167</v>
      </c>
      <c r="F3539">
        <v>910</v>
      </c>
      <c r="G3539" s="10">
        <f>VLOOKUP(sales[[#This Row],[Product]],products[#All],3,FALSE)</f>
        <v>3.68</v>
      </c>
      <c r="H3539" s="1">
        <f>sales[[#This Row],[Amount]]-sales[[#This Row],[COGS]]</f>
        <v>6163.32</v>
      </c>
    </row>
    <row r="3540" spans="1:8" x14ac:dyDescent="0.25">
      <c r="A3540" t="s">
        <v>68</v>
      </c>
      <c r="B3540" t="s">
        <v>34</v>
      </c>
      <c r="C3540" t="s">
        <v>29</v>
      </c>
      <c r="D3540" s="4">
        <v>44406</v>
      </c>
      <c r="E3540" s="1">
        <v>2744</v>
      </c>
      <c r="F3540">
        <v>196</v>
      </c>
      <c r="G3540" s="10">
        <f>VLOOKUP(sales[[#This Row],[Product]],products[#All],3,FALSE)</f>
        <v>6.8</v>
      </c>
      <c r="H3540" s="1">
        <f>sales[[#This Row],[Amount]]-sales[[#This Row],[COGS]]</f>
        <v>2737.2</v>
      </c>
    </row>
    <row r="3541" spans="1:8" x14ac:dyDescent="0.25">
      <c r="A3541" t="s">
        <v>3</v>
      </c>
      <c r="B3541" t="s">
        <v>35</v>
      </c>
      <c r="C3541" t="s">
        <v>17</v>
      </c>
      <c r="D3541" s="4">
        <v>44406</v>
      </c>
      <c r="E3541" s="1">
        <v>1197</v>
      </c>
      <c r="F3541">
        <v>120</v>
      </c>
      <c r="G3541" s="10">
        <f>VLOOKUP(sales[[#This Row],[Product]],products[#All],3,FALSE)</f>
        <v>6.31</v>
      </c>
      <c r="H3541" s="1">
        <f>sales[[#This Row],[Amount]]-sales[[#This Row],[COGS]]</f>
        <v>1190.69</v>
      </c>
    </row>
    <row r="3542" spans="1:8" x14ac:dyDescent="0.25">
      <c r="A3542" t="s">
        <v>7</v>
      </c>
      <c r="B3542" t="s">
        <v>35</v>
      </c>
      <c r="C3542" t="s">
        <v>21</v>
      </c>
      <c r="D3542" s="4">
        <v>44406</v>
      </c>
      <c r="E3542" s="1">
        <v>8568</v>
      </c>
      <c r="F3542">
        <v>572</v>
      </c>
      <c r="G3542" s="10">
        <f>VLOOKUP(sales[[#This Row],[Product]],products[#All],3,FALSE)</f>
        <v>8.2200000000000006</v>
      </c>
      <c r="H3542" s="1">
        <f>sales[[#This Row],[Amount]]-sales[[#This Row],[COGS]]</f>
        <v>8559.7800000000007</v>
      </c>
    </row>
    <row r="3543" spans="1:8" x14ac:dyDescent="0.25">
      <c r="A3543" t="s">
        <v>74</v>
      </c>
      <c r="B3543" t="s">
        <v>36</v>
      </c>
      <c r="C3543" t="s">
        <v>30</v>
      </c>
      <c r="D3543" s="4">
        <v>44406</v>
      </c>
      <c r="E3543" s="1">
        <v>2688</v>
      </c>
      <c r="F3543">
        <v>207</v>
      </c>
      <c r="G3543" s="10">
        <f>VLOOKUP(sales[[#This Row],[Product]],products[#All],3,FALSE)</f>
        <v>5.04</v>
      </c>
      <c r="H3543" s="1">
        <f>sales[[#This Row],[Amount]]-sales[[#This Row],[COGS]]</f>
        <v>2682.96</v>
      </c>
    </row>
    <row r="3544" spans="1:8" x14ac:dyDescent="0.25">
      <c r="A3544" t="s">
        <v>73</v>
      </c>
      <c r="B3544" t="s">
        <v>38</v>
      </c>
      <c r="C3544" t="s">
        <v>24</v>
      </c>
      <c r="D3544" s="4">
        <v>44406</v>
      </c>
      <c r="E3544" s="1">
        <v>6055</v>
      </c>
      <c r="F3544">
        <v>289</v>
      </c>
      <c r="G3544" s="10">
        <f>VLOOKUP(sales[[#This Row],[Product]],products[#All],3,FALSE)</f>
        <v>10.51</v>
      </c>
      <c r="H3544" s="1">
        <f>sales[[#This Row],[Amount]]-sales[[#This Row],[COGS]]</f>
        <v>6044.49</v>
      </c>
    </row>
    <row r="3545" spans="1:8" x14ac:dyDescent="0.25">
      <c r="A3545" t="s">
        <v>73</v>
      </c>
      <c r="B3545" t="s">
        <v>38</v>
      </c>
      <c r="C3545" t="s">
        <v>28</v>
      </c>
      <c r="D3545" s="4">
        <v>44406</v>
      </c>
      <c r="E3545" s="1">
        <v>4662</v>
      </c>
      <c r="F3545">
        <v>173</v>
      </c>
      <c r="G3545" s="10">
        <f>VLOOKUP(sales[[#This Row],[Product]],products[#All],3,FALSE)</f>
        <v>8.43</v>
      </c>
      <c r="H3545" s="1">
        <f>sales[[#This Row],[Amount]]-sales[[#This Row],[COGS]]</f>
        <v>4653.57</v>
      </c>
    </row>
    <row r="3546" spans="1:8" x14ac:dyDescent="0.25">
      <c r="A3546" t="s">
        <v>73</v>
      </c>
      <c r="B3546" t="s">
        <v>39</v>
      </c>
      <c r="C3546" t="s">
        <v>13</v>
      </c>
      <c r="D3546" s="4">
        <v>44406</v>
      </c>
      <c r="E3546" s="1">
        <v>9702</v>
      </c>
      <c r="F3546">
        <v>511</v>
      </c>
      <c r="G3546" s="10">
        <f>VLOOKUP(sales[[#This Row],[Product]],products[#All],3,FALSE)</f>
        <v>5.26</v>
      </c>
      <c r="H3546" s="1">
        <f>sales[[#This Row],[Amount]]-sales[[#This Row],[COGS]]</f>
        <v>9696.74</v>
      </c>
    </row>
    <row r="3547" spans="1:8" x14ac:dyDescent="0.25">
      <c r="A3547" t="s">
        <v>10</v>
      </c>
      <c r="B3547" t="s">
        <v>36</v>
      </c>
      <c r="C3547" t="s">
        <v>4</v>
      </c>
      <c r="D3547" s="4">
        <v>44406</v>
      </c>
      <c r="E3547" s="1">
        <v>4578</v>
      </c>
      <c r="F3547">
        <v>177</v>
      </c>
      <c r="G3547" s="10">
        <f>VLOOKUP(sales[[#This Row],[Product]],products[#All],3,FALSE)</f>
        <v>5.15</v>
      </c>
      <c r="H3547" s="1">
        <f>sales[[#This Row],[Amount]]-sales[[#This Row],[COGS]]</f>
        <v>4572.8500000000004</v>
      </c>
    </row>
    <row r="3548" spans="1:8" x14ac:dyDescent="0.25">
      <c r="A3548" t="s">
        <v>65</v>
      </c>
      <c r="B3548" t="s">
        <v>36</v>
      </c>
      <c r="C3548" t="s">
        <v>19</v>
      </c>
      <c r="D3548" s="4">
        <v>44406</v>
      </c>
      <c r="E3548" s="1">
        <v>6286</v>
      </c>
      <c r="F3548">
        <v>393</v>
      </c>
      <c r="G3548" s="10">
        <f>VLOOKUP(sales[[#This Row],[Product]],products[#All],3,FALSE)</f>
        <v>7.73</v>
      </c>
      <c r="H3548" s="1">
        <f>sales[[#This Row],[Amount]]-sales[[#This Row],[COGS]]</f>
        <v>6278.27</v>
      </c>
    </row>
    <row r="3549" spans="1:8" x14ac:dyDescent="0.25">
      <c r="A3549" t="s">
        <v>6</v>
      </c>
      <c r="B3549" t="s">
        <v>37</v>
      </c>
      <c r="C3549" t="s">
        <v>18</v>
      </c>
      <c r="D3549" s="4">
        <v>44406</v>
      </c>
      <c r="E3549" s="1">
        <v>11557</v>
      </c>
      <c r="F3549">
        <v>429</v>
      </c>
      <c r="G3549" s="10">
        <f>VLOOKUP(sales[[#This Row],[Product]],products[#All],3,FALSE)</f>
        <v>9.94</v>
      </c>
      <c r="H3549" s="1">
        <f>sales[[#This Row],[Amount]]-sales[[#This Row],[COGS]]</f>
        <v>11547.06</v>
      </c>
    </row>
    <row r="3550" spans="1:8" x14ac:dyDescent="0.25">
      <c r="A3550" t="s">
        <v>9</v>
      </c>
      <c r="B3550" t="s">
        <v>37</v>
      </c>
      <c r="C3550" t="s">
        <v>19</v>
      </c>
      <c r="D3550" s="4">
        <v>44406</v>
      </c>
      <c r="E3550" s="1">
        <v>7</v>
      </c>
      <c r="F3550">
        <v>1</v>
      </c>
      <c r="G3550" s="10">
        <f>VLOOKUP(sales[[#This Row],[Product]],products[#All],3,FALSE)</f>
        <v>7.73</v>
      </c>
      <c r="H3550" s="1">
        <f>sales[[#This Row],[Amount]]-sales[[#This Row],[COGS]]</f>
        <v>-0.73000000000000043</v>
      </c>
    </row>
    <row r="3551" spans="1:8" x14ac:dyDescent="0.25">
      <c r="A3551" t="s">
        <v>68</v>
      </c>
      <c r="B3551" t="s">
        <v>39</v>
      </c>
      <c r="C3551" t="s">
        <v>31</v>
      </c>
      <c r="D3551" s="4">
        <v>44406</v>
      </c>
      <c r="E3551" s="1">
        <v>4641</v>
      </c>
      <c r="F3551">
        <v>581</v>
      </c>
      <c r="G3551" s="10">
        <f>VLOOKUP(sales[[#This Row],[Product]],products[#All],3,FALSE)</f>
        <v>2.76</v>
      </c>
      <c r="H3551" s="1">
        <f>sales[[#This Row],[Amount]]-sales[[#This Row],[COGS]]</f>
        <v>4638.24</v>
      </c>
    </row>
    <row r="3552" spans="1:8" x14ac:dyDescent="0.25">
      <c r="A3552" t="s">
        <v>7</v>
      </c>
      <c r="B3552" t="s">
        <v>34</v>
      </c>
      <c r="C3552" t="s">
        <v>30</v>
      </c>
      <c r="D3552" s="4">
        <v>44406</v>
      </c>
      <c r="E3552" s="1">
        <v>4872</v>
      </c>
      <c r="F3552">
        <v>348</v>
      </c>
      <c r="G3552" s="10">
        <f>VLOOKUP(sales[[#This Row],[Product]],products[#All],3,FALSE)</f>
        <v>5.04</v>
      </c>
      <c r="H3552" s="1">
        <f>sales[[#This Row],[Amount]]-sales[[#This Row],[COGS]]</f>
        <v>4866.96</v>
      </c>
    </row>
    <row r="3553" spans="1:8" x14ac:dyDescent="0.25">
      <c r="A3553" t="s">
        <v>5</v>
      </c>
      <c r="B3553" t="s">
        <v>35</v>
      </c>
      <c r="C3553" t="s">
        <v>17</v>
      </c>
      <c r="D3553" s="4">
        <v>44406</v>
      </c>
      <c r="E3553" s="1">
        <v>1134</v>
      </c>
      <c r="F3553">
        <v>126</v>
      </c>
      <c r="G3553" s="10">
        <f>VLOOKUP(sales[[#This Row],[Product]],products[#All],3,FALSE)</f>
        <v>6.31</v>
      </c>
      <c r="H3553" s="1">
        <f>sales[[#This Row],[Amount]]-sales[[#This Row],[COGS]]</f>
        <v>1127.69</v>
      </c>
    </row>
    <row r="3554" spans="1:8" x14ac:dyDescent="0.25">
      <c r="A3554" t="s">
        <v>7</v>
      </c>
      <c r="B3554" t="s">
        <v>36</v>
      </c>
      <c r="C3554" t="s">
        <v>20</v>
      </c>
      <c r="D3554" s="4">
        <v>44406</v>
      </c>
      <c r="E3554" s="1">
        <v>3150</v>
      </c>
      <c r="F3554">
        <v>525</v>
      </c>
      <c r="G3554" s="10">
        <f>VLOOKUP(sales[[#This Row],[Product]],products[#All],3,FALSE)</f>
        <v>3.68</v>
      </c>
      <c r="H3554" s="1">
        <f>sales[[#This Row],[Amount]]-sales[[#This Row],[COGS]]</f>
        <v>3146.32</v>
      </c>
    </row>
    <row r="3555" spans="1:8" x14ac:dyDescent="0.25">
      <c r="A3555" t="s">
        <v>72</v>
      </c>
      <c r="B3555" t="s">
        <v>35</v>
      </c>
      <c r="C3555" t="s">
        <v>20</v>
      </c>
      <c r="D3555" s="4">
        <v>44407</v>
      </c>
      <c r="E3555" s="1">
        <v>3871</v>
      </c>
      <c r="F3555">
        <v>770.00000000000011</v>
      </c>
      <c r="G3555" s="10">
        <f>VLOOKUP(sales[[#This Row],[Product]],products[#All],3,FALSE)</f>
        <v>3.68</v>
      </c>
      <c r="H3555" s="1">
        <f>sales[[#This Row],[Amount]]-sales[[#This Row],[COGS]]</f>
        <v>3867.32</v>
      </c>
    </row>
    <row r="3556" spans="1:8" x14ac:dyDescent="0.25">
      <c r="A3556" t="s">
        <v>3</v>
      </c>
      <c r="B3556" t="s">
        <v>39</v>
      </c>
      <c r="C3556" t="s">
        <v>26</v>
      </c>
      <c r="D3556" s="4">
        <v>44407</v>
      </c>
      <c r="E3556" s="1">
        <v>6377</v>
      </c>
      <c r="F3556">
        <v>638</v>
      </c>
      <c r="G3556" s="10">
        <f>VLOOKUP(sales[[#This Row],[Product]],products[#All],3,FALSE)</f>
        <v>12.41</v>
      </c>
      <c r="H3556" s="1">
        <f>sales[[#This Row],[Amount]]-sales[[#This Row],[COGS]]</f>
        <v>6364.59</v>
      </c>
    </row>
    <row r="3557" spans="1:8" x14ac:dyDescent="0.25">
      <c r="A3557" t="s">
        <v>75</v>
      </c>
      <c r="B3557" t="s">
        <v>35</v>
      </c>
      <c r="C3557" t="s">
        <v>30</v>
      </c>
      <c r="D3557" s="4">
        <v>44407</v>
      </c>
      <c r="E3557" s="1">
        <v>4270</v>
      </c>
      <c r="F3557">
        <v>267</v>
      </c>
      <c r="G3557" s="10">
        <f>VLOOKUP(sales[[#This Row],[Product]],products[#All],3,FALSE)</f>
        <v>5.04</v>
      </c>
      <c r="H3557" s="1">
        <f>sales[[#This Row],[Amount]]-sales[[#This Row],[COGS]]</f>
        <v>4264.96</v>
      </c>
    </row>
    <row r="3558" spans="1:8" x14ac:dyDescent="0.25">
      <c r="A3558" t="s">
        <v>68</v>
      </c>
      <c r="B3558" t="s">
        <v>39</v>
      </c>
      <c r="C3558" t="s">
        <v>32</v>
      </c>
      <c r="D3558" s="4">
        <v>44407</v>
      </c>
      <c r="E3558" s="1">
        <v>9044</v>
      </c>
      <c r="F3558">
        <v>394</v>
      </c>
      <c r="G3558" s="10">
        <f>VLOOKUP(sales[[#This Row],[Product]],products[#All],3,FALSE)</f>
        <v>3.32</v>
      </c>
      <c r="H3558" s="1">
        <f>sales[[#This Row],[Amount]]-sales[[#This Row],[COGS]]</f>
        <v>9040.68</v>
      </c>
    </row>
    <row r="3559" spans="1:8" x14ac:dyDescent="0.25">
      <c r="A3559" t="s">
        <v>64</v>
      </c>
      <c r="B3559" t="s">
        <v>37</v>
      </c>
      <c r="C3559" t="s">
        <v>23</v>
      </c>
      <c r="D3559" s="4">
        <v>44407</v>
      </c>
      <c r="E3559" s="1">
        <v>9037</v>
      </c>
      <c r="F3559">
        <v>646</v>
      </c>
      <c r="G3559" s="10">
        <f>VLOOKUP(sales[[#This Row],[Product]],products[#All],3,FALSE)</f>
        <v>4.74</v>
      </c>
      <c r="H3559" s="1">
        <f>sales[[#This Row],[Amount]]-sales[[#This Row],[COGS]]</f>
        <v>9032.26</v>
      </c>
    </row>
    <row r="3560" spans="1:8" x14ac:dyDescent="0.25">
      <c r="A3560" t="s">
        <v>66</v>
      </c>
      <c r="B3560" t="s">
        <v>37</v>
      </c>
      <c r="C3560" t="s">
        <v>13</v>
      </c>
      <c r="D3560" s="4">
        <v>44407</v>
      </c>
      <c r="E3560" s="1">
        <v>5418</v>
      </c>
      <c r="F3560">
        <v>339</v>
      </c>
      <c r="G3560" s="10">
        <f>VLOOKUP(sales[[#This Row],[Product]],products[#All],3,FALSE)</f>
        <v>5.26</v>
      </c>
      <c r="H3560" s="1">
        <f>sales[[#This Row],[Amount]]-sales[[#This Row],[COGS]]</f>
        <v>5412.74</v>
      </c>
    </row>
    <row r="3561" spans="1:8" x14ac:dyDescent="0.25">
      <c r="A3561" t="s">
        <v>65</v>
      </c>
      <c r="B3561" t="s">
        <v>38</v>
      </c>
      <c r="C3561" t="s">
        <v>25</v>
      </c>
      <c r="D3561" s="4">
        <v>44407</v>
      </c>
      <c r="E3561" s="1">
        <v>8043</v>
      </c>
      <c r="F3561">
        <v>403</v>
      </c>
      <c r="G3561" s="10">
        <f>VLOOKUP(sales[[#This Row],[Product]],products[#All],3,FALSE)</f>
        <v>6.43</v>
      </c>
      <c r="H3561" s="1">
        <f>sales[[#This Row],[Amount]]-sales[[#This Row],[COGS]]</f>
        <v>8036.57</v>
      </c>
    </row>
    <row r="3562" spans="1:8" x14ac:dyDescent="0.25">
      <c r="A3562" t="s">
        <v>73</v>
      </c>
      <c r="B3562" t="s">
        <v>37</v>
      </c>
      <c r="C3562" t="s">
        <v>13</v>
      </c>
      <c r="D3562" s="4">
        <v>44407</v>
      </c>
      <c r="E3562" s="1">
        <v>6321</v>
      </c>
      <c r="F3562">
        <v>352</v>
      </c>
      <c r="G3562" s="10">
        <f>VLOOKUP(sales[[#This Row],[Product]],products[#All],3,FALSE)</f>
        <v>5.26</v>
      </c>
      <c r="H3562" s="1">
        <f>sales[[#This Row],[Amount]]-sales[[#This Row],[COGS]]</f>
        <v>6315.74</v>
      </c>
    </row>
    <row r="3563" spans="1:8" x14ac:dyDescent="0.25">
      <c r="A3563" t="s">
        <v>8</v>
      </c>
      <c r="B3563" t="s">
        <v>34</v>
      </c>
      <c r="C3563" t="s">
        <v>17</v>
      </c>
      <c r="D3563" s="4">
        <v>44407</v>
      </c>
      <c r="E3563" s="1">
        <v>5187</v>
      </c>
      <c r="F3563">
        <v>472</v>
      </c>
      <c r="G3563" s="10">
        <f>VLOOKUP(sales[[#This Row],[Product]],products[#All],3,FALSE)</f>
        <v>6.31</v>
      </c>
      <c r="H3563" s="1">
        <f>sales[[#This Row],[Amount]]-sales[[#This Row],[COGS]]</f>
        <v>5180.6899999999996</v>
      </c>
    </row>
    <row r="3564" spans="1:8" x14ac:dyDescent="0.25">
      <c r="A3564" t="s">
        <v>6</v>
      </c>
      <c r="B3564" t="s">
        <v>38</v>
      </c>
      <c r="C3564" t="s">
        <v>22</v>
      </c>
      <c r="D3564" s="4">
        <v>44407</v>
      </c>
      <c r="E3564" s="1">
        <v>1813</v>
      </c>
      <c r="F3564">
        <v>96</v>
      </c>
      <c r="G3564" s="10">
        <f>VLOOKUP(sales[[#This Row],[Product]],products[#All],3,FALSE)</f>
        <v>10.23</v>
      </c>
      <c r="H3564" s="1">
        <f>sales[[#This Row],[Amount]]-sales[[#This Row],[COGS]]</f>
        <v>1802.77</v>
      </c>
    </row>
    <row r="3565" spans="1:8" x14ac:dyDescent="0.25">
      <c r="A3565" t="s">
        <v>8</v>
      </c>
      <c r="B3565" t="s">
        <v>35</v>
      </c>
      <c r="C3565" t="s">
        <v>20</v>
      </c>
      <c r="D3565" s="4">
        <v>44407</v>
      </c>
      <c r="E3565" s="1">
        <v>1610</v>
      </c>
      <c r="F3565">
        <v>322</v>
      </c>
      <c r="G3565" s="10">
        <f>VLOOKUP(sales[[#This Row],[Product]],products[#All],3,FALSE)</f>
        <v>3.68</v>
      </c>
      <c r="H3565" s="1">
        <f>sales[[#This Row],[Amount]]-sales[[#This Row],[COGS]]</f>
        <v>1606.32</v>
      </c>
    </row>
    <row r="3566" spans="1:8" x14ac:dyDescent="0.25">
      <c r="A3566" t="s">
        <v>74</v>
      </c>
      <c r="B3566" t="s">
        <v>36</v>
      </c>
      <c r="C3566" t="s">
        <v>21</v>
      </c>
      <c r="D3566" s="4">
        <v>44407</v>
      </c>
      <c r="E3566" s="1">
        <v>819</v>
      </c>
      <c r="F3566">
        <v>55</v>
      </c>
      <c r="G3566" s="10">
        <f>VLOOKUP(sales[[#This Row],[Product]],products[#All],3,FALSE)</f>
        <v>8.2200000000000006</v>
      </c>
      <c r="H3566" s="1">
        <f>sales[[#This Row],[Amount]]-sales[[#This Row],[COGS]]</f>
        <v>810.78</v>
      </c>
    </row>
    <row r="3567" spans="1:8" x14ac:dyDescent="0.25">
      <c r="A3567" t="s">
        <v>3</v>
      </c>
      <c r="B3567" t="s">
        <v>34</v>
      </c>
      <c r="C3567" t="s">
        <v>19</v>
      </c>
      <c r="D3567" s="4">
        <v>44407</v>
      </c>
      <c r="E3567" s="1">
        <v>8729</v>
      </c>
      <c r="F3567">
        <v>485</v>
      </c>
      <c r="G3567" s="10">
        <f>VLOOKUP(sales[[#This Row],[Product]],products[#All],3,FALSE)</f>
        <v>7.73</v>
      </c>
      <c r="H3567" s="1">
        <f>sales[[#This Row],[Amount]]-sales[[#This Row],[COGS]]</f>
        <v>8721.27</v>
      </c>
    </row>
    <row r="3568" spans="1:8" x14ac:dyDescent="0.25">
      <c r="A3568" t="s">
        <v>73</v>
      </c>
      <c r="B3568" t="s">
        <v>34</v>
      </c>
      <c r="C3568" t="s">
        <v>25</v>
      </c>
      <c r="D3568" s="4">
        <v>44407</v>
      </c>
      <c r="E3568" s="1">
        <v>4697</v>
      </c>
      <c r="F3568">
        <v>261</v>
      </c>
      <c r="G3568" s="10">
        <f>VLOOKUP(sales[[#This Row],[Product]],products[#All],3,FALSE)</f>
        <v>6.43</v>
      </c>
      <c r="H3568" s="1">
        <f>sales[[#This Row],[Amount]]-sales[[#This Row],[COGS]]</f>
        <v>4690.57</v>
      </c>
    </row>
    <row r="3569" spans="1:8" x14ac:dyDescent="0.25">
      <c r="A3569" t="s">
        <v>68</v>
      </c>
      <c r="B3569" t="s">
        <v>36</v>
      </c>
      <c r="C3569" t="s">
        <v>17</v>
      </c>
      <c r="D3569" s="4">
        <v>44407</v>
      </c>
      <c r="E3569" s="1">
        <v>2261</v>
      </c>
      <c r="F3569">
        <v>227</v>
      </c>
      <c r="G3569" s="10">
        <f>VLOOKUP(sales[[#This Row],[Product]],products[#All],3,FALSE)</f>
        <v>6.31</v>
      </c>
      <c r="H3569" s="1">
        <f>sales[[#This Row],[Amount]]-sales[[#This Row],[COGS]]</f>
        <v>2254.69</v>
      </c>
    </row>
    <row r="3570" spans="1:8" x14ac:dyDescent="0.25">
      <c r="A3570" t="s">
        <v>69</v>
      </c>
      <c r="B3570" t="s">
        <v>36</v>
      </c>
      <c r="C3570" t="s">
        <v>33</v>
      </c>
      <c r="D3570" s="4">
        <v>44407</v>
      </c>
      <c r="E3570" s="1">
        <v>2604</v>
      </c>
      <c r="F3570">
        <v>201</v>
      </c>
      <c r="G3570" s="10">
        <f>VLOOKUP(sales[[#This Row],[Product]],products[#All],3,FALSE)</f>
        <v>2.65</v>
      </c>
      <c r="H3570" s="1">
        <f>sales[[#This Row],[Amount]]-sales[[#This Row],[COGS]]</f>
        <v>2601.35</v>
      </c>
    </row>
    <row r="3571" spans="1:8" x14ac:dyDescent="0.25">
      <c r="A3571" t="s">
        <v>73</v>
      </c>
      <c r="B3571" t="s">
        <v>34</v>
      </c>
      <c r="C3571" t="s">
        <v>14</v>
      </c>
      <c r="D3571" s="4">
        <v>44407</v>
      </c>
      <c r="E3571" s="1">
        <v>7441</v>
      </c>
      <c r="F3571">
        <v>373</v>
      </c>
      <c r="G3571" s="10">
        <f>VLOOKUP(sales[[#This Row],[Product]],products[#All],3,FALSE)</f>
        <v>7.48</v>
      </c>
      <c r="H3571" s="1">
        <f>sales[[#This Row],[Amount]]-sales[[#This Row],[COGS]]</f>
        <v>7433.52</v>
      </c>
    </row>
    <row r="3572" spans="1:8" x14ac:dyDescent="0.25">
      <c r="A3572" t="s">
        <v>5</v>
      </c>
      <c r="B3572" t="s">
        <v>34</v>
      </c>
      <c r="C3572" t="s">
        <v>15</v>
      </c>
      <c r="D3572" s="4">
        <v>44407</v>
      </c>
      <c r="E3572" s="1">
        <v>1988</v>
      </c>
      <c r="F3572">
        <v>111</v>
      </c>
      <c r="G3572" s="10">
        <f>VLOOKUP(sales[[#This Row],[Product]],products[#All],3,FALSE)</f>
        <v>3.85</v>
      </c>
      <c r="H3572" s="1">
        <f>sales[[#This Row],[Amount]]-sales[[#This Row],[COGS]]</f>
        <v>1984.15</v>
      </c>
    </row>
    <row r="3573" spans="1:8" x14ac:dyDescent="0.25">
      <c r="A3573" t="s">
        <v>5</v>
      </c>
      <c r="B3573" t="s">
        <v>39</v>
      </c>
      <c r="C3573" t="s">
        <v>21</v>
      </c>
      <c r="D3573" s="4">
        <v>44407</v>
      </c>
      <c r="E3573" s="1">
        <v>7910</v>
      </c>
      <c r="F3573">
        <v>660</v>
      </c>
      <c r="G3573" s="10">
        <f>VLOOKUP(sales[[#This Row],[Product]],products[#All],3,FALSE)</f>
        <v>8.2200000000000006</v>
      </c>
      <c r="H3573" s="1">
        <f>sales[[#This Row],[Amount]]-sales[[#This Row],[COGS]]</f>
        <v>7901.78</v>
      </c>
    </row>
    <row r="3574" spans="1:8" x14ac:dyDescent="0.25">
      <c r="A3574" t="s">
        <v>68</v>
      </c>
      <c r="B3574" t="s">
        <v>35</v>
      </c>
      <c r="C3574" t="s">
        <v>16</v>
      </c>
      <c r="D3574" s="4">
        <v>44407</v>
      </c>
      <c r="E3574" s="1">
        <v>1309</v>
      </c>
      <c r="F3574">
        <v>164</v>
      </c>
      <c r="G3574" s="10">
        <f>VLOOKUP(sales[[#This Row],[Product]],products[#All],3,FALSE)</f>
        <v>5.72</v>
      </c>
      <c r="H3574" s="1">
        <f>sales[[#This Row],[Amount]]-sales[[#This Row],[COGS]]</f>
        <v>1303.28</v>
      </c>
    </row>
    <row r="3575" spans="1:8" x14ac:dyDescent="0.25">
      <c r="A3575" t="s">
        <v>67</v>
      </c>
      <c r="B3575" t="s">
        <v>39</v>
      </c>
      <c r="C3575" t="s">
        <v>23</v>
      </c>
      <c r="D3575" s="4">
        <v>44407</v>
      </c>
      <c r="E3575" s="1">
        <v>2821</v>
      </c>
      <c r="F3575">
        <v>189</v>
      </c>
      <c r="G3575" s="10">
        <f>VLOOKUP(sales[[#This Row],[Product]],products[#All],3,FALSE)</f>
        <v>4.74</v>
      </c>
      <c r="H3575" s="1">
        <f>sales[[#This Row],[Amount]]-sales[[#This Row],[COGS]]</f>
        <v>2816.26</v>
      </c>
    </row>
    <row r="3576" spans="1:8" x14ac:dyDescent="0.25">
      <c r="A3576" t="s">
        <v>8</v>
      </c>
      <c r="B3576" t="s">
        <v>36</v>
      </c>
      <c r="C3576" t="s">
        <v>18</v>
      </c>
      <c r="D3576" s="4">
        <v>44407</v>
      </c>
      <c r="E3576" s="1">
        <v>4270</v>
      </c>
      <c r="F3576">
        <v>171</v>
      </c>
      <c r="G3576" s="10">
        <f>VLOOKUP(sales[[#This Row],[Product]],products[#All],3,FALSE)</f>
        <v>9.94</v>
      </c>
      <c r="H3576" s="1">
        <f>sales[[#This Row],[Amount]]-sales[[#This Row],[COGS]]</f>
        <v>4260.0600000000004</v>
      </c>
    </row>
    <row r="3577" spans="1:8" x14ac:dyDescent="0.25">
      <c r="A3577" t="s">
        <v>9</v>
      </c>
      <c r="B3577" t="s">
        <v>36</v>
      </c>
      <c r="C3577" t="s">
        <v>22</v>
      </c>
      <c r="D3577" s="4">
        <v>44407</v>
      </c>
      <c r="E3577" s="1">
        <v>1547</v>
      </c>
      <c r="F3577">
        <v>86</v>
      </c>
      <c r="G3577" s="10">
        <f>VLOOKUP(sales[[#This Row],[Product]],products[#All],3,FALSE)</f>
        <v>10.23</v>
      </c>
      <c r="H3577" s="1">
        <f>sales[[#This Row],[Amount]]-sales[[#This Row],[COGS]]</f>
        <v>1536.77</v>
      </c>
    </row>
    <row r="3578" spans="1:8" x14ac:dyDescent="0.25">
      <c r="A3578" t="s">
        <v>3</v>
      </c>
      <c r="B3578" t="s">
        <v>34</v>
      </c>
      <c r="C3578" t="s">
        <v>32</v>
      </c>
      <c r="D3578" s="4">
        <v>44407</v>
      </c>
      <c r="E3578" s="1">
        <v>5677</v>
      </c>
      <c r="F3578">
        <v>247</v>
      </c>
      <c r="G3578" s="10">
        <f>VLOOKUP(sales[[#This Row],[Product]],products[#All],3,FALSE)</f>
        <v>3.32</v>
      </c>
      <c r="H3578" s="1">
        <f>sales[[#This Row],[Amount]]-sales[[#This Row],[COGS]]</f>
        <v>5673.68</v>
      </c>
    </row>
    <row r="3579" spans="1:8" x14ac:dyDescent="0.25">
      <c r="A3579" t="s">
        <v>66</v>
      </c>
      <c r="B3579" t="s">
        <v>35</v>
      </c>
      <c r="C3579" t="s">
        <v>22</v>
      </c>
      <c r="D3579" s="4">
        <v>44407</v>
      </c>
      <c r="E3579" s="1">
        <v>4060</v>
      </c>
      <c r="F3579">
        <v>203</v>
      </c>
      <c r="G3579" s="10">
        <f>VLOOKUP(sales[[#This Row],[Product]],products[#All],3,FALSE)</f>
        <v>10.23</v>
      </c>
      <c r="H3579" s="1">
        <f>sales[[#This Row],[Amount]]-sales[[#This Row],[COGS]]</f>
        <v>4049.77</v>
      </c>
    </row>
    <row r="3580" spans="1:8" x14ac:dyDescent="0.25">
      <c r="A3580" t="s">
        <v>8</v>
      </c>
      <c r="B3580" t="s">
        <v>38</v>
      </c>
      <c r="C3580" t="s">
        <v>26</v>
      </c>
      <c r="D3580" s="4">
        <v>44407</v>
      </c>
      <c r="E3580" s="1">
        <v>4158</v>
      </c>
      <c r="F3580">
        <v>520</v>
      </c>
      <c r="G3580" s="10">
        <f>VLOOKUP(sales[[#This Row],[Product]],products[#All],3,FALSE)</f>
        <v>12.41</v>
      </c>
      <c r="H3580" s="1">
        <f>sales[[#This Row],[Amount]]-sales[[#This Row],[COGS]]</f>
        <v>4145.59</v>
      </c>
    </row>
    <row r="3581" spans="1:8" x14ac:dyDescent="0.25">
      <c r="A3581" t="s">
        <v>70</v>
      </c>
      <c r="B3581" t="s">
        <v>39</v>
      </c>
      <c r="C3581" t="s">
        <v>17</v>
      </c>
      <c r="D3581" s="4">
        <v>44407</v>
      </c>
      <c r="E3581" s="1">
        <v>4284</v>
      </c>
      <c r="F3581">
        <v>357</v>
      </c>
      <c r="G3581" s="10">
        <f>VLOOKUP(sales[[#This Row],[Product]],products[#All],3,FALSE)</f>
        <v>6.31</v>
      </c>
      <c r="H3581" s="1">
        <f>sales[[#This Row],[Amount]]-sales[[#This Row],[COGS]]</f>
        <v>4277.6899999999996</v>
      </c>
    </row>
    <row r="3582" spans="1:8" x14ac:dyDescent="0.25">
      <c r="A3582" t="s">
        <v>72</v>
      </c>
      <c r="B3582" t="s">
        <v>38</v>
      </c>
      <c r="C3582" t="s">
        <v>24</v>
      </c>
      <c r="D3582" s="4">
        <v>44407</v>
      </c>
      <c r="E3582" s="1">
        <v>7406</v>
      </c>
      <c r="F3582">
        <v>353</v>
      </c>
      <c r="G3582" s="10">
        <f>VLOOKUP(sales[[#This Row],[Product]],products[#All],3,FALSE)</f>
        <v>10.51</v>
      </c>
      <c r="H3582" s="1">
        <f>sales[[#This Row],[Amount]]-sales[[#This Row],[COGS]]</f>
        <v>7395.49</v>
      </c>
    </row>
    <row r="3583" spans="1:8" x14ac:dyDescent="0.25">
      <c r="A3583" t="s">
        <v>72</v>
      </c>
      <c r="B3583" t="s">
        <v>35</v>
      </c>
      <c r="C3583" t="s">
        <v>24</v>
      </c>
      <c r="D3583" s="4">
        <v>44407</v>
      </c>
      <c r="E3583" s="1">
        <v>434</v>
      </c>
      <c r="F3583">
        <v>22</v>
      </c>
      <c r="G3583" s="10">
        <f>VLOOKUP(sales[[#This Row],[Product]],products[#All],3,FALSE)</f>
        <v>10.51</v>
      </c>
      <c r="H3583" s="1">
        <f>sales[[#This Row],[Amount]]-sales[[#This Row],[COGS]]</f>
        <v>423.49</v>
      </c>
    </row>
    <row r="3584" spans="1:8" x14ac:dyDescent="0.25">
      <c r="A3584" t="s">
        <v>5</v>
      </c>
      <c r="B3584" t="s">
        <v>38</v>
      </c>
      <c r="C3584" t="s">
        <v>26</v>
      </c>
      <c r="D3584" s="4">
        <v>44407</v>
      </c>
      <c r="E3584" s="1">
        <v>1456</v>
      </c>
      <c r="F3584">
        <v>208</v>
      </c>
      <c r="G3584" s="10">
        <f>VLOOKUP(sales[[#This Row],[Product]],products[#All],3,FALSE)</f>
        <v>12.41</v>
      </c>
      <c r="H3584" s="1">
        <f>sales[[#This Row],[Amount]]-sales[[#This Row],[COGS]]</f>
        <v>1443.59</v>
      </c>
    </row>
    <row r="3585" spans="1:8" x14ac:dyDescent="0.25">
      <c r="A3585" t="s">
        <v>3</v>
      </c>
      <c r="B3585" t="s">
        <v>39</v>
      </c>
      <c r="C3585" t="s">
        <v>22</v>
      </c>
      <c r="D3585" s="4">
        <v>44407</v>
      </c>
      <c r="E3585" s="1">
        <v>2898</v>
      </c>
      <c r="F3585">
        <v>145</v>
      </c>
      <c r="G3585" s="10">
        <f>VLOOKUP(sales[[#This Row],[Product]],products[#All],3,FALSE)</f>
        <v>10.23</v>
      </c>
      <c r="H3585" s="1">
        <f>sales[[#This Row],[Amount]]-sales[[#This Row],[COGS]]</f>
        <v>2887.77</v>
      </c>
    </row>
    <row r="3586" spans="1:8" x14ac:dyDescent="0.25">
      <c r="A3586" t="s">
        <v>64</v>
      </c>
      <c r="B3586" t="s">
        <v>39</v>
      </c>
      <c r="C3586" t="s">
        <v>29</v>
      </c>
      <c r="D3586" s="4">
        <v>44407</v>
      </c>
      <c r="E3586" s="1">
        <v>6741</v>
      </c>
      <c r="F3586">
        <v>422</v>
      </c>
      <c r="G3586" s="10">
        <f>VLOOKUP(sales[[#This Row],[Product]],products[#All],3,FALSE)</f>
        <v>6.8</v>
      </c>
      <c r="H3586" s="1">
        <f>sales[[#This Row],[Amount]]-sales[[#This Row],[COGS]]</f>
        <v>6734.2</v>
      </c>
    </row>
    <row r="3587" spans="1:8" x14ac:dyDescent="0.25">
      <c r="A3587" t="s">
        <v>75</v>
      </c>
      <c r="B3587" t="s">
        <v>39</v>
      </c>
      <c r="C3587" t="s">
        <v>23</v>
      </c>
      <c r="D3587" s="4">
        <v>44407</v>
      </c>
      <c r="E3587" s="1">
        <v>8554</v>
      </c>
      <c r="F3587">
        <v>535</v>
      </c>
      <c r="G3587" s="10">
        <f>VLOOKUP(sales[[#This Row],[Product]],products[#All],3,FALSE)</f>
        <v>4.74</v>
      </c>
      <c r="H3587" s="1">
        <f>sales[[#This Row],[Amount]]-sales[[#This Row],[COGS]]</f>
        <v>8549.26</v>
      </c>
    </row>
    <row r="3588" spans="1:8" x14ac:dyDescent="0.25">
      <c r="A3588" t="s">
        <v>6</v>
      </c>
      <c r="B3588" t="s">
        <v>38</v>
      </c>
      <c r="C3588" t="s">
        <v>28</v>
      </c>
      <c r="D3588" s="4">
        <v>44407</v>
      </c>
      <c r="E3588" s="1">
        <v>3115</v>
      </c>
      <c r="F3588">
        <v>125</v>
      </c>
      <c r="G3588" s="10">
        <f>VLOOKUP(sales[[#This Row],[Product]],products[#All],3,FALSE)</f>
        <v>8.43</v>
      </c>
      <c r="H3588" s="1">
        <f>sales[[#This Row],[Amount]]-sales[[#This Row],[COGS]]</f>
        <v>3106.57</v>
      </c>
    </row>
    <row r="3589" spans="1:8" x14ac:dyDescent="0.25">
      <c r="A3589" t="s">
        <v>2</v>
      </c>
      <c r="B3589" t="s">
        <v>35</v>
      </c>
      <c r="C3589" t="s">
        <v>19</v>
      </c>
      <c r="D3589" s="4">
        <v>44407</v>
      </c>
      <c r="E3589" s="1">
        <v>4781</v>
      </c>
      <c r="F3589">
        <v>282</v>
      </c>
      <c r="G3589" s="10">
        <f>VLOOKUP(sales[[#This Row],[Product]],products[#All],3,FALSE)</f>
        <v>7.73</v>
      </c>
      <c r="H3589" s="1">
        <f>sales[[#This Row],[Amount]]-sales[[#This Row],[COGS]]</f>
        <v>4773.2700000000004</v>
      </c>
    </row>
    <row r="3590" spans="1:8" x14ac:dyDescent="0.25">
      <c r="A3590" t="s">
        <v>10</v>
      </c>
      <c r="B3590" t="s">
        <v>37</v>
      </c>
      <c r="C3590" t="s">
        <v>20</v>
      </c>
      <c r="D3590" s="4">
        <v>44407</v>
      </c>
      <c r="E3590" s="1">
        <v>6230</v>
      </c>
      <c r="F3590">
        <v>770.00000000000011</v>
      </c>
      <c r="G3590" s="10">
        <f>VLOOKUP(sales[[#This Row],[Product]],products[#All],3,FALSE)</f>
        <v>3.68</v>
      </c>
      <c r="H3590" s="1">
        <f>sales[[#This Row],[Amount]]-sales[[#This Row],[COGS]]</f>
        <v>6226.32</v>
      </c>
    </row>
    <row r="3591" spans="1:8" x14ac:dyDescent="0.25">
      <c r="A3591" t="s">
        <v>3</v>
      </c>
      <c r="B3591" t="s">
        <v>36</v>
      </c>
      <c r="C3591" t="s">
        <v>32</v>
      </c>
      <c r="D3591" s="4">
        <v>44407</v>
      </c>
      <c r="E3591" s="1">
        <v>7098</v>
      </c>
      <c r="F3591">
        <v>323</v>
      </c>
      <c r="G3591" s="10">
        <f>VLOOKUP(sales[[#This Row],[Product]],products[#All],3,FALSE)</f>
        <v>3.32</v>
      </c>
      <c r="H3591" s="1">
        <f>sales[[#This Row],[Amount]]-sales[[#This Row],[COGS]]</f>
        <v>7094.68</v>
      </c>
    </row>
    <row r="3592" spans="1:8" x14ac:dyDescent="0.25">
      <c r="A3592" t="s">
        <v>70</v>
      </c>
      <c r="B3592" t="s">
        <v>36</v>
      </c>
      <c r="C3592" t="s">
        <v>16</v>
      </c>
      <c r="D3592" s="4">
        <v>44407</v>
      </c>
      <c r="E3592" s="1">
        <v>6223</v>
      </c>
      <c r="F3592">
        <v>770.00000000000011</v>
      </c>
      <c r="G3592" s="10">
        <f>VLOOKUP(sales[[#This Row],[Product]],products[#All],3,FALSE)</f>
        <v>5.72</v>
      </c>
      <c r="H3592" s="1">
        <f>sales[[#This Row],[Amount]]-sales[[#This Row],[COGS]]</f>
        <v>6217.28</v>
      </c>
    </row>
    <row r="3593" spans="1:8" x14ac:dyDescent="0.25">
      <c r="A3593" t="s">
        <v>72</v>
      </c>
      <c r="B3593" t="s">
        <v>34</v>
      </c>
      <c r="C3593" t="s">
        <v>28</v>
      </c>
      <c r="D3593" s="4">
        <v>44407</v>
      </c>
      <c r="E3593" s="1">
        <v>1722</v>
      </c>
      <c r="F3593">
        <v>69</v>
      </c>
      <c r="G3593" s="10">
        <f>VLOOKUP(sales[[#This Row],[Product]],products[#All],3,FALSE)</f>
        <v>8.43</v>
      </c>
      <c r="H3593" s="1">
        <f>sales[[#This Row],[Amount]]-sales[[#This Row],[COGS]]</f>
        <v>1713.57</v>
      </c>
    </row>
    <row r="3594" spans="1:8" x14ac:dyDescent="0.25">
      <c r="A3594" t="s">
        <v>73</v>
      </c>
      <c r="B3594" t="s">
        <v>34</v>
      </c>
      <c r="C3594" t="s">
        <v>30</v>
      </c>
      <c r="D3594" s="4">
        <v>44407</v>
      </c>
      <c r="E3594" s="1">
        <v>5215</v>
      </c>
      <c r="F3594">
        <v>348</v>
      </c>
      <c r="G3594" s="10">
        <f>VLOOKUP(sales[[#This Row],[Product]],products[#All],3,FALSE)</f>
        <v>5.04</v>
      </c>
      <c r="H3594" s="1">
        <f>sales[[#This Row],[Amount]]-sales[[#This Row],[COGS]]</f>
        <v>5209.96</v>
      </c>
    </row>
    <row r="3595" spans="1:8" x14ac:dyDescent="0.25">
      <c r="A3595" t="s">
        <v>70</v>
      </c>
      <c r="B3595" t="s">
        <v>36</v>
      </c>
      <c r="C3595" t="s">
        <v>17</v>
      </c>
      <c r="D3595" s="4">
        <v>44407</v>
      </c>
      <c r="E3595" s="1">
        <v>3458</v>
      </c>
      <c r="F3595">
        <v>346</v>
      </c>
      <c r="G3595" s="10">
        <f>VLOOKUP(sales[[#This Row],[Product]],products[#All],3,FALSE)</f>
        <v>6.31</v>
      </c>
      <c r="H3595" s="1">
        <f>sales[[#This Row],[Amount]]-sales[[#This Row],[COGS]]</f>
        <v>3451.69</v>
      </c>
    </row>
    <row r="3596" spans="1:8" x14ac:dyDescent="0.25">
      <c r="A3596" t="s">
        <v>7</v>
      </c>
      <c r="B3596" t="s">
        <v>34</v>
      </c>
      <c r="C3596" t="s">
        <v>22</v>
      </c>
      <c r="D3596" s="4">
        <v>44407</v>
      </c>
      <c r="E3596" s="1">
        <v>1246</v>
      </c>
      <c r="F3596">
        <v>63</v>
      </c>
      <c r="G3596" s="10">
        <f>VLOOKUP(sales[[#This Row],[Product]],products[#All],3,FALSE)</f>
        <v>10.23</v>
      </c>
      <c r="H3596" s="1">
        <f>sales[[#This Row],[Amount]]-sales[[#This Row],[COGS]]</f>
        <v>1235.77</v>
      </c>
    </row>
    <row r="3597" spans="1:8" x14ac:dyDescent="0.25">
      <c r="A3597" t="s">
        <v>10</v>
      </c>
      <c r="B3597" t="s">
        <v>35</v>
      </c>
      <c r="C3597" t="s">
        <v>28</v>
      </c>
      <c r="D3597" s="4">
        <v>44407</v>
      </c>
      <c r="E3597" s="1">
        <v>4837</v>
      </c>
      <c r="F3597">
        <v>202</v>
      </c>
      <c r="G3597" s="10">
        <f>VLOOKUP(sales[[#This Row],[Product]],products[#All],3,FALSE)</f>
        <v>8.43</v>
      </c>
      <c r="H3597" s="1">
        <f>sales[[#This Row],[Amount]]-sales[[#This Row],[COGS]]</f>
        <v>4828.57</v>
      </c>
    </row>
    <row r="3598" spans="1:8" x14ac:dyDescent="0.25">
      <c r="A3598" t="s">
        <v>3</v>
      </c>
      <c r="B3598" t="s">
        <v>36</v>
      </c>
      <c r="C3598" t="s">
        <v>24</v>
      </c>
      <c r="D3598" s="4">
        <v>44407</v>
      </c>
      <c r="E3598" s="1">
        <v>6643</v>
      </c>
      <c r="F3598">
        <v>302</v>
      </c>
      <c r="G3598" s="10">
        <f>VLOOKUP(sales[[#This Row],[Product]],products[#All],3,FALSE)</f>
        <v>10.51</v>
      </c>
      <c r="H3598" s="1">
        <f>sales[[#This Row],[Amount]]-sales[[#This Row],[COGS]]</f>
        <v>6632.49</v>
      </c>
    </row>
    <row r="3599" spans="1:8" x14ac:dyDescent="0.25">
      <c r="A3599" t="s">
        <v>67</v>
      </c>
      <c r="B3599" t="s">
        <v>35</v>
      </c>
      <c r="C3599" t="s">
        <v>14</v>
      </c>
      <c r="D3599" s="4">
        <v>44407</v>
      </c>
      <c r="E3599" s="1">
        <v>6944</v>
      </c>
      <c r="F3599">
        <v>348</v>
      </c>
      <c r="G3599" s="10">
        <f>VLOOKUP(sales[[#This Row],[Product]],products[#All],3,FALSE)</f>
        <v>7.48</v>
      </c>
      <c r="H3599" s="1">
        <f>sales[[#This Row],[Amount]]-sales[[#This Row],[COGS]]</f>
        <v>6936.52</v>
      </c>
    </row>
    <row r="3600" spans="1:8" x14ac:dyDescent="0.25">
      <c r="A3600" t="s">
        <v>65</v>
      </c>
      <c r="B3600" t="s">
        <v>36</v>
      </c>
      <c r="C3600" t="s">
        <v>21</v>
      </c>
      <c r="D3600" s="4">
        <v>44407</v>
      </c>
      <c r="E3600" s="1">
        <v>1876</v>
      </c>
      <c r="F3600">
        <v>157</v>
      </c>
      <c r="G3600" s="10">
        <f>VLOOKUP(sales[[#This Row],[Product]],products[#All],3,FALSE)</f>
        <v>8.2200000000000006</v>
      </c>
      <c r="H3600" s="1">
        <f>sales[[#This Row],[Amount]]-sales[[#This Row],[COGS]]</f>
        <v>1867.78</v>
      </c>
    </row>
    <row r="3601" spans="1:8" x14ac:dyDescent="0.25">
      <c r="A3601" t="s">
        <v>64</v>
      </c>
      <c r="B3601" t="s">
        <v>35</v>
      </c>
      <c r="C3601" t="s">
        <v>24</v>
      </c>
      <c r="D3601" s="4">
        <v>44410</v>
      </c>
      <c r="E3601" s="1">
        <v>3080</v>
      </c>
      <c r="F3601">
        <v>147</v>
      </c>
      <c r="G3601" s="10">
        <f>VLOOKUP(sales[[#This Row],[Product]],products[#All],3,FALSE)</f>
        <v>10.51</v>
      </c>
      <c r="H3601" s="1">
        <f>sales[[#This Row],[Amount]]-sales[[#This Row],[COGS]]</f>
        <v>3069.49</v>
      </c>
    </row>
    <row r="3602" spans="1:8" x14ac:dyDescent="0.25">
      <c r="A3602" t="s">
        <v>8</v>
      </c>
      <c r="B3602" t="s">
        <v>35</v>
      </c>
      <c r="C3602" t="s">
        <v>14</v>
      </c>
      <c r="D3602" s="4">
        <v>44410</v>
      </c>
      <c r="E3602" s="1">
        <v>3885</v>
      </c>
      <c r="F3602">
        <v>195</v>
      </c>
      <c r="G3602" s="10">
        <f>VLOOKUP(sales[[#This Row],[Product]],products[#All],3,FALSE)</f>
        <v>7.48</v>
      </c>
      <c r="H3602" s="1">
        <f>sales[[#This Row],[Amount]]-sales[[#This Row],[COGS]]</f>
        <v>3877.52</v>
      </c>
    </row>
    <row r="3603" spans="1:8" x14ac:dyDescent="0.25">
      <c r="A3603" t="s">
        <v>69</v>
      </c>
      <c r="B3603" t="s">
        <v>38</v>
      </c>
      <c r="C3603" t="s">
        <v>29</v>
      </c>
      <c r="D3603" s="4">
        <v>44410</v>
      </c>
      <c r="E3603" s="1">
        <v>938</v>
      </c>
      <c r="F3603">
        <v>56</v>
      </c>
      <c r="G3603" s="10">
        <f>VLOOKUP(sales[[#This Row],[Product]],products[#All],3,FALSE)</f>
        <v>6.8</v>
      </c>
      <c r="H3603" s="1">
        <f>sales[[#This Row],[Amount]]-sales[[#This Row],[COGS]]</f>
        <v>931.2</v>
      </c>
    </row>
    <row r="3604" spans="1:8" x14ac:dyDescent="0.25">
      <c r="A3604" t="s">
        <v>65</v>
      </c>
      <c r="B3604" t="s">
        <v>37</v>
      </c>
      <c r="C3604" t="s">
        <v>23</v>
      </c>
      <c r="D3604" s="4">
        <v>44410</v>
      </c>
      <c r="E3604" s="1">
        <v>8183</v>
      </c>
      <c r="F3604">
        <v>546</v>
      </c>
      <c r="G3604" s="10">
        <f>VLOOKUP(sales[[#This Row],[Product]],products[#All],3,FALSE)</f>
        <v>4.74</v>
      </c>
      <c r="H3604" s="1">
        <f>sales[[#This Row],[Amount]]-sales[[#This Row],[COGS]]</f>
        <v>8178.26</v>
      </c>
    </row>
    <row r="3605" spans="1:8" x14ac:dyDescent="0.25">
      <c r="A3605" t="s">
        <v>3</v>
      </c>
      <c r="B3605" t="s">
        <v>38</v>
      </c>
      <c r="C3605" t="s">
        <v>29</v>
      </c>
      <c r="D3605" s="4">
        <v>44410</v>
      </c>
      <c r="E3605" s="1">
        <v>1736</v>
      </c>
      <c r="F3605">
        <v>103</v>
      </c>
      <c r="G3605" s="10">
        <f>VLOOKUP(sales[[#This Row],[Product]],products[#All],3,FALSE)</f>
        <v>6.8</v>
      </c>
      <c r="H3605" s="1">
        <f>sales[[#This Row],[Amount]]-sales[[#This Row],[COGS]]</f>
        <v>1729.2</v>
      </c>
    </row>
    <row r="3606" spans="1:8" x14ac:dyDescent="0.25">
      <c r="A3606" t="s">
        <v>7</v>
      </c>
      <c r="B3606" t="s">
        <v>35</v>
      </c>
      <c r="C3606" t="s">
        <v>25</v>
      </c>
      <c r="D3606" s="4">
        <v>44410</v>
      </c>
      <c r="E3606" s="1">
        <v>2800</v>
      </c>
      <c r="F3606">
        <v>165</v>
      </c>
      <c r="G3606" s="10">
        <f>VLOOKUP(sales[[#This Row],[Product]],products[#All],3,FALSE)</f>
        <v>6.43</v>
      </c>
      <c r="H3606" s="1">
        <f>sales[[#This Row],[Amount]]-sales[[#This Row],[COGS]]</f>
        <v>2793.57</v>
      </c>
    </row>
    <row r="3607" spans="1:8" x14ac:dyDescent="0.25">
      <c r="A3607" t="s">
        <v>6</v>
      </c>
      <c r="B3607" t="s">
        <v>38</v>
      </c>
      <c r="C3607" t="s">
        <v>14</v>
      </c>
      <c r="D3607" s="4">
        <v>44410</v>
      </c>
      <c r="E3607" s="1">
        <v>6321</v>
      </c>
      <c r="F3607">
        <v>317</v>
      </c>
      <c r="G3607" s="10">
        <f>VLOOKUP(sales[[#This Row],[Product]],products[#All],3,FALSE)</f>
        <v>7.48</v>
      </c>
      <c r="H3607" s="1">
        <f>sales[[#This Row],[Amount]]-sales[[#This Row],[COGS]]</f>
        <v>6313.52</v>
      </c>
    </row>
    <row r="3608" spans="1:8" x14ac:dyDescent="0.25">
      <c r="A3608" t="s">
        <v>2</v>
      </c>
      <c r="B3608" t="s">
        <v>36</v>
      </c>
      <c r="C3608" t="s">
        <v>33</v>
      </c>
      <c r="D3608" s="4">
        <v>44410</v>
      </c>
      <c r="E3608" s="1">
        <v>5369</v>
      </c>
      <c r="F3608">
        <v>384</v>
      </c>
      <c r="G3608" s="10">
        <f>VLOOKUP(sales[[#This Row],[Product]],products[#All],3,FALSE)</f>
        <v>2.65</v>
      </c>
      <c r="H3608" s="1">
        <f>sales[[#This Row],[Amount]]-sales[[#This Row],[COGS]]</f>
        <v>5366.35</v>
      </c>
    </row>
    <row r="3609" spans="1:8" x14ac:dyDescent="0.25">
      <c r="A3609" t="s">
        <v>6</v>
      </c>
      <c r="B3609" t="s">
        <v>39</v>
      </c>
      <c r="C3609" t="s">
        <v>17</v>
      </c>
      <c r="D3609" s="4">
        <v>44410</v>
      </c>
      <c r="E3609" s="1">
        <v>8288</v>
      </c>
      <c r="F3609">
        <v>840</v>
      </c>
      <c r="G3609" s="10">
        <f>VLOOKUP(sales[[#This Row],[Product]],products[#All],3,FALSE)</f>
        <v>6.31</v>
      </c>
      <c r="H3609" s="1">
        <f>sales[[#This Row],[Amount]]-sales[[#This Row],[COGS]]</f>
        <v>8281.69</v>
      </c>
    </row>
    <row r="3610" spans="1:8" x14ac:dyDescent="0.25">
      <c r="A3610" t="s">
        <v>6</v>
      </c>
      <c r="B3610" t="s">
        <v>37</v>
      </c>
      <c r="C3610" t="s">
        <v>16</v>
      </c>
      <c r="D3610" s="4">
        <v>44410</v>
      </c>
      <c r="E3610" s="1">
        <v>2387</v>
      </c>
      <c r="F3610">
        <v>299</v>
      </c>
      <c r="G3610" s="10">
        <f>VLOOKUP(sales[[#This Row],[Product]],products[#All],3,FALSE)</f>
        <v>5.72</v>
      </c>
      <c r="H3610" s="1">
        <f>sales[[#This Row],[Amount]]-sales[[#This Row],[COGS]]</f>
        <v>2381.2800000000002</v>
      </c>
    </row>
    <row r="3611" spans="1:8" x14ac:dyDescent="0.25">
      <c r="A3611" t="s">
        <v>5</v>
      </c>
      <c r="B3611" t="s">
        <v>39</v>
      </c>
      <c r="C3611" t="s">
        <v>29</v>
      </c>
      <c r="D3611" s="4">
        <v>44410</v>
      </c>
      <c r="E3611" s="1">
        <v>6293</v>
      </c>
      <c r="F3611">
        <v>450</v>
      </c>
      <c r="G3611" s="10">
        <f>VLOOKUP(sales[[#This Row],[Product]],products[#All],3,FALSE)</f>
        <v>6.8</v>
      </c>
      <c r="H3611" s="1">
        <f>sales[[#This Row],[Amount]]-sales[[#This Row],[COGS]]</f>
        <v>6286.2</v>
      </c>
    </row>
    <row r="3612" spans="1:8" x14ac:dyDescent="0.25">
      <c r="A3612" t="s">
        <v>2</v>
      </c>
      <c r="B3612" t="s">
        <v>36</v>
      </c>
      <c r="C3612" t="s">
        <v>31</v>
      </c>
      <c r="D3612" s="4">
        <v>44410</v>
      </c>
      <c r="E3612" s="1">
        <v>329</v>
      </c>
      <c r="F3612">
        <v>42</v>
      </c>
      <c r="G3612" s="10">
        <f>VLOOKUP(sales[[#This Row],[Product]],products[#All],3,FALSE)</f>
        <v>2.76</v>
      </c>
      <c r="H3612" s="1">
        <f>sales[[#This Row],[Amount]]-sales[[#This Row],[COGS]]</f>
        <v>326.24</v>
      </c>
    </row>
    <row r="3613" spans="1:8" x14ac:dyDescent="0.25">
      <c r="A3613" t="s">
        <v>8</v>
      </c>
      <c r="B3613" t="s">
        <v>39</v>
      </c>
      <c r="C3613" t="s">
        <v>32</v>
      </c>
      <c r="D3613" s="4">
        <v>44410</v>
      </c>
      <c r="E3613" s="1">
        <v>5600</v>
      </c>
      <c r="F3613">
        <v>234</v>
      </c>
      <c r="G3613" s="10">
        <f>VLOOKUP(sales[[#This Row],[Product]],products[#All],3,FALSE)</f>
        <v>3.32</v>
      </c>
      <c r="H3613" s="1">
        <f>sales[[#This Row],[Amount]]-sales[[#This Row],[COGS]]</f>
        <v>5596.68</v>
      </c>
    </row>
    <row r="3614" spans="1:8" x14ac:dyDescent="0.25">
      <c r="A3614" t="s">
        <v>71</v>
      </c>
      <c r="B3614" t="s">
        <v>38</v>
      </c>
      <c r="C3614" t="s">
        <v>28</v>
      </c>
      <c r="D3614" s="4">
        <v>44410</v>
      </c>
      <c r="E3614" s="1">
        <v>56</v>
      </c>
      <c r="F3614">
        <v>3</v>
      </c>
      <c r="G3614" s="10">
        <f>VLOOKUP(sales[[#This Row],[Product]],products[#All],3,FALSE)</f>
        <v>8.43</v>
      </c>
      <c r="H3614" s="1">
        <f>sales[[#This Row],[Amount]]-sales[[#This Row],[COGS]]</f>
        <v>47.57</v>
      </c>
    </row>
    <row r="3615" spans="1:8" x14ac:dyDescent="0.25">
      <c r="A3615" t="s">
        <v>66</v>
      </c>
      <c r="B3615" t="s">
        <v>38</v>
      </c>
      <c r="C3615" t="s">
        <v>30</v>
      </c>
      <c r="D3615" s="4">
        <v>44410</v>
      </c>
      <c r="E3615" s="1">
        <v>6111</v>
      </c>
      <c r="F3615">
        <v>382</v>
      </c>
      <c r="G3615" s="10">
        <f>VLOOKUP(sales[[#This Row],[Product]],products[#All],3,FALSE)</f>
        <v>5.04</v>
      </c>
      <c r="H3615" s="1">
        <f>sales[[#This Row],[Amount]]-sales[[#This Row],[COGS]]</f>
        <v>6105.96</v>
      </c>
    </row>
    <row r="3616" spans="1:8" x14ac:dyDescent="0.25">
      <c r="A3616" t="s">
        <v>2</v>
      </c>
      <c r="B3616" t="s">
        <v>39</v>
      </c>
      <c r="C3616" t="s">
        <v>32</v>
      </c>
      <c r="D3616" s="4">
        <v>44410</v>
      </c>
      <c r="E3616" s="1">
        <v>12502</v>
      </c>
      <c r="F3616">
        <v>544</v>
      </c>
      <c r="G3616" s="10">
        <f>VLOOKUP(sales[[#This Row],[Product]],products[#All],3,FALSE)</f>
        <v>3.32</v>
      </c>
      <c r="H3616" s="1">
        <f>sales[[#This Row],[Amount]]-sales[[#This Row],[COGS]]</f>
        <v>12498.68</v>
      </c>
    </row>
    <row r="3617" spans="1:8" x14ac:dyDescent="0.25">
      <c r="A3617" t="s">
        <v>70</v>
      </c>
      <c r="B3617" t="s">
        <v>35</v>
      </c>
      <c r="C3617" t="s">
        <v>25</v>
      </c>
      <c r="D3617" s="4">
        <v>44410</v>
      </c>
      <c r="E3617" s="1">
        <v>4382</v>
      </c>
      <c r="F3617">
        <v>231</v>
      </c>
      <c r="G3617" s="10">
        <f>VLOOKUP(sales[[#This Row],[Product]],products[#All],3,FALSE)</f>
        <v>6.43</v>
      </c>
      <c r="H3617" s="1">
        <f>sales[[#This Row],[Amount]]-sales[[#This Row],[COGS]]</f>
        <v>4375.57</v>
      </c>
    </row>
    <row r="3618" spans="1:8" x14ac:dyDescent="0.25">
      <c r="A3618" t="s">
        <v>70</v>
      </c>
      <c r="B3618" t="s">
        <v>39</v>
      </c>
      <c r="C3618" t="s">
        <v>4</v>
      </c>
      <c r="D3618" s="4">
        <v>44410</v>
      </c>
      <c r="E3618" s="1">
        <v>1827</v>
      </c>
      <c r="F3618">
        <v>71</v>
      </c>
      <c r="G3618" s="10">
        <f>VLOOKUP(sales[[#This Row],[Product]],products[#All],3,FALSE)</f>
        <v>5.15</v>
      </c>
      <c r="H3618" s="1">
        <f>sales[[#This Row],[Amount]]-sales[[#This Row],[COGS]]</f>
        <v>1821.85</v>
      </c>
    </row>
    <row r="3619" spans="1:8" x14ac:dyDescent="0.25">
      <c r="A3619" t="s">
        <v>75</v>
      </c>
      <c r="B3619" t="s">
        <v>38</v>
      </c>
      <c r="C3619" t="s">
        <v>24</v>
      </c>
      <c r="D3619" s="4">
        <v>44410</v>
      </c>
      <c r="E3619" s="1">
        <v>8974</v>
      </c>
      <c r="F3619">
        <v>428</v>
      </c>
      <c r="G3619" s="10">
        <f>VLOOKUP(sales[[#This Row],[Product]],products[#All],3,FALSE)</f>
        <v>10.51</v>
      </c>
      <c r="H3619" s="1">
        <f>sales[[#This Row],[Amount]]-sales[[#This Row],[COGS]]</f>
        <v>8963.49</v>
      </c>
    </row>
    <row r="3620" spans="1:8" x14ac:dyDescent="0.25">
      <c r="A3620" t="s">
        <v>7</v>
      </c>
      <c r="B3620" t="s">
        <v>34</v>
      </c>
      <c r="C3620" t="s">
        <v>26</v>
      </c>
      <c r="D3620" s="4">
        <v>44410</v>
      </c>
      <c r="E3620" s="1">
        <v>2975</v>
      </c>
      <c r="F3620">
        <v>372</v>
      </c>
      <c r="G3620" s="10">
        <f>VLOOKUP(sales[[#This Row],[Product]],products[#All],3,FALSE)</f>
        <v>12.41</v>
      </c>
      <c r="H3620" s="1">
        <f>sales[[#This Row],[Amount]]-sales[[#This Row],[COGS]]</f>
        <v>2962.59</v>
      </c>
    </row>
    <row r="3621" spans="1:8" x14ac:dyDescent="0.25">
      <c r="A3621" t="s">
        <v>10</v>
      </c>
      <c r="B3621" t="s">
        <v>34</v>
      </c>
      <c r="C3621" t="s">
        <v>29</v>
      </c>
      <c r="D3621" s="4">
        <v>44410</v>
      </c>
      <c r="E3621" s="1">
        <v>525</v>
      </c>
      <c r="F3621">
        <v>31</v>
      </c>
      <c r="G3621" s="10">
        <f>VLOOKUP(sales[[#This Row],[Product]],products[#All],3,FALSE)</f>
        <v>6.8</v>
      </c>
      <c r="H3621" s="1">
        <f>sales[[#This Row],[Amount]]-sales[[#This Row],[COGS]]</f>
        <v>518.20000000000005</v>
      </c>
    </row>
    <row r="3622" spans="1:8" x14ac:dyDescent="0.25">
      <c r="A3622" t="s">
        <v>8</v>
      </c>
      <c r="B3622" t="s">
        <v>36</v>
      </c>
      <c r="C3622" t="s">
        <v>26</v>
      </c>
      <c r="D3622" s="4">
        <v>44410</v>
      </c>
      <c r="E3622" s="1">
        <v>2919</v>
      </c>
      <c r="F3622">
        <v>365</v>
      </c>
      <c r="G3622" s="10">
        <f>VLOOKUP(sales[[#This Row],[Product]],products[#All],3,FALSE)</f>
        <v>12.41</v>
      </c>
      <c r="H3622" s="1">
        <f>sales[[#This Row],[Amount]]-sales[[#This Row],[COGS]]</f>
        <v>2906.59</v>
      </c>
    </row>
    <row r="3623" spans="1:8" x14ac:dyDescent="0.25">
      <c r="A3623" t="s">
        <v>69</v>
      </c>
      <c r="B3623" t="s">
        <v>35</v>
      </c>
      <c r="C3623" t="s">
        <v>16</v>
      </c>
      <c r="D3623" s="4">
        <v>44410</v>
      </c>
      <c r="E3623" s="1">
        <v>6069</v>
      </c>
      <c r="F3623">
        <v>770.00000000000011</v>
      </c>
      <c r="G3623" s="10">
        <f>VLOOKUP(sales[[#This Row],[Product]],products[#All],3,FALSE)</f>
        <v>5.72</v>
      </c>
      <c r="H3623" s="1">
        <f>sales[[#This Row],[Amount]]-sales[[#This Row],[COGS]]</f>
        <v>6063.28</v>
      </c>
    </row>
    <row r="3624" spans="1:8" x14ac:dyDescent="0.25">
      <c r="A3624" t="s">
        <v>69</v>
      </c>
      <c r="B3624" t="s">
        <v>39</v>
      </c>
      <c r="C3624" t="s">
        <v>20</v>
      </c>
      <c r="D3624" s="4">
        <v>44410</v>
      </c>
      <c r="E3624" s="1">
        <v>5537</v>
      </c>
      <c r="F3624">
        <v>693</v>
      </c>
      <c r="G3624" s="10">
        <f>VLOOKUP(sales[[#This Row],[Product]],products[#All],3,FALSE)</f>
        <v>3.68</v>
      </c>
      <c r="H3624" s="1">
        <f>sales[[#This Row],[Amount]]-sales[[#This Row],[COGS]]</f>
        <v>5533.32</v>
      </c>
    </row>
    <row r="3625" spans="1:8" x14ac:dyDescent="0.25">
      <c r="A3625" t="s">
        <v>64</v>
      </c>
      <c r="B3625" t="s">
        <v>36</v>
      </c>
      <c r="C3625" t="s">
        <v>4</v>
      </c>
      <c r="D3625" s="4">
        <v>44410</v>
      </c>
      <c r="E3625" s="1">
        <v>8841</v>
      </c>
      <c r="F3625">
        <v>328</v>
      </c>
      <c r="G3625" s="10">
        <f>VLOOKUP(sales[[#This Row],[Product]],products[#All],3,FALSE)</f>
        <v>5.15</v>
      </c>
      <c r="H3625" s="1">
        <f>sales[[#This Row],[Amount]]-sales[[#This Row],[COGS]]</f>
        <v>8835.85</v>
      </c>
    </row>
    <row r="3626" spans="1:8" x14ac:dyDescent="0.25">
      <c r="A3626" t="s">
        <v>71</v>
      </c>
      <c r="B3626" t="s">
        <v>37</v>
      </c>
      <c r="C3626" t="s">
        <v>15</v>
      </c>
      <c r="D3626" s="4">
        <v>44410</v>
      </c>
      <c r="E3626" s="1">
        <v>4606</v>
      </c>
      <c r="F3626">
        <v>243</v>
      </c>
      <c r="G3626" s="10">
        <f>VLOOKUP(sales[[#This Row],[Product]],products[#All],3,FALSE)</f>
        <v>3.85</v>
      </c>
      <c r="H3626" s="1">
        <f>sales[[#This Row],[Amount]]-sales[[#This Row],[COGS]]</f>
        <v>4602.1499999999996</v>
      </c>
    </row>
    <row r="3627" spans="1:8" x14ac:dyDescent="0.25">
      <c r="A3627" t="s">
        <v>73</v>
      </c>
      <c r="B3627" t="s">
        <v>36</v>
      </c>
      <c r="C3627" t="s">
        <v>31</v>
      </c>
      <c r="D3627" s="4">
        <v>44410</v>
      </c>
      <c r="E3627" s="1">
        <v>91</v>
      </c>
      <c r="F3627">
        <v>16</v>
      </c>
      <c r="G3627" s="10">
        <f>VLOOKUP(sales[[#This Row],[Product]],products[#All],3,FALSE)</f>
        <v>2.76</v>
      </c>
      <c r="H3627" s="1">
        <f>sales[[#This Row],[Amount]]-sales[[#This Row],[COGS]]</f>
        <v>88.24</v>
      </c>
    </row>
    <row r="3628" spans="1:8" x14ac:dyDescent="0.25">
      <c r="A3628" t="s">
        <v>6</v>
      </c>
      <c r="B3628" t="s">
        <v>39</v>
      </c>
      <c r="C3628" t="s">
        <v>23</v>
      </c>
      <c r="D3628" s="4">
        <v>44410</v>
      </c>
      <c r="E3628" s="1">
        <v>2303</v>
      </c>
      <c r="F3628">
        <v>165</v>
      </c>
      <c r="G3628" s="10">
        <f>VLOOKUP(sales[[#This Row],[Product]],products[#All],3,FALSE)</f>
        <v>4.74</v>
      </c>
      <c r="H3628" s="1">
        <f>sales[[#This Row],[Amount]]-sales[[#This Row],[COGS]]</f>
        <v>2298.2600000000002</v>
      </c>
    </row>
    <row r="3629" spans="1:8" x14ac:dyDescent="0.25">
      <c r="A3629" t="s">
        <v>66</v>
      </c>
      <c r="B3629" t="s">
        <v>37</v>
      </c>
      <c r="C3629" t="s">
        <v>31</v>
      </c>
      <c r="D3629" s="4">
        <v>44410</v>
      </c>
      <c r="E3629" s="1">
        <v>1393</v>
      </c>
      <c r="F3629">
        <v>175</v>
      </c>
      <c r="G3629" s="10">
        <f>VLOOKUP(sales[[#This Row],[Product]],products[#All],3,FALSE)</f>
        <v>2.76</v>
      </c>
      <c r="H3629" s="1">
        <f>sales[[#This Row],[Amount]]-sales[[#This Row],[COGS]]</f>
        <v>1390.24</v>
      </c>
    </row>
    <row r="3630" spans="1:8" x14ac:dyDescent="0.25">
      <c r="A3630" t="s">
        <v>74</v>
      </c>
      <c r="B3630" t="s">
        <v>37</v>
      </c>
      <c r="C3630" t="s">
        <v>13</v>
      </c>
      <c r="D3630" s="4">
        <v>44410</v>
      </c>
      <c r="E3630" s="1">
        <v>2744</v>
      </c>
      <c r="F3630">
        <v>172</v>
      </c>
      <c r="G3630" s="10">
        <f>VLOOKUP(sales[[#This Row],[Product]],products[#All],3,FALSE)</f>
        <v>5.26</v>
      </c>
      <c r="H3630" s="1">
        <f>sales[[#This Row],[Amount]]-sales[[#This Row],[COGS]]</f>
        <v>2738.74</v>
      </c>
    </row>
    <row r="3631" spans="1:8" x14ac:dyDescent="0.25">
      <c r="A3631" t="s">
        <v>66</v>
      </c>
      <c r="B3631" t="s">
        <v>39</v>
      </c>
      <c r="C3631" t="s">
        <v>30</v>
      </c>
      <c r="D3631" s="4">
        <v>44410</v>
      </c>
      <c r="E3631" s="1">
        <v>5579</v>
      </c>
      <c r="F3631">
        <v>399</v>
      </c>
      <c r="G3631" s="10">
        <f>VLOOKUP(sales[[#This Row],[Product]],products[#All],3,FALSE)</f>
        <v>5.04</v>
      </c>
      <c r="H3631" s="1">
        <f>sales[[#This Row],[Amount]]-sales[[#This Row],[COGS]]</f>
        <v>5573.96</v>
      </c>
    </row>
    <row r="3632" spans="1:8" x14ac:dyDescent="0.25">
      <c r="A3632" t="s">
        <v>66</v>
      </c>
      <c r="B3632" t="s">
        <v>34</v>
      </c>
      <c r="C3632" t="s">
        <v>26</v>
      </c>
      <c r="D3632" s="4">
        <v>44410</v>
      </c>
      <c r="E3632" s="1">
        <v>1036</v>
      </c>
      <c r="F3632">
        <v>148</v>
      </c>
      <c r="G3632" s="10">
        <f>VLOOKUP(sales[[#This Row],[Product]],products[#All],3,FALSE)</f>
        <v>12.41</v>
      </c>
      <c r="H3632" s="1">
        <f>sales[[#This Row],[Amount]]-sales[[#This Row],[COGS]]</f>
        <v>1023.59</v>
      </c>
    </row>
    <row r="3633" spans="1:8" x14ac:dyDescent="0.25">
      <c r="A3633" t="s">
        <v>73</v>
      </c>
      <c r="B3633" t="s">
        <v>34</v>
      </c>
      <c r="C3633" t="s">
        <v>17</v>
      </c>
      <c r="D3633" s="4">
        <v>44410</v>
      </c>
      <c r="E3633" s="1">
        <v>2135</v>
      </c>
      <c r="F3633">
        <v>238</v>
      </c>
      <c r="G3633" s="10">
        <f>VLOOKUP(sales[[#This Row],[Product]],products[#All],3,FALSE)</f>
        <v>6.31</v>
      </c>
      <c r="H3633" s="1">
        <f>sales[[#This Row],[Amount]]-sales[[#This Row],[COGS]]</f>
        <v>2128.69</v>
      </c>
    </row>
    <row r="3634" spans="1:8" x14ac:dyDescent="0.25">
      <c r="A3634" t="s">
        <v>74</v>
      </c>
      <c r="B3634" t="s">
        <v>35</v>
      </c>
      <c r="C3634" t="s">
        <v>23</v>
      </c>
      <c r="D3634" s="4">
        <v>44410</v>
      </c>
      <c r="E3634" s="1">
        <v>10514</v>
      </c>
      <c r="F3634">
        <v>840</v>
      </c>
      <c r="G3634" s="10">
        <f>VLOOKUP(sales[[#This Row],[Product]],products[#All],3,FALSE)</f>
        <v>4.74</v>
      </c>
      <c r="H3634" s="1">
        <f>sales[[#This Row],[Amount]]-sales[[#This Row],[COGS]]</f>
        <v>10509.26</v>
      </c>
    </row>
    <row r="3635" spans="1:8" x14ac:dyDescent="0.25">
      <c r="A3635" t="s">
        <v>65</v>
      </c>
      <c r="B3635" t="s">
        <v>36</v>
      </c>
      <c r="C3635" t="s">
        <v>33</v>
      </c>
      <c r="D3635" s="4">
        <v>44410</v>
      </c>
      <c r="E3635" s="1">
        <v>2100</v>
      </c>
      <c r="F3635">
        <v>162</v>
      </c>
      <c r="G3635" s="10">
        <f>VLOOKUP(sales[[#This Row],[Product]],products[#All],3,FALSE)</f>
        <v>2.65</v>
      </c>
      <c r="H3635" s="1">
        <f>sales[[#This Row],[Amount]]-sales[[#This Row],[COGS]]</f>
        <v>2097.35</v>
      </c>
    </row>
    <row r="3636" spans="1:8" x14ac:dyDescent="0.25">
      <c r="A3636" t="s">
        <v>65</v>
      </c>
      <c r="B3636" t="s">
        <v>36</v>
      </c>
      <c r="C3636" t="s">
        <v>32</v>
      </c>
      <c r="D3636" s="4">
        <v>44410</v>
      </c>
      <c r="E3636" s="1">
        <v>4536</v>
      </c>
      <c r="F3636">
        <v>182</v>
      </c>
      <c r="G3636" s="10">
        <f>VLOOKUP(sales[[#This Row],[Product]],products[#All],3,FALSE)</f>
        <v>3.32</v>
      </c>
      <c r="H3636" s="1">
        <f>sales[[#This Row],[Amount]]-sales[[#This Row],[COGS]]</f>
        <v>4532.68</v>
      </c>
    </row>
    <row r="3637" spans="1:8" x14ac:dyDescent="0.25">
      <c r="A3637" t="s">
        <v>6</v>
      </c>
      <c r="B3637" t="s">
        <v>36</v>
      </c>
      <c r="C3637" t="s">
        <v>16</v>
      </c>
      <c r="D3637" s="4">
        <v>44411</v>
      </c>
      <c r="E3637" s="1">
        <v>4942</v>
      </c>
      <c r="F3637">
        <v>550</v>
      </c>
      <c r="G3637" s="10">
        <f>VLOOKUP(sales[[#This Row],[Product]],products[#All],3,FALSE)</f>
        <v>5.72</v>
      </c>
      <c r="H3637" s="1">
        <f>sales[[#This Row],[Amount]]-sales[[#This Row],[COGS]]</f>
        <v>4936.28</v>
      </c>
    </row>
    <row r="3638" spans="1:8" x14ac:dyDescent="0.25">
      <c r="A3638" t="s">
        <v>67</v>
      </c>
      <c r="B3638" t="s">
        <v>39</v>
      </c>
      <c r="C3638" t="s">
        <v>30</v>
      </c>
      <c r="D3638" s="4">
        <v>44411</v>
      </c>
      <c r="E3638" s="1">
        <v>7392</v>
      </c>
      <c r="F3638">
        <v>493</v>
      </c>
      <c r="G3638" s="10">
        <f>VLOOKUP(sales[[#This Row],[Product]],products[#All],3,FALSE)</f>
        <v>5.04</v>
      </c>
      <c r="H3638" s="1">
        <f>sales[[#This Row],[Amount]]-sales[[#This Row],[COGS]]</f>
        <v>7386.96</v>
      </c>
    </row>
    <row r="3639" spans="1:8" x14ac:dyDescent="0.25">
      <c r="A3639" t="s">
        <v>3</v>
      </c>
      <c r="B3639" t="s">
        <v>36</v>
      </c>
      <c r="C3639" t="s">
        <v>20</v>
      </c>
      <c r="D3639" s="4">
        <v>44411</v>
      </c>
      <c r="E3639" s="1">
        <v>210</v>
      </c>
      <c r="F3639">
        <v>27</v>
      </c>
      <c r="G3639" s="10">
        <f>VLOOKUP(sales[[#This Row],[Product]],products[#All],3,FALSE)</f>
        <v>3.68</v>
      </c>
      <c r="H3639" s="1">
        <f>sales[[#This Row],[Amount]]-sales[[#This Row],[COGS]]</f>
        <v>206.32</v>
      </c>
    </row>
    <row r="3640" spans="1:8" x14ac:dyDescent="0.25">
      <c r="A3640" t="s">
        <v>75</v>
      </c>
      <c r="B3640" t="s">
        <v>37</v>
      </c>
      <c r="C3640" t="s">
        <v>17</v>
      </c>
      <c r="D3640" s="4">
        <v>44411</v>
      </c>
      <c r="E3640" s="1">
        <v>2604</v>
      </c>
      <c r="F3640">
        <v>217</v>
      </c>
      <c r="G3640" s="10">
        <f>VLOOKUP(sales[[#This Row],[Product]],products[#All],3,FALSE)</f>
        <v>6.31</v>
      </c>
      <c r="H3640" s="1">
        <f>sales[[#This Row],[Amount]]-sales[[#This Row],[COGS]]</f>
        <v>2597.69</v>
      </c>
    </row>
    <row r="3641" spans="1:8" x14ac:dyDescent="0.25">
      <c r="A3641" t="s">
        <v>72</v>
      </c>
      <c r="B3641" t="s">
        <v>37</v>
      </c>
      <c r="C3641" t="s">
        <v>20</v>
      </c>
      <c r="D3641" s="4">
        <v>44411</v>
      </c>
      <c r="E3641" s="1">
        <v>21</v>
      </c>
      <c r="F3641">
        <v>3</v>
      </c>
      <c r="G3641" s="10">
        <f>VLOOKUP(sales[[#This Row],[Product]],products[#All],3,FALSE)</f>
        <v>3.68</v>
      </c>
      <c r="H3641" s="1">
        <f>sales[[#This Row],[Amount]]-sales[[#This Row],[COGS]]</f>
        <v>17.32</v>
      </c>
    </row>
    <row r="3642" spans="1:8" x14ac:dyDescent="0.25">
      <c r="A3642" t="s">
        <v>2</v>
      </c>
      <c r="B3642" t="s">
        <v>35</v>
      </c>
      <c r="C3642" t="s">
        <v>4</v>
      </c>
      <c r="D3642" s="4">
        <v>44411</v>
      </c>
      <c r="E3642" s="1">
        <v>3157</v>
      </c>
      <c r="F3642">
        <v>132</v>
      </c>
      <c r="G3642" s="10">
        <f>VLOOKUP(sales[[#This Row],[Product]],products[#All],3,FALSE)</f>
        <v>5.15</v>
      </c>
      <c r="H3642" s="1">
        <f>sales[[#This Row],[Amount]]-sales[[#This Row],[COGS]]</f>
        <v>3151.85</v>
      </c>
    </row>
    <row r="3643" spans="1:8" x14ac:dyDescent="0.25">
      <c r="A3643" t="s">
        <v>71</v>
      </c>
      <c r="B3643" t="s">
        <v>38</v>
      </c>
      <c r="C3643" t="s">
        <v>23</v>
      </c>
      <c r="D3643" s="4">
        <v>44411</v>
      </c>
      <c r="E3643" s="1">
        <v>4557</v>
      </c>
      <c r="F3643">
        <v>351</v>
      </c>
      <c r="G3643" s="10">
        <f>VLOOKUP(sales[[#This Row],[Product]],products[#All],3,FALSE)</f>
        <v>4.74</v>
      </c>
      <c r="H3643" s="1">
        <f>sales[[#This Row],[Amount]]-sales[[#This Row],[COGS]]</f>
        <v>4552.26</v>
      </c>
    </row>
    <row r="3644" spans="1:8" x14ac:dyDescent="0.25">
      <c r="A3644" t="s">
        <v>6</v>
      </c>
      <c r="B3644" t="s">
        <v>35</v>
      </c>
      <c r="C3644" t="s">
        <v>29</v>
      </c>
      <c r="D3644" s="4">
        <v>44411</v>
      </c>
      <c r="E3644" s="1">
        <v>4942</v>
      </c>
      <c r="F3644">
        <v>353</v>
      </c>
      <c r="G3644" s="10">
        <f>VLOOKUP(sales[[#This Row],[Product]],products[#All],3,FALSE)</f>
        <v>6.8</v>
      </c>
      <c r="H3644" s="1">
        <f>sales[[#This Row],[Amount]]-sales[[#This Row],[COGS]]</f>
        <v>4935.2</v>
      </c>
    </row>
    <row r="3645" spans="1:8" x14ac:dyDescent="0.25">
      <c r="A3645" t="s">
        <v>66</v>
      </c>
      <c r="B3645" t="s">
        <v>38</v>
      </c>
      <c r="C3645" t="s">
        <v>13</v>
      </c>
      <c r="D3645" s="4">
        <v>44411</v>
      </c>
      <c r="E3645" s="1">
        <v>10787</v>
      </c>
      <c r="F3645">
        <v>635</v>
      </c>
      <c r="G3645" s="10">
        <f>VLOOKUP(sales[[#This Row],[Product]],products[#All],3,FALSE)</f>
        <v>5.26</v>
      </c>
      <c r="H3645" s="1">
        <f>sales[[#This Row],[Amount]]-sales[[#This Row],[COGS]]</f>
        <v>10781.74</v>
      </c>
    </row>
    <row r="3646" spans="1:8" x14ac:dyDescent="0.25">
      <c r="A3646" t="s">
        <v>65</v>
      </c>
      <c r="B3646" t="s">
        <v>38</v>
      </c>
      <c r="C3646" t="s">
        <v>15</v>
      </c>
      <c r="D3646" s="4">
        <v>44411</v>
      </c>
      <c r="E3646" s="1">
        <v>6433</v>
      </c>
      <c r="F3646">
        <v>339</v>
      </c>
      <c r="G3646" s="10">
        <f>VLOOKUP(sales[[#This Row],[Product]],products[#All],3,FALSE)</f>
        <v>3.85</v>
      </c>
      <c r="H3646" s="1">
        <f>sales[[#This Row],[Amount]]-sales[[#This Row],[COGS]]</f>
        <v>6429.15</v>
      </c>
    </row>
    <row r="3647" spans="1:8" x14ac:dyDescent="0.25">
      <c r="A3647" t="s">
        <v>74</v>
      </c>
      <c r="B3647" t="s">
        <v>36</v>
      </c>
      <c r="C3647" t="s">
        <v>24</v>
      </c>
      <c r="D3647" s="4">
        <v>44411</v>
      </c>
      <c r="E3647" s="1">
        <v>9268</v>
      </c>
      <c r="F3647">
        <v>422</v>
      </c>
      <c r="G3647" s="10">
        <f>VLOOKUP(sales[[#This Row],[Product]],products[#All],3,FALSE)</f>
        <v>10.51</v>
      </c>
      <c r="H3647" s="1">
        <f>sales[[#This Row],[Amount]]-sales[[#This Row],[COGS]]</f>
        <v>9257.49</v>
      </c>
    </row>
    <row r="3648" spans="1:8" x14ac:dyDescent="0.25">
      <c r="A3648" t="s">
        <v>67</v>
      </c>
      <c r="B3648" t="s">
        <v>39</v>
      </c>
      <c r="C3648" t="s">
        <v>4</v>
      </c>
      <c r="D3648" s="4">
        <v>44411</v>
      </c>
      <c r="E3648" s="1">
        <v>2681</v>
      </c>
      <c r="F3648">
        <v>104</v>
      </c>
      <c r="G3648" s="10">
        <f>VLOOKUP(sales[[#This Row],[Product]],products[#All],3,FALSE)</f>
        <v>5.15</v>
      </c>
      <c r="H3648" s="1">
        <f>sales[[#This Row],[Amount]]-sales[[#This Row],[COGS]]</f>
        <v>2675.85</v>
      </c>
    </row>
    <row r="3649" spans="1:8" x14ac:dyDescent="0.25">
      <c r="A3649" t="s">
        <v>74</v>
      </c>
      <c r="B3649" t="s">
        <v>36</v>
      </c>
      <c r="C3649" t="s">
        <v>20</v>
      </c>
      <c r="D3649" s="4">
        <v>44411</v>
      </c>
      <c r="E3649" s="1">
        <v>1393</v>
      </c>
      <c r="F3649">
        <v>279</v>
      </c>
      <c r="G3649" s="10">
        <f>VLOOKUP(sales[[#This Row],[Product]],products[#All],3,FALSE)</f>
        <v>3.68</v>
      </c>
      <c r="H3649" s="1">
        <f>sales[[#This Row],[Amount]]-sales[[#This Row],[COGS]]</f>
        <v>1389.32</v>
      </c>
    </row>
    <row r="3650" spans="1:8" x14ac:dyDescent="0.25">
      <c r="A3650" t="s">
        <v>75</v>
      </c>
      <c r="B3650" t="s">
        <v>35</v>
      </c>
      <c r="C3650" t="s">
        <v>13</v>
      </c>
      <c r="D3650" s="4">
        <v>44411</v>
      </c>
      <c r="E3650" s="1">
        <v>1274</v>
      </c>
      <c r="F3650">
        <v>75</v>
      </c>
      <c r="G3650" s="10">
        <f>VLOOKUP(sales[[#This Row],[Product]],products[#All],3,FALSE)</f>
        <v>5.26</v>
      </c>
      <c r="H3650" s="1">
        <f>sales[[#This Row],[Amount]]-sales[[#This Row],[COGS]]</f>
        <v>1268.74</v>
      </c>
    </row>
    <row r="3651" spans="1:8" x14ac:dyDescent="0.25">
      <c r="A3651" t="s">
        <v>6</v>
      </c>
      <c r="B3651" t="s">
        <v>36</v>
      </c>
      <c r="C3651" t="s">
        <v>26</v>
      </c>
      <c r="D3651" s="4">
        <v>44411</v>
      </c>
      <c r="E3651" s="1">
        <v>12369</v>
      </c>
      <c r="F3651">
        <v>1400</v>
      </c>
      <c r="G3651" s="10">
        <f>VLOOKUP(sales[[#This Row],[Product]],products[#All],3,FALSE)</f>
        <v>12.41</v>
      </c>
      <c r="H3651" s="1">
        <f>sales[[#This Row],[Amount]]-sales[[#This Row],[COGS]]</f>
        <v>12356.59</v>
      </c>
    </row>
    <row r="3652" spans="1:8" x14ac:dyDescent="0.25">
      <c r="A3652" t="s">
        <v>6</v>
      </c>
      <c r="B3652" t="s">
        <v>35</v>
      </c>
      <c r="C3652" t="s">
        <v>30</v>
      </c>
      <c r="D3652" s="4">
        <v>44411</v>
      </c>
      <c r="E3652" s="1">
        <v>2492</v>
      </c>
      <c r="F3652">
        <v>192</v>
      </c>
      <c r="G3652" s="10">
        <f>VLOOKUP(sales[[#This Row],[Product]],products[#All],3,FALSE)</f>
        <v>5.04</v>
      </c>
      <c r="H3652" s="1">
        <f>sales[[#This Row],[Amount]]-sales[[#This Row],[COGS]]</f>
        <v>2486.96</v>
      </c>
    </row>
    <row r="3653" spans="1:8" x14ac:dyDescent="0.25">
      <c r="A3653" t="s">
        <v>64</v>
      </c>
      <c r="B3653" t="s">
        <v>39</v>
      </c>
      <c r="C3653" t="s">
        <v>25</v>
      </c>
      <c r="D3653" s="4">
        <v>44411</v>
      </c>
      <c r="E3653" s="1">
        <v>3115</v>
      </c>
      <c r="F3653">
        <v>184</v>
      </c>
      <c r="G3653" s="10">
        <f>VLOOKUP(sales[[#This Row],[Product]],products[#All],3,FALSE)</f>
        <v>6.43</v>
      </c>
      <c r="H3653" s="1">
        <f>sales[[#This Row],[Amount]]-sales[[#This Row],[COGS]]</f>
        <v>3108.57</v>
      </c>
    </row>
    <row r="3654" spans="1:8" x14ac:dyDescent="0.25">
      <c r="A3654" t="s">
        <v>68</v>
      </c>
      <c r="B3654" t="s">
        <v>38</v>
      </c>
      <c r="C3654" t="s">
        <v>24</v>
      </c>
      <c r="D3654" s="4">
        <v>44411</v>
      </c>
      <c r="E3654" s="1">
        <v>6664</v>
      </c>
      <c r="F3654">
        <v>303</v>
      </c>
      <c r="G3654" s="10">
        <f>VLOOKUP(sales[[#This Row],[Product]],products[#All],3,FALSE)</f>
        <v>10.51</v>
      </c>
      <c r="H3654" s="1">
        <f>sales[[#This Row],[Amount]]-sales[[#This Row],[COGS]]</f>
        <v>6653.49</v>
      </c>
    </row>
    <row r="3655" spans="1:8" x14ac:dyDescent="0.25">
      <c r="A3655" t="s">
        <v>10</v>
      </c>
      <c r="B3655" t="s">
        <v>35</v>
      </c>
      <c r="C3655" t="s">
        <v>20</v>
      </c>
      <c r="D3655" s="4">
        <v>44411</v>
      </c>
      <c r="E3655" s="1">
        <v>5859</v>
      </c>
      <c r="F3655">
        <v>700</v>
      </c>
      <c r="G3655" s="10">
        <f>VLOOKUP(sales[[#This Row],[Product]],products[#All],3,FALSE)</f>
        <v>3.68</v>
      </c>
      <c r="H3655" s="1">
        <f>sales[[#This Row],[Amount]]-sales[[#This Row],[COGS]]</f>
        <v>5855.32</v>
      </c>
    </row>
    <row r="3656" spans="1:8" x14ac:dyDescent="0.25">
      <c r="A3656" t="s">
        <v>69</v>
      </c>
      <c r="B3656" t="s">
        <v>39</v>
      </c>
      <c r="C3656" t="s">
        <v>19</v>
      </c>
      <c r="D3656" s="4">
        <v>44411</v>
      </c>
      <c r="E3656" s="1">
        <v>3486</v>
      </c>
      <c r="F3656">
        <v>233</v>
      </c>
      <c r="G3656" s="10">
        <f>VLOOKUP(sales[[#This Row],[Product]],products[#All],3,FALSE)</f>
        <v>7.73</v>
      </c>
      <c r="H3656" s="1">
        <f>sales[[#This Row],[Amount]]-sales[[#This Row],[COGS]]</f>
        <v>3478.27</v>
      </c>
    </row>
    <row r="3657" spans="1:8" x14ac:dyDescent="0.25">
      <c r="A3657" t="s">
        <v>7</v>
      </c>
      <c r="B3657" t="s">
        <v>36</v>
      </c>
      <c r="C3657" t="s">
        <v>19</v>
      </c>
      <c r="D3657" s="4">
        <v>44411</v>
      </c>
      <c r="E3657" s="1">
        <v>4963</v>
      </c>
      <c r="F3657">
        <v>276</v>
      </c>
      <c r="G3657" s="10">
        <f>VLOOKUP(sales[[#This Row],[Product]],products[#All],3,FALSE)</f>
        <v>7.73</v>
      </c>
      <c r="H3657" s="1">
        <f>sales[[#This Row],[Amount]]-sales[[#This Row],[COGS]]</f>
        <v>4955.2700000000004</v>
      </c>
    </row>
    <row r="3658" spans="1:8" x14ac:dyDescent="0.25">
      <c r="A3658" t="s">
        <v>73</v>
      </c>
      <c r="B3658" t="s">
        <v>34</v>
      </c>
      <c r="C3658" t="s">
        <v>21</v>
      </c>
      <c r="D3658" s="4">
        <v>44411</v>
      </c>
      <c r="E3658" s="1">
        <v>6321</v>
      </c>
      <c r="F3658">
        <v>422</v>
      </c>
      <c r="G3658" s="10">
        <f>VLOOKUP(sales[[#This Row],[Product]],products[#All],3,FALSE)</f>
        <v>8.2200000000000006</v>
      </c>
      <c r="H3658" s="1">
        <f>sales[[#This Row],[Amount]]-sales[[#This Row],[COGS]]</f>
        <v>6312.78</v>
      </c>
    </row>
    <row r="3659" spans="1:8" x14ac:dyDescent="0.25">
      <c r="A3659" t="s">
        <v>10</v>
      </c>
      <c r="B3659" t="s">
        <v>38</v>
      </c>
      <c r="C3659" t="s">
        <v>4</v>
      </c>
      <c r="D3659" s="4">
        <v>44411</v>
      </c>
      <c r="E3659" s="1">
        <v>4249</v>
      </c>
      <c r="F3659">
        <v>164</v>
      </c>
      <c r="G3659" s="10">
        <f>VLOOKUP(sales[[#This Row],[Product]],products[#All],3,FALSE)</f>
        <v>5.15</v>
      </c>
      <c r="H3659" s="1">
        <f>sales[[#This Row],[Amount]]-sales[[#This Row],[COGS]]</f>
        <v>4243.8500000000004</v>
      </c>
    </row>
    <row r="3660" spans="1:8" x14ac:dyDescent="0.25">
      <c r="A3660" t="s">
        <v>65</v>
      </c>
      <c r="B3660" t="s">
        <v>37</v>
      </c>
      <c r="C3660" t="s">
        <v>19</v>
      </c>
      <c r="D3660" s="4">
        <v>44411</v>
      </c>
      <c r="E3660" s="1">
        <v>427</v>
      </c>
      <c r="F3660">
        <v>27</v>
      </c>
      <c r="G3660" s="10">
        <f>VLOOKUP(sales[[#This Row],[Product]],products[#All],3,FALSE)</f>
        <v>7.73</v>
      </c>
      <c r="H3660" s="1">
        <f>sales[[#This Row],[Amount]]-sales[[#This Row],[COGS]]</f>
        <v>419.27</v>
      </c>
    </row>
    <row r="3661" spans="1:8" x14ac:dyDescent="0.25">
      <c r="A3661" t="s">
        <v>3</v>
      </c>
      <c r="B3661" t="s">
        <v>38</v>
      </c>
      <c r="C3661" t="s">
        <v>20</v>
      </c>
      <c r="D3661" s="4">
        <v>44411</v>
      </c>
      <c r="E3661" s="1">
        <v>1029</v>
      </c>
      <c r="F3661">
        <v>129</v>
      </c>
      <c r="G3661" s="10">
        <f>VLOOKUP(sales[[#This Row],[Product]],products[#All],3,FALSE)</f>
        <v>3.68</v>
      </c>
      <c r="H3661" s="1">
        <f>sales[[#This Row],[Amount]]-sales[[#This Row],[COGS]]</f>
        <v>1025.32</v>
      </c>
    </row>
    <row r="3662" spans="1:8" x14ac:dyDescent="0.25">
      <c r="A3662" t="s">
        <v>65</v>
      </c>
      <c r="B3662" t="s">
        <v>39</v>
      </c>
      <c r="C3662" t="s">
        <v>24</v>
      </c>
      <c r="D3662" s="4">
        <v>44411</v>
      </c>
      <c r="E3662" s="1">
        <v>3388</v>
      </c>
      <c r="F3662">
        <v>170</v>
      </c>
      <c r="G3662" s="10">
        <f>VLOOKUP(sales[[#This Row],[Product]],products[#All],3,FALSE)</f>
        <v>10.51</v>
      </c>
      <c r="H3662" s="1">
        <f>sales[[#This Row],[Amount]]-sales[[#This Row],[COGS]]</f>
        <v>3377.49</v>
      </c>
    </row>
    <row r="3663" spans="1:8" x14ac:dyDescent="0.25">
      <c r="A3663" t="s">
        <v>2</v>
      </c>
      <c r="B3663" t="s">
        <v>35</v>
      </c>
      <c r="C3663" t="s">
        <v>18</v>
      </c>
      <c r="D3663" s="4">
        <v>44411</v>
      </c>
      <c r="E3663" s="1">
        <v>6314</v>
      </c>
      <c r="F3663">
        <v>234</v>
      </c>
      <c r="G3663" s="10">
        <f>VLOOKUP(sales[[#This Row],[Product]],products[#All],3,FALSE)</f>
        <v>9.94</v>
      </c>
      <c r="H3663" s="1">
        <f>sales[[#This Row],[Amount]]-sales[[#This Row],[COGS]]</f>
        <v>6304.06</v>
      </c>
    </row>
    <row r="3664" spans="1:8" x14ac:dyDescent="0.25">
      <c r="A3664" t="s">
        <v>3</v>
      </c>
      <c r="B3664" t="s">
        <v>35</v>
      </c>
      <c r="C3664" t="s">
        <v>19</v>
      </c>
      <c r="D3664" s="4">
        <v>44411</v>
      </c>
      <c r="E3664" s="1">
        <v>1918</v>
      </c>
      <c r="F3664">
        <v>107</v>
      </c>
      <c r="G3664" s="10">
        <f>VLOOKUP(sales[[#This Row],[Product]],products[#All],3,FALSE)</f>
        <v>7.73</v>
      </c>
      <c r="H3664" s="1">
        <f>sales[[#This Row],[Amount]]-sales[[#This Row],[COGS]]</f>
        <v>1910.27</v>
      </c>
    </row>
    <row r="3665" spans="1:8" x14ac:dyDescent="0.25">
      <c r="A3665" t="s">
        <v>10</v>
      </c>
      <c r="B3665" t="s">
        <v>34</v>
      </c>
      <c r="C3665" t="s">
        <v>33</v>
      </c>
      <c r="D3665" s="4">
        <v>44411</v>
      </c>
      <c r="E3665" s="1">
        <v>5775</v>
      </c>
      <c r="F3665">
        <v>482</v>
      </c>
      <c r="G3665" s="10">
        <f>VLOOKUP(sales[[#This Row],[Product]],products[#All],3,FALSE)</f>
        <v>2.65</v>
      </c>
      <c r="H3665" s="1">
        <f>sales[[#This Row],[Amount]]-sales[[#This Row],[COGS]]</f>
        <v>5772.35</v>
      </c>
    </row>
    <row r="3666" spans="1:8" x14ac:dyDescent="0.25">
      <c r="A3666" t="s">
        <v>70</v>
      </c>
      <c r="B3666" t="s">
        <v>38</v>
      </c>
      <c r="C3666" t="s">
        <v>26</v>
      </c>
      <c r="D3666" s="4">
        <v>44411</v>
      </c>
      <c r="E3666" s="1">
        <v>2121</v>
      </c>
      <c r="F3666">
        <v>266</v>
      </c>
      <c r="G3666" s="10">
        <f>VLOOKUP(sales[[#This Row],[Product]],products[#All],3,FALSE)</f>
        <v>12.41</v>
      </c>
      <c r="H3666" s="1">
        <f>sales[[#This Row],[Amount]]-sales[[#This Row],[COGS]]</f>
        <v>2108.59</v>
      </c>
    </row>
    <row r="3667" spans="1:8" x14ac:dyDescent="0.25">
      <c r="A3667" t="s">
        <v>67</v>
      </c>
      <c r="B3667" t="s">
        <v>37</v>
      </c>
      <c r="C3667" t="s">
        <v>24</v>
      </c>
      <c r="D3667" s="4">
        <v>44411</v>
      </c>
      <c r="E3667" s="1">
        <v>4312</v>
      </c>
      <c r="F3667">
        <v>227</v>
      </c>
      <c r="G3667" s="10">
        <f>VLOOKUP(sales[[#This Row],[Product]],products[#All],3,FALSE)</f>
        <v>10.51</v>
      </c>
      <c r="H3667" s="1">
        <f>sales[[#This Row],[Amount]]-sales[[#This Row],[COGS]]</f>
        <v>4301.49</v>
      </c>
    </row>
    <row r="3668" spans="1:8" x14ac:dyDescent="0.25">
      <c r="A3668" t="s">
        <v>5</v>
      </c>
      <c r="B3668" t="s">
        <v>39</v>
      </c>
      <c r="C3668" t="s">
        <v>18</v>
      </c>
      <c r="D3668" s="4">
        <v>44411</v>
      </c>
      <c r="E3668" s="1">
        <v>2681</v>
      </c>
      <c r="F3668">
        <v>108</v>
      </c>
      <c r="G3668" s="10">
        <f>VLOOKUP(sales[[#This Row],[Product]],products[#All],3,FALSE)</f>
        <v>9.94</v>
      </c>
      <c r="H3668" s="1">
        <f>sales[[#This Row],[Amount]]-sales[[#This Row],[COGS]]</f>
        <v>2671.06</v>
      </c>
    </row>
    <row r="3669" spans="1:8" x14ac:dyDescent="0.25">
      <c r="A3669" t="s">
        <v>75</v>
      </c>
      <c r="B3669" t="s">
        <v>39</v>
      </c>
      <c r="C3669" t="s">
        <v>33</v>
      </c>
      <c r="D3669" s="4">
        <v>44411</v>
      </c>
      <c r="E3669" s="1">
        <v>4858</v>
      </c>
      <c r="F3669">
        <v>405</v>
      </c>
      <c r="G3669" s="10">
        <f>VLOOKUP(sales[[#This Row],[Product]],products[#All],3,FALSE)</f>
        <v>2.65</v>
      </c>
      <c r="H3669" s="1">
        <f>sales[[#This Row],[Amount]]-sales[[#This Row],[COGS]]</f>
        <v>4855.3500000000004</v>
      </c>
    </row>
    <row r="3670" spans="1:8" x14ac:dyDescent="0.25">
      <c r="A3670" t="s">
        <v>8</v>
      </c>
      <c r="B3670" t="s">
        <v>34</v>
      </c>
      <c r="C3670" t="s">
        <v>22</v>
      </c>
      <c r="D3670" s="4">
        <v>44412</v>
      </c>
      <c r="E3670" s="1">
        <v>2947</v>
      </c>
      <c r="F3670">
        <v>156</v>
      </c>
      <c r="G3670" s="10">
        <f>VLOOKUP(sales[[#This Row],[Product]],products[#All],3,FALSE)</f>
        <v>10.23</v>
      </c>
      <c r="H3670" s="1">
        <f>sales[[#This Row],[Amount]]-sales[[#This Row],[COGS]]</f>
        <v>2936.77</v>
      </c>
    </row>
    <row r="3671" spans="1:8" x14ac:dyDescent="0.25">
      <c r="A3671" t="s">
        <v>64</v>
      </c>
      <c r="B3671" t="s">
        <v>37</v>
      </c>
      <c r="C3671" t="s">
        <v>4</v>
      </c>
      <c r="D3671" s="4">
        <v>44412</v>
      </c>
      <c r="E3671" s="1">
        <v>903</v>
      </c>
      <c r="F3671">
        <v>35</v>
      </c>
      <c r="G3671" s="10">
        <f>VLOOKUP(sales[[#This Row],[Product]],products[#All],3,FALSE)</f>
        <v>5.15</v>
      </c>
      <c r="H3671" s="1">
        <f>sales[[#This Row],[Amount]]-sales[[#This Row],[COGS]]</f>
        <v>897.85</v>
      </c>
    </row>
    <row r="3672" spans="1:8" x14ac:dyDescent="0.25">
      <c r="A3672" t="s">
        <v>67</v>
      </c>
      <c r="B3672" t="s">
        <v>39</v>
      </c>
      <c r="C3672" t="s">
        <v>22</v>
      </c>
      <c r="D3672" s="4">
        <v>44412</v>
      </c>
      <c r="E3672" s="1">
        <v>6503</v>
      </c>
      <c r="F3672">
        <v>383</v>
      </c>
      <c r="G3672" s="10">
        <f>VLOOKUP(sales[[#This Row],[Product]],products[#All],3,FALSE)</f>
        <v>10.23</v>
      </c>
      <c r="H3672" s="1">
        <f>sales[[#This Row],[Amount]]-sales[[#This Row],[COGS]]</f>
        <v>6492.77</v>
      </c>
    </row>
    <row r="3673" spans="1:8" x14ac:dyDescent="0.25">
      <c r="A3673" t="s">
        <v>67</v>
      </c>
      <c r="B3673" t="s">
        <v>36</v>
      </c>
      <c r="C3673" t="s">
        <v>14</v>
      </c>
      <c r="D3673" s="4">
        <v>44412</v>
      </c>
      <c r="E3673" s="1">
        <v>1638</v>
      </c>
      <c r="F3673">
        <v>78</v>
      </c>
      <c r="G3673" s="10">
        <f>VLOOKUP(sales[[#This Row],[Product]],products[#All],3,FALSE)</f>
        <v>7.48</v>
      </c>
      <c r="H3673" s="1">
        <f>sales[[#This Row],[Amount]]-sales[[#This Row],[COGS]]</f>
        <v>1630.52</v>
      </c>
    </row>
    <row r="3674" spans="1:8" x14ac:dyDescent="0.25">
      <c r="A3674" t="s">
        <v>10</v>
      </c>
      <c r="B3674" t="s">
        <v>39</v>
      </c>
      <c r="C3674" t="s">
        <v>4</v>
      </c>
      <c r="D3674" s="4">
        <v>44412</v>
      </c>
      <c r="E3674" s="1">
        <v>4046</v>
      </c>
      <c r="F3674">
        <v>162</v>
      </c>
      <c r="G3674" s="10">
        <f>VLOOKUP(sales[[#This Row],[Product]],products[#All],3,FALSE)</f>
        <v>5.15</v>
      </c>
      <c r="H3674" s="1">
        <f>sales[[#This Row],[Amount]]-sales[[#This Row],[COGS]]</f>
        <v>4040.85</v>
      </c>
    </row>
    <row r="3675" spans="1:8" x14ac:dyDescent="0.25">
      <c r="A3675" t="s">
        <v>66</v>
      </c>
      <c r="B3675" t="s">
        <v>36</v>
      </c>
      <c r="C3675" t="s">
        <v>17</v>
      </c>
      <c r="D3675" s="4">
        <v>44412</v>
      </c>
      <c r="E3675" s="1">
        <v>1393</v>
      </c>
      <c r="F3675">
        <v>140</v>
      </c>
      <c r="G3675" s="10">
        <f>VLOOKUP(sales[[#This Row],[Product]],products[#All],3,FALSE)</f>
        <v>6.31</v>
      </c>
      <c r="H3675" s="1">
        <f>sales[[#This Row],[Amount]]-sales[[#This Row],[COGS]]</f>
        <v>1386.69</v>
      </c>
    </row>
    <row r="3676" spans="1:8" x14ac:dyDescent="0.25">
      <c r="A3676" t="s">
        <v>65</v>
      </c>
      <c r="B3676" t="s">
        <v>38</v>
      </c>
      <c r="C3676" t="s">
        <v>23</v>
      </c>
      <c r="D3676" s="4">
        <v>44412</v>
      </c>
      <c r="E3676" s="1">
        <v>5565</v>
      </c>
      <c r="F3676">
        <v>429</v>
      </c>
      <c r="G3676" s="10">
        <f>VLOOKUP(sales[[#This Row],[Product]],products[#All],3,FALSE)</f>
        <v>4.74</v>
      </c>
      <c r="H3676" s="1">
        <f>sales[[#This Row],[Amount]]-sales[[#This Row],[COGS]]</f>
        <v>5560.26</v>
      </c>
    </row>
    <row r="3677" spans="1:8" x14ac:dyDescent="0.25">
      <c r="A3677" t="s">
        <v>70</v>
      </c>
      <c r="B3677" t="s">
        <v>35</v>
      </c>
      <c r="C3677" t="s">
        <v>27</v>
      </c>
      <c r="D3677" s="4">
        <v>44412</v>
      </c>
      <c r="E3677" s="1">
        <v>4480</v>
      </c>
      <c r="F3677">
        <v>180</v>
      </c>
      <c r="G3677" s="10">
        <f>VLOOKUP(sales[[#This Row],[Product]],products[#All],3,FALSE)</f>
        <v>9.57</v>
      </c>
      <c r="H3677" s="1">
        <f>sales[[#This Row],[Amount]]-sales[[#This Row],[COGS]]</f>
        <v>4470.43</v>
      </c>
    </row>
    <row r="3678" spans="1:8" x14ac:dyDescent="0.25">
      <c r="A3678" t="s">
        <v>9</v>
      </c>
      <c r="B3678" t="s">
        <v>38</v>
      </c>
      <c r="C3678" t="s">
        <v>33</v>
      </c>
      <c r="D3678" s="4">
        <v>44412</v>
      </c>
      <c r="E3678" s="1">
        <v>5110</v>
      </c>
      <c r="F3678">
        <v>365</v>
      </c>
      <c r="G3678" s="10">
        <f>VLOOKUP(sales[[#This Row],[Product]],products[#All],3,FALSE)</f>
        <v>2.65</v>
      </c>
      <c r="H3678" s="1">
        <f>sales[[#This Row],[Amount]]-sales[[#This Row],[COGS]]</f>
        <v>5107.3500000000004</v>
      </c>
    </row>
    <row r="3679" spans="1:8" x14ac:dyDescent="0.25">
      <c r="A3679" t="s">
        <v>5</v>
      </c>
      <c r="B3679" t="s">
        <v>35</v>
      </c>
      <c r="C3679" t="s">
        <v>30</v>
      </c>
      <c r="D3679" s="4">
        <v>44412</v>
      </c>
      <c r="E3679" s="1">
        <v>3640</v>
      </c>
      <c r="F3679">
        <v>280</v>
      </c>
      <c r="G3679" s="10">
        <f>VLOOKUP(sales[[#This Row],[Product]],products[#All],3,FALSE)</f>
        <v>5.04</v>
      </c>
      <c r="H3679" s="1">
        <f>sales[[#This Row],[Amount]]-sales[[#This Row],[COGS]]</f>
        <v>3634.96</v>
      </c>
    </row>
    <row r="3680" spans="1:8" x14ac:dyDescent="0.25">
      <c r="A3680" t="s">
        <v>69</v>
      </c>
      <c r="B3680" t="s">
        <v>37</v>
      </c>
      <c r="C3680" t="s">
        <v>20</v>
      </c>
      <c r="D3680" s="4">
        <v>44412</v>
      </c>
      <c r="E3680" s="1">
        <v>3325</v>
      </c>
      <c r="F3680">
        <v>665</v>
      </c>
      <c r="G3680" s="10">
        <f>VLOOKUP(sales[[#This Row],[Product]],products[#All],3,FALSE)</f>
        <v>3.68</v>
      </c>
      <c r="H3680" s="1">
        <f>sales[[#This Row],[Amount]]-sales[[#This Row],[COGS]]</f>
        <v>3321.32</v>
      </c>
    </row>
    <row r="3681" spans="1:8" x14ac:dyDescent="0.25">
      <c r="A3681" t="s">
        <v>10</v>
      </c>
      <c r="B3681" t="s">
        <v>35</v>
      </c>
      <c r="C3681" t="s">
        <v>21</v>
      </c>
      <c r="D3681" s="4">
        <v>44412</v>
      </c>
      <c r="E3681" s="1">
        <v>2786</v>
      </c>
      <c r="F3681">
        <v>186</v>
      </c>
      <c r="G3681" s="10">
        <f>VLOOKUP(sales[[#This Row],[Product]],products[#All],3,FALSE)</f>
        <v>8.2200000000000006</v>
      </c>
      <c r="H3681" s="1">
        <f>sales[[#This Row],[Amount]]-sales[[#This Row],[COGS]]</f>
        <v>2777.78</v>
      </c>
    </row>
    <row r="3682" spans="1:8" x14ac:dyDescent="0.25">
      <c r="A3682" t="s">
        <v>65</v>
      </c>
      <c r="B3682" t="s">
        <v>38</v>
      </c>
      <c r="C3682" t="s">
        <v>13</v>
      </c>
      <c r="D3682" s="4">
        <v>44412</v>
      </c>
      <c r="E3682" s="1">
        <v>1827</v>
      </c>
      <c r="F3682">
        <v>108</v>
      </c>
      <c r="G3682" s="10">
        <f>VLOOKUP(sales[[#This Row],[Product]],products[#All],3,FALSE)</f>
        <v>5.26</v>
      </c>
      <c r="H3682" s="1">
        <f>sales[[#This Row],[Amount]]-sales[[#This Row],[COGS]]</f>
        <v>1821.74</v>
      </c>
    </row>
    <row r="3683" spans="1:8" x14ac:dyDescent="0.25">
      <c r="A3683" t="s">
        <v>75</v>
      </c>
      <c r="B3683" t="s">
        <v>34</v>
      </c>
      <c r="C3683" t="s">
        <v>24</v>
      </c>
      <c r="D3683" s="4">
        <v>44412</v>
      </c>
      <c r="E3683" s="1">
        <v>3178</v>
      </c>
      <c r="F3683">
        <v>152</v>
      </c>
      <c r="G3683" s="10">
        <f>VLOOKUP(sales[[#This Row],[Product]],products[#All],3,FALSE)</f>
        <v>10.51</v>
      </c>
      <c r="H3683" s="1">
        <f>sales[[#This Row],[Amount]]-sales[[#This Row],[COGS]]</f>
        <v>3167.49</v>
      </c>
    </row>
    <row r="3684" spans="1:8" x14ac:dyDescent="0.25">
      <c r="A3684" t="s">
        <v>10</v>
      </c>
      <c r="B3684" t="s">
        <v>35</v>
      </c>
      <c r="C3684" t="s">
        <v>24</v>
      </c>
      <c r="D3684" s="4">
        <v>44412</v>
      </c>
      <c r="E3684" s="1">
        <v>5516</v>
      </c>
      <c r="F3684">
        <v>276</v>
      </c>
      <c r="G3684" s="10">
        <f>VLOOKUP(sales[[#This Row],[Product]],products[#All],3,FALSE)</f>
        <v>10.51</v>
      </c>
      <c r="H3684" s="1">
        <f>sales[[#This Row],[Amount]]-sales[[#This Row],[COGS]]</f>
        <v>5505.49</v>
      </c>
    </row>
    <row r="3685" spans="1:8" x14ac:dyDescent="0.25">
      <c r="A3685" t="s">
        <v>72</v>
      </c>
      <c r="B3685" t="s">
        <v>34</v>
      </c>
      <c r="C3685" t="s">
        <v>20</v>
      </c>
      <c r="D3685" s="4">
        <v>44412</v>
      </c>
      <c r="E3685" s="1">
        <v>4970</v>
      </c>
      <c r="F3685">
        <v>979.99999999999989</v>
      </c>
      <c r="G3685" s="10">
        <f>VLOOKUP(sales[[#This Row],[Product]],products[#All],3,FALSE)</f>
        <v>3.68</v>
      </c>
      <c r="H3685" s="1">
        <f>sales[[#This Row],[Amount]]-sales[[#This Row],[COGS]]</f>
        <v>4966.32</v>
      </c>
    </row>
    <row r="3686" spans="1:8" x14ac:dyDescent="0.25">
      <c r="A3686" t="s">
        <v>64</v>
      </c>
      <c r="B3686" t="s">
        <v>39</v>
      </c>
      <c r="C3686" t="s">
        <v>21</v>
      </c>
      <c r="D3686" s="4">
        <v>44412</v>
      </c>
      <c r="E3686" s="1">
        <v>4683</v>
      </c>
      <c r="F3686">
        <v>361</v>
      </c>
      <c r="G3686" s="10">
        <f>VLOOKUP(sales[[#This Row],[Product]],products[#All],3,FALSE)</f>
        <v>8.2200000000000006</v>
      </c>
      <c r="H3686" s="1">
        <f>sales[[#This Row],[Amount]]-sales[[#This Row],[COGS]]</f>
        <v>4674.78</v>
      </c>
    </row>
    <row r="3687" spans="1:8" x14ac:dyDescent="0.25">
      <c r="A3687" t="s">
        <v>69</v>
      </c>
      <c r="B3687" t="s">
        <v>38</v>
      </c>
      <c r="C3687" t="s">
        <v>14</v>
      </c>
      <c r="D3687" s="4">
        <v>44412</v>
      </c>
      <c r="E3687" s="1">
        <v>7644</v>
      </c>
      <c r="F3687">
        <v>348</v>
      </c>
      <c r="G3687" s="10">
        <f>VLOOKUP(sales[[#This Row],[Product]],products[#All],3,FALSE)</f>
        <v>7.48</v>
      </c>
      <c r="H3687" s="1">
        <f>sales[[#This Row],[Amount]]-sales[[#This Row],[COGS]]</f>
        <v>7636.52</v>
      </c>
    </row>
    <row r="3688" spans="1:8" x14ac:dyDescent="0.25">
      <c r="A3688" t="s">
        <v>6</v>
      </c>
      <c r="B3688" t="s">
        <v>38</v>
      </c>
      <c r="C3688" t="s">
        <v>33</v>
      </c>
      <c r="D3688" s="4">
        <v>44412</v>
      </c>
      <c r="E3688" s="1">
        <v>3094</v>
      </c>
      <c r="F3688">
        <v>258</v>
      </c>
      <c r="G3688" s="10">
        <f>VLOOKUP(sales[[#This Row],[Product]],products[#All],3,FALSE)</f>
        <v>2.65</v>
      </c>
      <c r="H3688" s="1">
        <f>sales[[#This Row],[Amount]]-sales[[#This Row],[COGS]]</f>
        <v>3091.35</v>
      </c>
    </row>
    <row r="3689" spans="1:8" x14ac:dyDescent="0.25">
      <c r="A3689" t="s">
        <v>9</v>
      </c>
      <c r="B3689" t="s">
        <v>34</v>
      </c>
      <c r="C3689" t="s">
        <v>26</v>
      </c>
      <c r="D3689" s="4">
        <v>44412</v>
      </c>
      <c r="E3689" s="1">
        <v>3521</v>
      </c>
      <c r="F3689">
        <v>353</v>
      </c>
      <c r="G3689" s="10">
        <f>VLOOKUP(sales[[#This Row],[Product]],products[#All],3,FALSE)</f>
        <v>12.41</v>
      </c>
      <c r="H3689" s="1">
        <f>sales[[#This Row],[Amount]]-sales[[#This Row],[COGS]]</f>
        <v>3508.59</v>
      </c>
    </row>
    <row r="3690" spans="1:8" x14ac:dyDescent="0.25">
      <c r="A3690" t="s">
        <v>65</v>
      </c>
      <c r="B3690" t="s">
        <v>34</v>
      </c>
      <c r="C3690" t="s">
        <v>16</v>
      </c>
      <c r="D3690" s="4">
        <v>44412</v>
      </c>
      <c r="E3690" s="1">
        <v>399</v>
      </c>
      <c r="F3690">
        <v>40</v>
      </c>
      <c r="G3690" s="10">
        <f>VLOOKUP(sales[[#This Row],[Product]],products[#All],3,FALSE)</f>
        <v>5.72</v>
      </c>
      <c r="H3690" s="1">
        <f>sales[[#This Row],[Amount]]-sales[[#This Row],[COGS]]</f>
        <v>393.28</v>
      </c>
    </row>
    <row r="3691" spans="1:8" x14ac:dyDescent="0.25">
      <c r="A3691" t="s">
        <v>2</v>
      </c>
      <c r="B3691" t="s">
        <v>35</v>
      </c>
      <c r="C3691" t="s">
        <v>31</v>
      </c>
      <c r="D3691" s="4">
        <v>44412</v>
      </c>
      <c r="E3691" s="1">
        <v>4081</v>
      </c>
      <c r="F3691">
        <v>454</v>
      </c>
      <c r="G3691" s="10">
        <f>VLOOKUP(sales[[#This Row],[Product]],products[#All],3,FALSE)</f>
        <v>2.76</v>
      </c>
      <c r="H3691" s="1">
        <f>sales[[#This Row],[Amount]]-sales[[#This Row],[COGS]]</f>
        <v>4078.24</v>
      </c>
    </row>
    <row r="3692" spans="1:8" x14ac:dyDescent="0.25">
      <c r="A3692" t="s">
        <v>64</v>
      </c>
      <c r="B3692" t="s">
        <v>37</v>
      </c>
      <c r="C3692" t="s">
        <v>32</v>
      </c>
      <c r="D3692" s="4">
        <v>44412</v>
      </c>
      <c r="E3692" s="1">
        <v>6993</v>
      </c>
      <c r="F3692">
        <v>318</v>
      </c>
      <c r="G3692" s="10">
        <f>VLOOKUP(sales[[#This Row],[Product]],products[#All],3,FALSE)</f>
        <v>3.32</v>
      </c>
      <c r="H3692" s="1">
        <f>sales[[#This Row],[Amount]]-sales[[#This Row],[COGS]]</f>
        <v>6989.68</v>
      </c>
    </row>
    <row r="3693" spans="1:8" x14ac:dyDescent="0.25">
      <c r="A3693" t="s">
        <v>68</v>
      </c>
      <c r="B3693" t="s">
        <v>36</v>
      </c>
      <c r="C3693" t="s">
        <v>15</v>
      </c>
      <c r="D3693" s="4">
        <v>44412</v>
      </c>
      <c r="E3693" s="1">
        <v>2114</v>
      </c>
      <c r="F3693">
        <v>118</v>
      </c>
      <c r="G3693" s="10">
        <f>VLOOKUP(sales[[#This Row],[Product]],products[#All],3,FALSE)</f>
        <v>3.85</v>
      </c>
      <c r="H3693" s="1">
        <f>sales[[#This Row],[Amount]]-sales[[#This Row],[COGS]]</f>
        <v>2110.15</v>
      </c>
    </row>
    <row r="3694" spans="1:8" x14ac:dyDescent="0.25">
      <c r="A3694" t="s">
        <v>68</v>
      </c>
      <c r="B3694" t="s">
        <v>34</v>
      </c>
      <c r="C3694" t="s">
        <v>13</v>
      </c>
      <c r="D3694" s="4">
        <v>44412</v>
      </c>
      <c r="E3694" s="1">
        <v>6314</v>
      </c>
      <c r="F3694">
        <v>372</v>
      </c>
      <c r="G3694" s="10">
        <f>VLOOKUP(sales[[#This Row],[Product]],products[#All],3,FALSE)</f>
        <v>5.26</v>
      </c>
      <c r="H3694" s="1">
        <f>sales[[#This Row],[Amount]]-sales[[#This Row],[COGS]]</f>
        <v>6308.74</v>
      </c>
    </row>
    <row r="3695" spans="1:8" x14ac:dyDescent="0.25">
      <c r="A3695" t="s">
        <v>73</v>
      </c>
      <c r="B3695" t="s">
        <v>35</v>
      </c>
      <c r="C3695" t="s">
        <v>32</v>
      </c>
      <c r="D3695" s="4">
        <v>44412</v>
      </c>
      <c r="E3695" s="1">
        <v>7245</v>
      </c>
      <c r="F3695">
        <v>290</v>
      </c>
      <c r="G3695" s="10">
        <f>VLOOKUP(sales[[#This Row],[Product]],products[#All],3,FALSE)</f>
        <v>3.32</v>
      </c>
      <c r="H3695" s="1">
        <f>sales[[#This Row],[Amount]]-sales[[#This Row],[COGS]]</f>
        <v>7241.68</v>
      </c>
    </row>
    <row r="3696" spans="1:8" x14ac:dyDescent="0.25">
      <c r="A3696" t="s">
        <v>72</v>
      </c>
      <c r="B3696" t="s">
        <v>37</v>
      </c>
      <c r="C3696" t="s">
        <v>27</v>
      </c>
      <c r="D3696" s="4">
        <v>44412</v>
      </c>
      <c r="E3696" s="1">
        <v>4284</v>
      </c>
      <c r="F3696">
        <v>179</v>
      </c>
      <c r="G3696" s="10">
        <f>VLOOKUP(sales[[#This Row],[Product]],products[#All],3,FALSE)</f>
        <v>9.57</v>
      </c>
      <c r="H3696" s="1">
        <f>sales[[#This Row],[Amount]]-sales[[#This Row],[COGS]]</f>
        <v>4274.43</v>
      </c>
    </row>
    <row r="3697" spans="1:8" x14ac:dyDescent="0.25">
      <c r="A3697" t="s">
        <v>8</v>
      </c>
      <c r="B3697" t="s">
        <v>37</v>
      </c>
      <c r="C3697" t="s">
        <v>27</v>
      </c>
      <c r="D3697" s="4">
        <v>44412</v>
      </c>
      <c r="E3697" s="1">
        <v>203</v>
      </c>
      <c r="F3697">
        <v>10</v>
      </c>
      <c r="G3697" s="10">
        <f>VLOOKUP(sales[[#This Row],[Product]],products[#All],3,FALSE)</f>
        <v>9.57</v>
      </c>
      <c r="H3697" s="1">
        <f>sales[[#This Row],[Amount]]-sales[[#This Row],[COGS]]</f>
        <v>193.43</v>
      </c>
    </row>
    <row r="3698" spans="1:8" x14ac:dyDescent="0.25">
      <c r="A3698" t="s">
        <v>72</v>
      </c>
      <c r="B3698" t="s">
        <v>36</v>
      </c>
      <c r="C3698" t="s">
        <v>23</v>
      </c>
      <c r="D3698" s="4">
        <v>44412</v>
      </c>
      <c r="E3698" s="1">
        <v>4970</v>
      </c>
      <c r="F3698">
        <v>332</v>
      </c>
      <c r="G3698" s="10">
        <f>VLOOKUP(sales[[#This Row],[Product]],products[#All],3,FALSE)</f>
        <v>4.74</v>
      </c>
      <c r="H3698" s="1">
        <f>sales[[#This Row],[Amount]]-sales[[#This Row],[COGS]]</f>
        <v>4965.26</v>
      </c>
    </row>
    <row r="3699" spans="1:8" x14ac:dyDescent="0.25">
      <c r="A3699" t="s">
        <v>75</v>
      </c>
      <c r="B3699" t="s">
        <v>36</v>
      </c>
      <c r="C3699" t="s">
        <v>16</v>
      </c>
      <c r="D3699" s="4">
        <v>44412</v>
      </c>
      <c r="E3699" s="1">
        <v>1386</v>
      </c>
      <c r="F3699">
        <v>139</v>
      </c>
      <c r="G3699" s="10">
        <f>VLOOKUP(sales[[#This Row],[Product]],products[#All],3,FALSE)</f>
        <v>5.72</v>
      </c>
      <c r="H3699" s="1">
        <f>sales[[#This Row],[Amount]]-sales[[#This Row],[COGS]]</f>
        <v>1380.28</v>
      </c>
    </row>
    <row r="3700" spans="1:8" x14ac:dyDescent="0.25">
      <c r="A3700" t="s">
        <v>65</v>
      </c>
      <c r="B3700" t="s">
        <v>38</v>
      </c>
      <c r="C3700" t="s">
        <v>20</v>
      </c>
      <c r="D3700" s="4">
        <v>44412</v>
      </c>
      <c r="E3700" s="1">
        <v>2443</v>
      </c>
      <c r="F3700">
        <v>349</v>
      </c>
      <c r="G3700" s="10">
        <f>VLOOKUP(sales[[#This Row],[Product]],products[#All],3,FALSE)</f>
        <v>3.68</v>
      </c>
      <c r="H3700" s="1">
        <f>sales[[#This Row],[Amount]]-sales[[#This Row],[COGS]]</f>
        <v>2439.3200000000002</v>
      </c>
    </row>
    <row r="3701" spans="1:8" x14ac:dyDescent="0.25">
      <c r="A3701" t="s">
        <v>64</v>
      </c>
      <c r="B3701" t="s">
        <v>35</v>
      </c>
      <c r="C3701" t="s">
        <v>28</v>
      </c>
      <c r="D3701" s="4">
        <v>44412</v>
      </c>
      <c r="E3701" s="1">
        <v>8386</v>
      </c>
      <c r="F3701">
        <v>350</v>
      </c>
      <c r="G3701" s="10">
        <f>VLOOKUP(sales[[#This Row],[Product]],products[#All],3,FALSE)</f>
        <v>8.43</v>
      </c>
      <c r="H3701" s="1">
        <f>sales[[#This Row],[Amount]]-sales[[#This Row],[COGS]]</f>
        <v>8377.57</v>
      </c>
    </row>
    <row r="3702" spans="1:8" x14ac:dyDescent="0.25">
      <c r="A3702" t="s">
        <v>69</v>
      </c>
      <c r="B3702" t="s">
        <v>38</v>
      </c>
      <c r="C3702" t="s">
        <v>4</v>
      </c>
      <c r="D3702" s="4">
        <v>44412</v>
      </c>
      <c r="E3702" s="1">
        <v>1176</v>
      </c>
      <c r="F3702">
        <v>44</v>
      </c>
      <c r="G3702" s="10">
        <f>VLOOKUP(sales[[#This Row],[Product]],products[#All],3,FALSE)</f>
        <v>5.15</v>
      </c>
      <c r="H3702" s="1">
        <f>sales[[#This Row],[Amount]]-sales[[#This Row],[COGS]]</f>
        <v>1170.8499999999999</v>
      </c>
    </row>
    <row r="3703" spans="1:8" x14ac:dyDescent="0.25">
      <c r="A3703" t="s">
        <v>68</v>
      </c>
      <c r="B3703" t="s">
        <v>39</v>
      </c>
      <c r="C3703" t="s">
        <v>27</v>
      </c>
      <c r="D3703" s="4">
        <v>44412</v>
      </c>
      <c r="E3703" s="1">
        <v>8582</v>
      </c>
      <c r="F3703">
        <v>391</v>
      </c>
      <c r="G3703" s="10">
        <f>VLOOKUP(sales[[#This Row],[Product]],products[#All],3,FALSE)</f>
        <v>9.57</v>
      </c>
      <c r="H3703" s="1">
        <f>sales[[#This Row],[Amount]]-sales[[#This Row],[COGS]]</f>
        <v>8572.43</v>
      </c>
    </row>
    <row r="3704" spans="1:8" x14ac:dyDescent="0.25">
      <c r="A3704" t="s">
        <v>68</v>
      </c>
      <c r="B3704" t="s">
        <v>36</v>
      </c>
      <c r="C3704" t="s">
        <v>29</v>
      </c>
      <c r="D3704" s="4">
        <v>44412</v>
      </c>
      <c r="E3704" s="1">
        <v>8148</v>
      </c>
      <c r="F3704">
        <v>510</v>
      </c>
      <c r="G3704" s="10">
        <f>VLOOKUP(sales[[#This Row],[Product]],products[#All],3,FALSE)</f>
        <v>6.8</v>
      </c>
      <c r="H3704" s="1">
        <f>sales[[#This Row],[Amount]]-sales[[#This Row],[COGS]]</f>
        <v>8141.2</v>
      </c>
    </row>
    <row r="3705" spans="1:8" x14ac:dyDescent="0.25">
      <c r="A3705" t="s">
        <v>71</v>
      </c>
      <c r="B3705" t="s">
        <v>38</v>
      </c>
      <c r="C3705" t="s">
        <v>32</v>
      </c>
      <c r="D3705" s="4">
        <v>44412</v>
      </c>
      <c r="E3705" s="1">
        <v>448</v>
      </c>
      <c r="F3705">
        <v>18</v>
      </c>
      <c r="G3705" s="10">
        <f>VLOOKUP(sales[[#This Row],[Product]],products[#All],3,FALSE)</f>
        <v>3.32</v>
      </c>
      <c r="H3705" s="1">
        <f>sales[[#This Row],[Amount]]-sales[[#This Row],[COGS]]</f>
        <v>444.68</v>
      </c>
    </row>
    <row r="3706" spans="1:8" x14ac:dyDescent="0.25">
      <c r="A3706" t="s">
        <v>3</v>
      </c>
      <c r="B3706" t="s">
        <v>39</v>
      </c>
      <c r="C3706" t="s">
        <v>23</v>
      </c>
      <c r="D3706" s="4">
        <v>44412</v>
      </c>
      <c r="E3706" s="1">
        <v>7175</v>
      </c>
      <c r="F3706">
        <v>449</v>
      </c>
      <c r="G3706" s="10">
        <f>VLOOKUP(sales[[#This Row],[Product]],products[#All],3,FALSE)</f>
        <v>4.74</v>
      </c>
      <c r="H3706" s="1">
        <f>sales[[#This Row],[Amount]]-sales[[#This Row],[COGS]]</f>
        <v>7170.26</v>
      </c>
    </row>
    <row r="3707" spans="1:8" x14ac:dyDescent="0.25">
      <c r="A3707" t="s">
        <v>2</v>
      </c>
      <c r="B3707" t="s">
        <v>35</v>
      </c>
      <c r="C3707" t="s">
        <v>25</v>
      </c>
      <c r="D3707" s="4">
        <v>44412</v>
      </c>
      <c r="E3707" s="1">
        <v>4151</v>
      </c>
      <c r="F3707">
        <v>231</v>
      </c>
      <c r="G3707" s="10">
        <f>VLOOKUP(sales[[#This Row],[Product]],products[#All],3,FALSE)</f>
        <v>6.43</v>
      </c>
      <c r="H3707" s="1">
        <f>sales[[#This Row],[Amount]]-sales[[#This Row],[COGS]]</f>
        <v>4144.57</v>
      </c>
    </row>
    <row r="3708" spans="1:8" x14ac:dyDescent="0.25">
      <c r="A3708" t="s">
        <v>67</v>
      </c>
      <c r="B3708" t="s">
        <v>34</v>
      </c>
      <c r="C3708" t="s">
        <v>4</v>
      </c>
      <c r="D3708" s="4">
        <v>44412</v>
      </c>
      <c r="E3708" s="1">
        <v>406</v>
      </c>
      <c r="F3708">
        <v>16</v>
      </c>
      <c r="G3708" s="10">
        <f>VLOOKUP(sales[[#This Row],[Product]],products[#All],3,FALSE)</f>
        <v>5.15</v>
      </c>
      <c r="H3708" s="1">
        <f>sales[[#This Row],[Amount]]-sales[[#This Row],[COGS]]</f>
        <v>400.85</v>
      </c>
    </row>
    <row r="3709" spans="1:8" x14ac:dyDescent="0.25">
      <c r="A3709" t="s">
        <v>72</v>
      </c>
      <c r="B3709" t="s">
        <v>39</v>
      </c>
      <c r="C3709" t="s">
        <v>19</v>
      </c>
      <c r="D3709" s="4">
        <v>44412</v>
      </c>
      <c r="E3709" s="1">
        <v>1043</v>
      </c>
      <c r="F3709">
        <v>70</v>
      </c>
      <c r="G3709" s="10">
        <f>VLOOKUP(sales[[#This Row],[Product]],products[#All],3,FALSE)</f>
        <v>7.73</v>
      </c>
      <c r="H3709" s="1">
        <f>sales[[#This Row],[Amount]]-sales[[#This Row],[COGS]]</f>
        <v>1035.27</v>
      </c>
    </row>
    <row r="3710" spans="1:8" x14ac:dyDescent="0.25">
      <c r="A3710" t="s">
        <v>64</v>
      </c>
      <c r="B3710" t="s">
        <v>36</v>
      </c>
      <c r="C3710" t="s">
        <v>29</v>
      </c>
      <c r="D3710" s="4">
        <v>44412</v>
      </c>
      <c r="E3710" s="1">
        <v>4291</v>
      </c>
      <c r="F3710">
        <v>307</v>
      </c>
      <c r="G3710" s="10">
        <f>VLOOKUP(sales[[#This Row],[Product]],products[#All],3,FALSE)</f>
        <v>6.8</v>
      </c>
      <c r="H3710" s="1">
        <f>sales[[#This Row],[Amount]]-sales[[#This Row],[COGS]]</f>
        <v>4284.2</v>
      </c>
    </row>
    <row r="3711" spans="1:8" x14ac:dyDescent="0.25">
      <c r="A3711" t="s">
        <v>9</v>
      </c>
      <c r="B3711" t="s">
        <v>37</v>
      </c>
      <c r="C3711" t="s">
        <v>30</v>
      </c>
      <c r="D3711" s="4">
        <v>44412</v>
      </c>
      <c r="E3711" s="1">
        <v>3542</v>
      </c>
      <c r="F3711">
        <v>222</v>
      </c>
      <c r="G3711" s="10">
        <f>VLOOKUP(sales[[#This Row],[Product]],products[#All],3,FALSE)</f>
        <v>5.04</v>
      </c>
      <c r="H3711" s="1">
        <f>sales[[#This Row],[Amount]]-sales[[#This Row],[COGS]]</f>
        <v>3536.96</v>
      </c>
    </row>
    <row r="3712" spans="1:8" x14ac:dyDescent="0.25">
      <c r="A3712" t="s">
        <v>9</v>
      </c>
      <c r="B3712" t="s">
        <v>36</v>
      </c>
      <c r="C3712" t="s">
        <v>4</v>
      </c>
      <c r="D3712" s="4">
        <v>44412</v>
      </c>
      <c r="E3712" s="1">
        <v>7056</v>
      </c>
      <c r="F3712">
        <v>262</v>
      </c>
      <c r="G3712" s="10">
        <f>VLOOKUP(sales[[#This Row],[Product]],products[#All],3,FALSE)</f>
        <v>5.15</v>
      </c>
      <c r="H3712" s="1">
        <f>sales[[#This Row],[Amount]]-sales[[#This Row],[COGS]]</f>
        <v>7050.85</v>
      </c>
    </row>
    <row r="3713" spans="1:8" x14ac:dyDescent="0.25">
      <c r="A3713" t="s">
        <v>2</v>
      </c>
      <c r="B3713" t="s">
        <v>38</v>
      </c>
      <c r="C3713" t="s">
        <v>17</v>
      </c>
      <c r="D3713" s="4">
        <v>44412</v>
      </c>
      <c r="E3713" s="1">
        <v>3969</v>
      </c>
      <c r="F3713">
        <v>331</v>
      </c>
      <c r="G3713" s="10">
        <f>VLOOKUP(sales[[#This Row],[Product]],products[#All],3,FALSE)</f>
        <v>6.31</v>
      </c>
      <c r="H3713" s="1">
        <f>sales[[#This Row],[Amount]]-sales[[#This Row],[COGS]]</f>
        <v>3962.69</v>
      </c>
    </row>
    <row r="3714" spans="1:8" x14ac:dyDescent="0.25">
      <c r="A3714" t="s">
        <v>69</v>
      </c>
      <c r="B3714" t="s">
        <v>36</v>
      </c>
      <c r="C3714" t="s">
        <v>19</v>
      </c>
      <c r="D3714" s="4">
        <v>44412</v>
      </c>
      <c r="E3714" s="1">
        <v>15365</v>
      </c>
      <c r="F3714">
        <v>1050</v>
      </c>
      <c r="G3714" s="10">
        <f>VLOOKUP(sales[[#This Row],[Product]],products[#All],3,FALSE)</f>
        <v>7.73</v>
      </c>
      <c r="H3714" s="1">
        <f>sales[[#This Row],[Amount]]-sales[[#This Row],[COGS]]</f>
        <v>15357.27</v>
      </c>
    </row>
    <row r="3715" spans="1:8" x14ac:dyDescent="0.25">
      <c r="A3715" t="s">
        <v>9</v>
      </c>
      <c r="B3715" t="s">
        <v>36</v>
      </c>
      <c r="C3715" t="s">
        <v>27</v>
      </c>
      <c r="D3715" s="4">
        <v>44412</v>
      </c>
      <c r="E3715" s="1">
        <v>6139</v>
      </c>
      <c r="F3715">
        <v>267</v>
      </c>
      <c r="G3715" s="10">
        <f>VLOOKUP(sales[[#This Row],[Product]],products[#All],3,FALSE)</f>
        <v>9.57</v>
      </c>
      <c r="H3715" s="1">
        <f>sales[[#This Row],[Amount]]-sales[[#This Row],[COGS]]</f>
        <v>6129.43</v>
      </c>
    </row>
    <row r="3716" spans="1:8" x14ac:dyDescent="0.25">
      <c r="A3716" t="s">
        <v>75</v>
      </c>
      <c r="B3716" t="s">
        <v>37</v>
      </c>
      <c r="C3716" t="s">
        <v>30</v>
      </c>
      <c r="D3716" s="4">
        <v>44412</v>
      </c>
      <c r="E3716" s="1">
        <v>5936</v>
      </c>
      <c r="F3716">
        <v>457</v>
      </c>
      <c r="G3716" s="10">
        <f>VLOOKUP(sales[[#This Row],[Product]],products[#All],3,FALSE)</f>
        <v>5.04</v>
      </c>
      <c r="H3716" s="1">
        <f>sales[[#This Row],[Amount]]-sales[[#This Row],[COGS]]</f>
        <v>5930.96</v>
      </c>
    </row>
    <row r="3717" spans="1:8" x14ac:dyDescent="0.25">
      <c r="A3717" t="s">
        <v>69</v>
      </c>
      <c r="B3717" t="s">
        <v>34</v>
      </c>
      <c r="C3717" t="s">
        <v>18</v>
      </c>
      <c r="D3717" s="4">
        <v>44412</v>
      </c>
      <c r="E3717" s="1">
        <v>7028</v>
      </c>
      <c r="F3717">
        <v>293</v>
      </c>
      <c r="G3717" s="10">
        <f>VLOOKUP(sales[[#This Row],[Product]],products[#All],3,FALSE)</f>
        <v>9.94</v>
      </c>
      <c r="H3717" s="1">
        <f>sales[[#This Row],[Amount]]-sales[[#This Row],[COGS]]</f>
        <v>7018.06</v>
      </c>
    </row>
    <row r="3718" spans="1:8" x14ac:dyDescent="0.25">
      <c r="A3718" t="s">
        <v>69</v>
      </c>
      <c r="B3718" t="s">
        <v>37</v>
      </c>
      <c r="C3718" t="s">
        <v>16</v>
      </c>
      <c r="D3718" s="4">
        <v>44412</v>
      </c>
      <c r="E3718" s="1">
        <v>7525</v>
      </c>
      <c r="F3718">
        <v>910</v>
      </c>
      <c r="G3718" s="10">
        <f>VLOOKUP(sales[[#This Row],[Product]],products[#All],3,FALSE)</f>
        <v>5.72</v>
      </c>
      <c r="H3718" s="1">
        <f>sales[[#This Row],[Amount]]-sales[[#This Row],[COGS]]</f>
        <v>7519.28</v>
      </c>
    </row>
    <row r="3719" spans="1:8" x14ac:dyDescent="0.25">
      <c r="A3719" t="s">
        <v>73</v>
      </c>
      <c r="B3719" t="s">
        <v>39</v>
      </c>
      <c r="C3719" t="s">
        <v>28</v>
      </c>
      <c r="D3719" s="4">
        <v>44412</v>
      </c>
      <c r="E3719" s="1">
        <v>3843</v>
      </c>
      <c r="F3719">
        <v>148</v>
      </c>
      <c r="G3719" s="10">
        <f>VLOOKUP(sales[[#This Row],[Product]],products[#All],3,FALSE)</f>
        <v>8.43</v>
      </c>
      <c r="H3719" s="1">
        <f>sales[[#This Row],[Amount]]-sales[[#This Row],[COGS]]</f>
        <v>3834.57</v>
      </c>
    </row>
    <row r="3720" spans="1:8" x14ac:dyDescent="0.25">
      <c r="A3720" t="s">
        <v>6</v>
      </c>
      <c r="B3720" t="s">
        <v>34</v>
      </c>
      <c r="C3720" t="s">
        <v>24</v>
      </c>
      <c r="D3720" s="4">
        <v>44412</v>
      </c>
      <c r="E3720" s="1">
        <v>994</v>
      </c>
      <c r="F3720">
        <v>53</v>
      </c>
      <c r="G3720" s="10">
        <f>VLOOKUP(sales[[#This Row],[Product]],products[#All],3,FALSE)</f>
        <v>10.51</v>
      </c>
      <c r="H3720" s="1">
        <f>sales[[#This Row],[Amount]]-sales[[#This Row],[COGS]]</f>
        <v>983.49</v>
      </c>
    </row>
    <row r="3721" spans="1:8" x14ac:dyDescent="0.25">
      <c r="A3721" t="s">
        <v>8</v>
      </c>
      <c r="B3721" t="s">
        <v>37</v>
      </c>
      <c r="C3721" t="s">
        <v>28</v>
      </c>
      <c r="D3721" s="4">
        <v>44412</v>
      </c>
      <c r="E3721" s="1">
        <v>917</v>
      </c>
      <c r="F3721">
        <v>34</v>
      </c>
      <c r="G3721" s="10">
        <f>VLOOKUP(sales[[#This Row],[Product]],products[#All],3,FALSE)</f>
        <v>8.43</v>
      </c>
      <c r="H3721" s="1">
        <f>sales[[#This Row],[Amount]]-sales[[#This Row],[COGS]]</f>
        <v>908.57</v>
      </c>
    </row>
    <row r="3722" spans="1:8" x14ac:dyDescent="0.25">
      <c r="A3722" t="s">
        <v>7</v>
      </c>
      <c r="B3722" t="s">
        <v>35</v>
      </c>
      <c r="C3722" t="s">
        <v>14</v>
      </c>
      <c r="D3722" s="4">
        <v>44412</v>
      </c>
      <c r="E3722" s="1">
        <v>2429</v>
      </c>
      <c r="F3722">
        <v>106</v>
      </c>
      <c r="G3722" s="10">
        <f>VLOOKUP(sales[[#This Row],[Product]],products[#All],3,FALSE)</f>
        <v>7.48</v>
      </c>
      <c r="H3722" s="1">
        <f>sales[[#This Row],[Amount]]-sales[[#This Row],[COGS]]</f>
        <v>2421.52</v>
      </c>
    </row>
    <row r="3723" spans="1:8" x14ac:dyDescent="0.25">
      <c r="A3723" t="s">
        <v>6</v>
      </c>
      <c r="B3723" t="s">
        <v>39</v>
      </c>
      <c r="C3723" t="s">
        <v>13</v>
      </c>
      <c r="D3723" s="4">
        <v>44412</v>
      </c>
      <c r="E3723" s="1">
        <v>1855</v>
      </c>
      <c r="F3723">
        <v>98</v>
      </c>
      <c r="G3723" s="10">
        <f>VLOOKUP(sales[[#This Row],[Product]],products[#All],3,FALSE)</f>
        <v>5.26</v>
      </c>
      <c r="H3723" s="1">
        <f>sales[[#This Row],[Amount]]-sales[[#This Row],[COGS]]</f>
        <v>1849.74</v>
      </c>
    </row>
    <row r="3724" spans="1:8" x14ac:dyDescent="0.25">
      <c r="A3724" t="s">
        <v>68</v>
      </c>
      <c r="B3724" t="s">
        <v>36</v>
      </c>
      <c r="C3724" t="s">
        <v>25</v>
      </c>
      <c r="D3724" s="4">
        <v>44412</v>
      </c>
      <c r="E3724" s="1">
        <v>1582</v>
      </c>
      <c r="F3724">
        <v>80</v>
      </c>
      <c r="G3724" s="10">
        <f>VLOOKUP(sales[[#This Row],[Product]],products[#All],3,FALSE)</f>
        <v>6.43</v>
      </c>
      <c r="H3724" s="1">
        <f>sales[[#This Row],[Amount]]-sales[[#This Row],[COGS]]</f>
        <v>1575.57</v>
      </c>
    </row>
    <row r="3725" spans="1:8" x14ac:dyDescent="0.25">
      <c r="A3725" t="s">
        <v>68</v>
      </c>
      <c r="B3725" t="s">
        <v>35</v>
      </c>
      <c r="C3725" t="s">
        <v>15</v>
      </c>
      <c r="D3725" s="4">
        <v>44412</v>
      </c>
      <c r="E3725" s="1">
        <v>6258</v>
      </c>
      <c r="F3725">
        <v>348</v>
      </c>
      <c r="G3725" s="10">
        <f>VLOOKUP(sales[[#This Row],[Product]],products[#All],3,FALSE)</f>
        <v>3.85</v>
      </c>
      <c r="H3725" s="1">
        <f>sales[[#This Row],[Amount]]-sales[[#This Row],[COGS]]</f>
        <v>6254.15</v>
      </c>
    </row>
    <row r="3726" spans="1:8" x14ac:dyDescent="0.25">
      <c r="A3726" t="s">
        <v>71</v>
      </c>
      <c r="B3726" t="s">
        <v>34</v>
      </c>
      <c r="C3726" t="s">
        <v>4</v>
      </c>
      <c r="D3726" s="4">
        <v>44412</v>
      </c>
      <c r="E3726" s="1">
        <v>3584</v>
      </c>
      <c r="F3726">
        <v>138</v>
      </c>
      <c r="G3726" s="10">
        <f>VLOOKUP(sales[[#This Row],[Product]],products[#All],3,FALSE)</f>
        <v>5.15</v>
      </c>
      <c r="H3726" s="1">
        <f>sales[[#This Row],[Amount]]-sales[[#This Row],[COGS]]</f>
        <v>3578.85</v>
      </c>
    </row>
    <row r="3727" spans="1:8" x14ac:dyDescent="0.25">
      <c r="A3727" t="s">
        <v>75</v>
      </c>
      <c r="B3727" t="s">
        <v>37</v>
      </c>
      <c r="C3727" t="s">
        <v>31</v>
      </c>
      <c r="D3727" s="4">
        <v>44412</v>
      </c>
      <c r="E3727" s="1">
        <v>4837</v>
      </c>
      <c r="F3727">
        <v>840</v>
      </c>
      <c r="G3727" s="10">
        <f>VLOOKUP(sales[[#This Row],[Product]],products[#All],3,FALSE)</f>
        <v>2.76</v>
      </c>
      <c r="H3727" s="1">
        <f>sales[[#This Row],[Amount]]-sales[[#This Row],[COGS]]</f>
        <v>4834.24</v>
      </c>
    </row>
    <row r="3728" spans="1:8" x14ac:dyDescent="0.25">
      <c r="A3728" t="s">
        <v>6</v>
      </c>
      <c r="B3728" t="s">
        <v>37</v>
      </c>
      <c r="C3728" t="s">
        <v>20</v>
      </c>
      <c r="D3728" s="4">
        <v>44412</v>
      </c>
      <c r="E3728" s="1">
        <v>8988</v>
      </c>
      <c r="F3728">
        <v>1120</v>
      </c>
      <c r="G3728" s="10">
        <f>VLOOKUP(sales[[#This Row],[Product]],products[#All],3,FALSE)</f>
        <v>3.68</v>
      </c>
      <c r="H3728" s="1">
        <f>sales[[#This Row],[Amount]]-sales[[#This Row],[COGS]]</f>
        <v>8984.32</v>
      </c>
    </row>
    <row r="3729" spans="1:8" x14ac:dyDescent="0.25">
      <c r="A3729" t="s">
        <v>3</v>
      </c>
      <c r="B3729" t="s">
        <v>38</v>
      </c>
      <c r="C3729" t="s">
        <v>14</v>
      </c>
      <c r="D3729" s="4">
        <v>44412</v>
      </c>
      <c r="E3729" s="1">
        <v>1036</v>
      </c>
      <c r="F3729">
        <v>46</v>
      </c>
      <c r="G3729" s="10">
        <f>VLOOKUP(sales[[#This Row],[Product]],products[#All],3,FALSE)</f>
        <v>7.48</v>
      </c>
      <c r="H3729" s="1">
        <f>sales[[#This Row],[Amount]]-sales[[#This Row],[COGS]]</f>
        <v>1028.52</v>
      </c>
    </row>
    <row r="3730" spans="1:8" x14ac:dyDescent="0.25">
      <c r="A3730" t="s">
        <v>74</v>
      </c>
      <c r="B3730" t="s">
        <v>34</v>
      </c>
      <c r="C3730" t="s">
        <v>33</v>
      </c>
      <c r="D3730" s="4">
        <v>44413</v>
      </c>
      <c r="E3730" s="1">
        <v>7070</v>
      </c>
      <c r="F3730">
        <v>590</v>
      </c>
      <c r="G3730" s="10">
        <f>VLOOKUP(sales[[#This Row],[Product]],products[#All],3,FALSE)</f>
        <v>2.65</v>
      </c>
      <c r="H3730" s="1">
        <f>sales[[#This Row],[Amount]]-sales[[#This Row],[COGS]]</f>
        <v>7067.35</v>
      </c>
    </row>
    <row r="3731" spans="1:8" x14ac:dyDescent="0.25">
      <c r="A3731" t="s">
        <v>66</v>
      </c>
      <c r="B3731" t="s">
        <v>39</v>
      </c>
      <c r="C3731" t="s">
        <v>17</v>
      </c>
      <c r="D3731" s="4">
        <v>44413</v>
      </c>
      <c r="E3731" s="1">
        <v>10409</v>
      </c>
      <c r="F3731">
        <v>840</v>
      </c>
      <c r="G3731" s="10">
        <f>VLOOKUP(sales[[#This Row],[Product]],products[#All],3,FALSE)</f>
        <v>6.31</v>
      </c>
      <c r="H3731" s="1">
        <f>sales[[#This Row],[Amount]]-sales[[#This Row],[COGS]]</f>
        <v>10402.69</v>
      </c>
    </row>
    <row r="3732" spans="1:8" x14ac:dyDescent="0.25">
      <c r="A3732" t="s">
        <v>2</v>
      </c>
      <c r="B3732" t="s">
        <v>37</v>
      </c>
      <c r="C3732" t="s">
        <v>15</v>
      </c>
      <c r="D3732" s="4">
        <v>44413</v>
      </c>
      <c r="E3732" s="1">
        <v>3920</v>
      </c>
      <c r="F3732">
        <v>207</v>
      </c>
      <c r="G3732" s="10">
        <f>VLOOKUP(sales[[#This Row],[Product]],products[#All],3,FALSE)</f>
        <v>3.85</v>
      </c>
      <c r="H3732" s="1">
        <f>sales[[#This Row],[Amount]]-sales[[#This Row],[COGS]]</f>
        <v>3916.15</v>
      </c>
    </row>
    <row r="3733" spans="1:8" x14ac:dyDescent="0.25">
      <c r="A3733" t="s">
        <v>2</v>
      </c>
      <c r="B3733" t="s">
        <v>34</v>
      </c>
      <c r="C3733" t="s">
        <v>13</v>
      </c>
      <c r="D3733" s="4">
        <v>44413</v>
      </c>
      <c r="E3733" s="1">
        <v>2758</v>
      </c>
      <c r="F3733">
        <v>154</v>
      </c>
      <c r="G3733" s="10">
        <f>VLOOKUP(sales[[#This Row],[Product]],products[#All],3,FALSE)</f>
        <v>5.26</v>
      </c>
      <c r="H3733" s="1">
        <f>sales[[#This Row],[Amount]]-sales[[#This Row],[COGS]]</f>
        <v>2752.74</v>
      </c>
    </row>
    <row r="3734" spans="1:8" x14ac:dyDescent="0.25">
      <c r="A3734" t="s">
        <v>69</v>
      </c>
      <c r="B3734" t="s">
        <v>37</v>
      </c>
      <c r="C3734" t="s">
        <v>15</v>
      </c>
      <c r="D3734" s="4">
        <v>44413</v>
      </c>
      <c r="E3734" s="1">
        <v>1512</v>
      </c>
      <c r="F3734">
        <v>89</v>
      </c>
      <c r="G3734" s="10">
        <f>VLOOKUP(sales[[#This Row],[Product]],products[#All],3,FALSE)</f>
        <v>3.85</v>
      </c>
      <c r="H3734" s="1">
        <f>sales[[#This Row],[Amount]]-sales[[#This Row],[COGS]]</f>
        <v>1508.15</v>
      </c>
    </row>
    <row r="3735" spans="1:8" x14ac:dyDescent="0.25">
      <c r="A3735" t="s">
        <v>9</v>
      </c>
      <c r="B3735" t="s">
        <v>37</v>
      </c>
      <c r="C3735" t="s">
        <v>26</v>
      </c>
      <c r="D3735" s="4">
        <v>44413</v>
      </c>
      <c r="E3735" s="1">
        <v>5719</v>
      </c>
      <c r="F3735">
        <v>700</v>
      </c>
      <c r="G3735" s="10">
        <f>VLOOKUP(sales[[#This Row],[Product]],products[#All],3,FALSE)</f>
        <v>12.41</v>
      </c>
      <c r="H3735" s="1">
        <f>sales[[#This Row],[Amount]]-sales[[#This Row],[COGS]]</f>
        <v>5706.59</v>
      </c>
    </row>
    <row r="3736" spans="1:8" x14ac:dyDescent="0.25">
      <c r="A3736" t="s">
        <v>6</v>
      </c>
      <c r="B3736" t="s">
        <v>35</v>
      </c>
      <c r="C3736" t="s">
        <v>25</v>
      </c>
      <c r="D3736" s="4">
        <v>44413</v>
      </c>
      <c r="E3736" s="1">
        <v>910</v>
      </c>
      <c r="F3736">
        <v>48</v>
      </c>
      <c r="G3736" s="10">
        <f>VLOOKUP(sales[[#This Row],[Product]],products[#All],3,FALSE)</f>
        <v>6.43</v>
      </c>
      <c r="H3736" s="1">
        <f>sales[[#This Row],[Amount]]-sales[[#This Row],[COGS]]</f>
        <v>903.57</v>
      </c>
    </row>
    <row r="3737" spans="1:8" x14ac:dyDescent="0.25">
      <c r="A3737" t="s">
        <v>67</v>
      </c>
      <c r="B3737" t="s">
        <v>34</v>
      </c>
      <c r="C3737" t="s">
        <v>17</v>
      </c>
      <c r="D3737" s="4">
        <v>44413</v>
      </c>
      <c r="E3737" s="1">
        <v>4361</v>
      </c>
      <c r="F3737">
        <v>364</v>
      </c>
      <c r="G3737" s="10">
        <f>VLOOKUP(sales[[#This Row],[Product]],products[#All],3,FALSE)</f>
        <v>6.31</v>
      </c>
      <c r="H3737" s="1">
        <f>sales[[#This Row],[Amount]]-sales[[#This Row],[COGS]]</f>
        <v>4354.6899999999996</v>
      </c>
    </row>
    <row r="3738" spans="1:8" x14ac:dyDescent="0.25">
      <c r="A3738" t="s">
        <v>74</v>
      </c>
      <c r="B3738" t="s">
        <v>38</v>
      </c>
      <c r="C3738" t="s">
        <v>26</v>
      </c>
      <c r="D3738" s="4">
        <v>44413</v>
      </c>
      <c r="E3738" s="1">
        <v>4613</v>
      </c>
      <c r="F3738">
        <v>1540.0000000000002</v>
      </c>
      <c r="G3738" s="10">
        <f>VLOOKUP(sales[[#This Row],[Product]],products[#All],3,FALSE)</f>
        <v>12.41</v>
      </c>
      <c r="H3738" s="1">
        <f>sales[[#This Row],[Amount]]-sales[[#This Row],[COGS]]</f>
        <v>4600.59</v>
      </c>
    </row>
    <row r="3739" spans="1:8" x14ac:dyDescent="0.25">
      <c r="A3739" t="s">
        <v>73</v>
      </c>
      <c r="B3739" t="s">
        <v>37</v>
      </c>
      <c r="C3739" t="s">
        <v>26</v>
      </c>
      <c r="D3739" s="4">
        <v>44413</v>
      </c>
      <c r="E3739" s="1">
        <v>9177</v>
      </c>
      <c r="F3739">
        <v>599</v>
      </c>
      <c r="G3739" s="10">
        <f>VLOOKUP(sales[[#This Row],[Product]],products[#All],3,FALSE)</f>
        <v>12.41</v>
      </c>
      <c r="H3739" s="1">
        <f>sales[[#This Row],[Amount]]-sales[[#This Row],[COGS]]</f>
        <v>9164.59</v>
      </c>
    </row>
    <row r="3740" spans="1:8" x14ac:dyDescent="0.25">
      <c r="A3740" t="s">
        <v>5</v>
      </c>
      <c r="B3740" t="s">
        <v>39</v>
      </c>
      <c r="C3740" t="s">
        <v>23</v>
      </c>
      <c r="D3740" s="4">
        <v>44413</v>
      </c>
      <c r="E3740" s="1">
        <v>1715</v>
      </c>
      <c r="F3740">
        <v>498</v>
      </c>
      <c r="G3740" s="10">
        <f>VLOOKUP(sales[[#This Row],[Product]],products[#All],3,FALSE)</f>
        <v>4.74</v>
      </c>
      <c r="H3740" s="1">
        <f>sales[[#This Row],[Amount]]-sales[[#This Row],[COGS]]</f>
        <v>1710.26</v>
      </c>
    </row>
    <row r="3741" spans="1:8" x14ac:dyDescent="0.25">
      <c r="A3741" t="s">
        <v>69</v>
      </c>
      <c r="B3741" t="s">
        <v>37</v>
      </c>
      <c r="C3741" t="s">
        <v>18</v>
      </c>
      <c r="D3741" s="4">
        <v>44413</v>
      </c>
      <c r="E3741" s="1">
        <v>1295</v>
      </c>
      <c r="F3741">
        <v>33</v>
      </c>
      <c r="G3741" s="10">
        <f>VLOOKUP(sales[[#This Row],[Product]],products[#All],3,FALSE)</f>
        <v>9.94</v>
      </c>
      <c r="H3741" s="1">
        <f>sales[[#This Row],[Amount]]-sales[[#This Row],[COGS]]</f>
        <v>1285.06</v>
      </c>
    </row>
    <row r="3742" spans="1:8" x14ac:dyDescent="0.25">
      <c r="A3742" t="s">
        <v>67</v>
      </c>
      <c r="B3742" t="s">
        <v>34</v>
      </c>
      <c r="C3742" t="s">
        <v>25</v>
      </c>
      <c r="D3742" s="4">
        <v>44413</v>
      </c>
      <c r="E3742" s="1">
        <v>112</v>
      </c>
      <c r="F3742">
        <v>26</v>
      </c>
      <c r="G3742" s="10">
        <f>VLOOKUP(sales[[#This Row],[Product]],products[#All],3,FALSE)</f>
        <v>6.43</v>
      </c>
      <c r="H3742" s="1">
        <f>sales[[#This Row],[Amount]]-sales[[#This Row],[COGS]]</f>
        <v>105.57</v>
      </c>
    </row>
    <row r="3743" spans="1:8" x14ac:dyDescent="0.25">
      <c r="A3743" t="s">
        <v>64</v>
      </c>
      <c r="B3743" t="s">
        <v>36</v>
      </c>
      <c r="C3743" t="s">
        <v>13</v>
      </c>
      <c r="D3743" s="4">
        <v>44413</v>
      </c>
      <c r="E3743" s="1">
        <v>1869</v>
      </c>
      <c r="F3743">
        <v>228</v>
      </c>
      <c r="G3743" s="10">
        <f>VLOOKUP(sales[[#This Row],[Product]],products[#All],3,FALSE)</f>
        <v>5.26</v>
      </c>
      <c r="H3743" s="1">
        <f>sales[[#This Row],[Amount]]-sales[[#This Row],[COGS]]</f>
        <v>1863.74</v>
      </c>
    </row>
    <row r="3744" spans="1:8" x14ac:dyDescent="0.25">
      <c r="A3744" t="s">
        <v>2</v>
      </c>
      <c r="B3744" t="s">
        <v>34</v>
      </c>
      <c r="C3744" t="s">
        <v>20</v>
      </c>
      <c r="D3744" s="4">
        <v>44413</v>
      </c>
      <c r="E3744" s="1">
        <v>2100</v>
      </c>
      <c r="F3744">
        <v>700</v>
      </c>
      <c r="G3744" s="10">
        <f>VLOOKUP(sales[[#This Row],[Product]],products[#All],3,FALSE)</f>
        <v>3.68</v>
      </c>
      <c r="H3744" s="1">
        <f>sales[[#This Row],[Amount]]-sales[[#This Row],[COGS]]</f>
        <v>2096.3200000000002</v>
      </c>
    </row>
    <row r="3745" spans="1:8" x14ac:dyDescent="0.25">
      <c r="A3745" t="s">
        <v>73</v>
      </c>
      <c r="B3745" t="s">
        <v>35</v>
      </c>
      <c r="C3745" t="s">
        <v>31</v>
      </c>
      <c r="D3745" s="4">
        <v>44413</v>
      </c>
      <c r="E3745" s="1">
        <v>1890</v>
      </c>
      <c r="F3745">
        <v>584</v>
      </c>
      <c r="G3745" s="10">
        <f>VLOOKUP(sales[[#This Row],[Product]],products[#All],3,FALSE)</f>
        <v>2.76</v>
      </c>
      <c r="H3745" s="1">
        <f>sales[[#This Row],[Amount]]-sales[[#This Row],[COGS]]</f>
        <v>1887.24</v>
      </c>
    </row>
    <row r="3746" spans="1:8" x14ac:dyDescent="0.25">
      <c r="A3746" t="s">
        <v>73</v>
      </c>
      <c r="B3746" t="s">
        <v>36</v>
      </c>
      <c r="C3746" t="s">
        <v>28</v>
      </c>
      <c r="D3746" s="4">
        <v>44413</v>
      </c>
      <c r="E3746" s="1">
        <v>2387</v>
      </c>
      <c r="F3746">
        <v>76</v>
      </c>
      <c r="G3746" s="10">
        <f>VLOOKUP(sales[[#This Row],[Product]],products[#All],3,FALSE)</f>
        <v>8.43</v>
      </c>
      <c r="H3746" s="1">
        <f>sales[[#This Row],[Amount]]-sales[[#This Row],[COGS]]</f>
        <v>2378.5700000000002</v>
      </c>
    </row>
    <row r="3747" spans="1:8" x14ac:dyDescent="0.25">
      <c r="A3747" t="s">
        <v>70</v>
      </c>
      <c r="B3747" t="s">
        <v>34</v>
      </c>
      <c r="C3747" t="s">
        <v>31</v>
      </c>
      <c r="D3747" s="4">
        <v>44413</v>
      </c>
      <c r="E3747" s="1">
        <v>8015</v>
      </c>
      <c r="F3747">
        <v>1190</v>
      </c>
      <c r="G3747" s="10">
        <f>VLOOKUP(sales[[#This Row],[Product]],products[#All],3,FALSE)</f>
        <v>2.76</v>
      </c>
      <c r="H3747" s="1">
        <f>sales[[#This Row],[Amount]]-sales[[#This Row],[COGS]]</f>
        <v>8012.24</v>
      </c>
    </row>
    <row r="3748" spans="1:8" x14ac:dyDescent="0.25">
      <c r="A3748" t="s">
        <v>5</v>
      </c>
      <c r="B3748" t="s">
        <v>37</v>
      </c>
      <c r="C3748" t="s">
        <v>13</v>
      </c>
      <c r="D3748" s="4">
        <v>44413</v>
      </c>
      <c r="E3748" s="1">
        <v>1134</v>
      </c>
      <c r="F3748">
        <v>78</v>
      </c>
      <c r="G3748" s="10">
        <f>VLOOKUP(sales[[#This Row],[Product]],products[#All],3,FALSE)</f>
        <v>5.26</v>
      </c>
      <c r="H3748" s="1">
        <f>sales[[#This Row],[Amount]]-sales[[#This Row],[COGS]]</f>
        <v>1128.74</v>
      </c>
    </row>
    <row r="3749" spans="1:8" x14ac:dyDescent="0.25">
      <c r="A3749" t="s">
        <v>10</v>
      </c>
      <c r="B3749" t="s">
        <v>36</v>
      </c>
      <c r="C3749" t="s">
        <v>29</v>
      </c>
      <c r="D3749" s="4">
        <v>44413</v>
      </c>
      <c r="E3749" s="1">
        <v>6335</v>
      </c>
      <c r="F3749">
        <v>127</v>
      </c>
      <c r="G3749" s="10">
        <f>VLOOKUP(sales[[#This Row],[Product]],products[#All],3,FALSE)</f>
        <v>6.8</v>
      </c>
      <c r="H3749" s="1">
        <f>sales[[#This Row],[Amount]]-sales[[#This Row],[COGS]]</f>
        <v>6328.2</v>
      </c>
    </row>
    <row r="3750" spans="1:8" x14ac:dyDescent="0.25">
      <c r="A3750" t="s">
        <v>68</v>
      </c>
      <c r="B3750" t="s">
        <v>36</v>
      </c>
      <c r="C3750" t="s">
        <v>33</v>
      </c>
      <c r="D3750" s="4">
        <v>44413</v>
      </c>
      <c r="E3750" s="1">
        <v>2303</v>
      </c>
      <c r="F3750">
        <v>245</v>
      </c>
      <c r="G3750" s="10">
        <f>VLOOKUP(sales[[#This Row],[Product]],products[#All],3,FALSE)</f>
        <v>2.65</v>
      </c>
      <c r="H3750" s="1">
        <f>sales[[#This Row],[Amount]]-sales[[#This Row],[COGS]]</f>
        <v>2300.35</v>
      </c>
    </row>
    <row r="3751" spans="1:8" x14ac:dyDescent="0.25">
      <c r="A3751" t="s">
        <v>6</v>
      </c>
      <c r="B3751" t="s">
        <v>37</v>
      </c>
      <c r="C3751" t="s">
        <v>28</v>
      </c>
      <c r="D3751" s="4">
        <v>44413</v>
      </c>
      <c r="E3751" s="1">
        <v>7637</v>
      </c>
      <c r="F3751">
        <v>24</v>
      </c>
      <c r="G3751" s="10">
        <f>VLOOKUP(sales[[#This Row],[Product]],products[#All],3,FALSE)</f>
        <v>8.43</v>
      </c>
      <c r="H3751" s="1">
        <f>sales[[#This Row],[Amount]]-sales[[#This Row],[COGS]]</f>
        <v>7628.57</v>
      </c>
    </row>
    <row r="3752" spans="1:8" x14ac:dyDescent="0.25">
      <c r="A3752" t="s">
        <v>67</v>
      </c>
      <c r="B3752" t="s">
        <v>38</v>
      </c>
      <c r="C3752" t="s">
        <v>32</v>
      </c>
      <c r="D3752" s="4">
        <v>44413</v>
      </c>
      <c r="E3752" s="1">
        <v>2401</v>
      </c>
      <c r="F3752">
        <v>387</v>
      </c>
      <c r="G3752" s="10">
        <f>VLOOKUP(sales[[#This Row],[Product]],products[#All],3,FALSE)</f>
        <v>3.32</v>
      </c>
      <c r="H3752" s="1">
        <f>sales[[#This Row],[Amount]]-sales[[#This Row],[COGS]]</f>
        <v>2397.6799999999998</v>
      </c>
    </row>
    <row r="3753" spans="1:8" x14ac:dyDescent="0.25">
      <c r="A3753" t="s">
        <v>5</v>
      </c>
      <c r="B3753" t="s">
        <v>38</v>
      </c>
      <c r="C3753" t="s">
        <v>24</v>
      </c>
      <c r="D3753" s="4">
        <v>44413</v>
      </c>
      <c r="E3753" s="1">
        <v>4795</v>
      </c>
      <c r="F3753">
        <v>91</v>
      </c>
      <c r="G3753" s="10">
        <f>VLOOKUP(sales[[#This Row],[Product]],products[#All],3,FALSE)</f>
        <v>10.51</v>
      </c>
      <c r="H3753" s="1">
        <f>sales[[#This Row],[Amount]]-sales[[#This Row],[COGS]]</f>
        <v>4784.49</v>
      </c>
    </row>
    <row r="3754" spans="1:8" x14ac:dyDescent="0.25">
      <c r="A3754" t="s">
        <v>6</v>
      </c>
      <c r="B3754" t="s">
        <v>34</v>
      </c>
      <c r="C3754" t="s">
        <v>29</v>
      </c>
      <c r="D3754" s="4">
        <v>44413</v>
      </c>
      <c r="E3754" s="1">
        <v>1610</v>
      </c>
      <c r="F3754">
        <v>499</v>
      </c>
      <c r="G3754" s="10">
        <f>VLOOKUP(sales[[#This Row],[Product]],products[#All],3,FALSE)</f>
        <v>6.8</v>
      </c>
      <c r="H3754" s="1">
        <f>sales[[#This Row],[Amount]]-sales[[#This Row],[COGS]]</f>
        <v>1603.2</v>
      </c>
    </row>
    <row r="3755" spans="1:8" x14ac:dyDescent="0.25">
      <c r="A3755" t="s">
        <v>7</v>
      </c>
      <c r="B3755" t="s">
        <v>36</v>
      </c>
      <c r="C3755" t="s">
        <v>18</v>
      </c>
      <c r="D3755" s="4">
        <v>44413</v>
      </c>
      <c r="E3755" s="1">
        <v>5110</v>
      </c>
      <c r="F3755">
        <v>160</v>
      </c>
      <c r="G3755" s="10">
        <f>VLOOKUP(sales[[#This Row],[Product]],products[#All],3,FALSE)</f>
        <v>9.94</v>
      </c>
      <c r="H3755" s="1">
        <f>sales[[#This Row],[Amount]]-sales[[#This Row],[COGS]]</f>
        <v>5100.0600000000004</v>
      </c>
    </row>
    <row r="3756" spans="1:8" x14ac:dyDescent="0.25">
      <c r="A3756" t="s">
        <v>71</v>
      </c>
      <c r="B3756" t="s">
        <v>34</v>
      </c>
      <c r="C3756" t="s">
        <v>29</v>
      </c>
      <c r="D3756" s="4">
        <v>44413</v>
      </c>
      <c r="E3756" s="1">
        <v>1904</v>
      </c>
      <c r="F3756">
        <v>353</v>
      </c>
      <c r="G3756" s="10">
        <f>VLOOKUP(sales[[#This Row],[Product]],products[#All],3,FALSE)</f>
        <v>6.8</v>
      </c>
      <c r="H3756" s="1">
        <f>sales[[#This Row],[Amount]]-sales[[#This Row],[COGS]]</f>
        <v>1897.2</v>
      </c>
    </row>
    <row r="3757" spans="1:8" x14ac:dyDescent="0.25">
      <c r="A3757" t="s">
        <v>65</v>
      </c>
      <c r="B3757" t="s">
        <v>39</v>
      </c>
      <c r="C3757" t="s">
        <v>28</v>
      </c>
      <c r="D3757" s="4">
        <v>44413</v>
      </c>
      <c r="E3757" s="1">
        <v>10451</v>
      </c>
      <c r="F3757">
        <v>219</v>
      </c>
      <c r="G3757" s="10">
        <f>VLOOKUP(sales[[#This Row],[Product]],products[#All],3,FALSE)</f>
        <v>8.43</v>
      </c>
      <c r="H3757" s="1">
        <f>sales[[#This Row],[Amount]]-sales[[#This Row],[COGS]]</f>
        <v>10442.57</v>
      </c>
    </row>
    <row r="3758" spans="1:8" x14ac:dyDescent="0.25">
      <c r="A3758" t="s">
        <v>66</v>
      </c>
      <c r="B3758" t="s">
        <v>39</v>
      </c>
      <c r="C3758" t="s">
        <v>33</v>
      </c>
      <c r="D3758" s="4">
        <v>44413</v>
      </c>
      <c r="E3758" s="1">
        <v>931</v>
      </c>
      <c r="F3758">
        <v>361</v>
      </c>
      <c r="G3758" s="10">
        <f>VLOOKUP(sales[[#This Row],[Product]],products[#All],3,FALSE)</f>
        <v>2.65</v>
      </c>
      <c r="H3758" s="1">
        <f>sales[[#This Row],[Amount]]-sales[[#This Row],[COGS]]</f>
        <v>928.35</v>
      </c>
    </row>
    <row r="3759" spans="1:8" x14ac:dyDescent="0.25">
      <c r="A3759" t="s">
        <v>9</v>
      </c>
      <c r="B3759" t="s">
        <v>38</v>
      </c>
      <c r="C3759" t="s">
        <v>27</v>
      </c>
      <c r="D3759" s="4">
        <v>44413</v>
      </c>
      <c r="E3759" s="1">
        <v>8281</v>
      </c>
      <c r="F3759">
        <v>9</v>
      </c>
      <c r="G3759" s="10">
        <f>VLOOKUP(sales[[#This Row],[Product]],products[#All],3,FALSE)</f>
        <v>9.57</v>
      </c>
      <c r="H3759" s="1">
        <f>sales[[#This Row],[Amount]]-sales[[#This Row],[COGS]]</f>
        <v>8271.43</v>
      </c>
    </row>
    <row r="3760" spans="1:8" x14ac:dyDescent="0.25">
      <c r="A3760" t="s">
        <v>68</v>
      </c>
      <c r="B3760" t="s">
        <v>37</v>
      </c>
      <c r="C3760" t="s">
        <v>31</v>
      </c>
      <c r="D3760" s="4">
        <v>44413</v>
      </c>
      <c r="E3760" s="1">
        <v>5523</v>
      </c>
      <c r="F3760">
        <v>97</v>
      </c>
      <c r="G3760" s="10">
        <f>VLOOKUP(sales[[#This Row],[Product]],products[#All],3,FALSE)</f>
        <v>2.76</v>
      </c>
      <c r="H3760" s="1">
        <f>sales[[#This Row],[Amount]]-sales[[#This Row],[COGS]]</f>
        <v>5520.24</v>
      </c>
    </row>
    <row r="3761" spans="1:8" x14ac:dyDescent="0.25">
      <c r="A3761" t="s">
        <v>71</v>
      </c>
      <c r="B3761" t="s">
        <v>34</v>
      </c>
      <c r="C3761" t="s">
        <v>13</v>
      </c>
      <c r="D3761" s="4">
        <v>44414</v>
      </c>
      <c r="E3761" s="1">
        <v>1330</v>
      </c>
      <c r="F3761">
        <v>130</v>
      </c>
      <c r="G3761" s="10">
        <f>VLOOKUP(sales[[#This Row],[Product]],products[#All],3,FALSE)</f>
        <v>5.26</v>
      </c>
      <c r="H3761" s="1">
        <f>sales[[#This Row],[Amount]]-sales[[#This Row],[COGS]]</f>
        <v>1324.74</v>
      </c>
    </row>
    <row r="3762" spans="1:8" x14ac:dyDescent="0.25">
      <c r="A3762" t="s">
        <v>75</v>
      </c>
      <c r="B3762" t="s">
        <v>36</v>
      </c>
      <c r="C3762" t="s">
        <v>27</v>
      </c>
      <c r="D3762" s="4">
        <v>44414</v>
      </c>
      <c r="E3762" s="1">
        <v>6363</v>
      </c>
      <c r="F3762">
        <v>564</v>
      </c>
      <c r="G3762" s="10">
        <f>VLOOKUP(sales[[#This Row],[Product]],products[#All],3,FALSE)</f>
        <v>9.57</v>
      </c>
      <c r="H3762" s="1">
        <f>sales[[#This Row],[Amount]]-sales[[#This Row],[COGS]]</f>
        <v>6353.43</v>
      </c>
    </row>
    <row r="3763" spans="1:8" x14ac:dyDescent="0.25">
      <c r="A3763" t="s">
        <v>7</v>
      </c>
      <c r="B3763" t="s">
        <v>34</v>
      </c>
      <c r="C3763" t="s">
        <v>29</v>
      </c>
      <c r="D3763" s="4">
        <v>44414</v>
      </c>
      <c r="E3763" s="1">
        <v>6867</v>
      </c>
      <c r="F3763">
        <v>38</v>
      </c>
      <c r="G3763" s="10">
        <f>VLOOKUP(sales[[#This Row],[Product]],products[#All],3,FALSE)</f>
        <v>6.8</v>
      </c>
      <c r="H3763" s="1">
        <f>sales[[#This Row],[Amount]]-sales[[#This Row],[COGS]]</f>
        <v>6860.2</v>
      </c>
    </row>
    <row r="3764" spans="1:8" x14ac:dyDescent="0.25">
      <c r="A3764" t="s">
        <v>9</v>
      </c>
      <c r="B3764" t="s">
        <v>38</v>
      </c>
      <c r="C3764" t="s">
        <v>28</v>
      </c>
      <c r="D3764" s="4">
        <v>44414</v>
      </c>
      <c r="E3764" s="1">
        <v>3703</v>
      </c>
      <c r="F3764">
        <v>95</v>
      </c>
      <c r="G3764" s="10">
        <f>VLOOKUP(sales[[#This Row],[Product]],products[#All],3,FALSE)</f>
        <v>8.43</v>
      </c>
      <c r="H3764" s="1">
        <f>sales[[#This Row],[Amount]]-sales[[#This Row],[COGS]]</f>
        <v>3694.57</v>
      </c>
    </row>
    <row r="3765" spans="1:8" x14ac:dyDescent="0.25">
      <c r="A3765" t="s">
        <v>74</v>
      </c>
      <c r="B3765" t="s">
        <v>34</v>
      </c>
      <c r="C3765" t="s">
        <v>32</v>
      </c>
      <c r="D3765" s="4">
        <v>44414</v>
      </c>
      <c r="E3765" s="1">
        <v>546</v>
      </c>
      <c r="F3765">
        <v>96</v>
      </c>
      <c r="G3765" s="10">
        <f>VLOOKUP(sales[[#This Row],[Product]],products[#All],3,FALSE)</f>
        <v>3.32</v>
      </c>
      <c r="H3765" s="1">
        <f>sales[[#This Row],[Amount]]-sales[[#This Row],[COGS]]</f>
        <v>542.67999999999995</v>
      </c>
    </row>
    <row r="3766" spans="1:8" x14ac:dyDescent="0.25">
      <c r="A3766" t="s">
        <v>66</v>
      </c>
      <c r="B3766" t="s">
        <v>37</v>
      </c>
      <c r="C3766" t="s">
        <v>25</v>
      </c>
      <c r="D3766" s="4">
        <v>44414</v>
      </c>
      <c r="E3766" s="1">
        <v>5257</v>
      </c>
      <c r="F3766">
        <v>180</v>
      </c>
      <c r="G3766" s="10">
        <f>VLOOKUP(sales[[#This Row],[Product]],products[#All],3,FALSE)</f>
        <v>6.43</v>
      </c>
      <c r="H3766" s="1">
        <f>sales[[#This Row],[Amount]]-sales[[#This Row],[COGS]]</f>
        <v>5250.57</v>
      </c>
    </row>
    <row r="3767" spans="1:8" x14ac:dyDescent="0.25">
      <c r="A3767" t="s">
        <v>71</v>
      </c>
      <c r="B3767" t="s">
        <v>37</v>
      </c>
      <c r="C3767" t="s">
        <v>26</v>
      </c>
      <c r="D3767" s="4">
        <v>44414</v>
      </c>
      <c r="E3767" s="1">
        <v>3444</v>
      </c>
      <c r="F3767">
        <v>207</v>
      </c>
      <c r="G3767" s="10">
        <f>VLOOKUP(sales[[#This Row],[Product]],products[#All],3,FALSE)</f>
        <v>12.41</v>
      </c>
      <c r="H3767" s="1">
        <f>sales[[#This Row],[Amount]]-sales[[#This Row],[COGS]]</f>
        <v>3431.59</v>
      </c>
    </row>
    <row r="3768" spans="1:8" x14ac:dyDescent="0.25">
      <c r="A3768" t="s">
        <v>7</v>
      </c>
      <c r="B3768" t="s">
        <v>37</v>
      </c>
      <c r="C3768" t="s">
        <v>27</v>
      </c>
      <c r="D3768" s="4">
        <v>44414</v>
      </c>
      <c r="E3768" s="1">
        <v>630</v>
      </c>
      <c r="F3768">
        <v>134</v>
      </c>
      <c r="G3768" s="10">
        <f>VLOOKUP(sales[[#This Row],[Product]],products[#All],3,FALSE)</f>
        <v>9.57</v>
      </c>
      <c r="H3768" s="1">
        <f>sales[[#This Row],[Amount]]-sales[[#This Row],[COGS]]</f>
        <v>620.42999999999995</v>
      </c>
    </row>
    <row r="3769" spans="1:8" x14ac:dyDescent="0.25">
      <c r="A3769" t="s">
        <v>68</v>
      </c>
      <c r="B3769" t="s">
        <v>39</v>
      </c>
      <c r="C3769" t="s">
        <v>15</v>
      </c>
      <c r="D3769" s="4">
        <v>44414</v>
      </c>
      <c r="E3769" s="1">
        <v>364</v>
      </c>
      <c r="F3769">
        <v>68</v>
      </c>
      <c r="G3769" s="10">
        <f>VLOOKUP(sales[[#This Row],[Product]],products[#All],3,FALSE)</f>
        <v>3.85</v>
      </c>
      <c r="H3769" s="1">
        <f>sales[[#This Row],[Amount]]-sales[[#This Row],[COGS]]</f>
        <v>360.15</v>
      </c>
    </row>
    <row r="3770" spans="1:8" x14ac:dyDescent="0.25">
      <c r="A3770" t="s">
        <v>65</v>
      </c>
      <c r="B3770" t="s">
        <v>35</v>
      </c>
      <c r="C3770" t="s">
        <v>23</v>
      </c>
      <c r="D3770" s="4">
        <v>44414</v>
      </c>
      <c r="E3770" s="1">
        <v>8568</v>
      </c>
      <c r="F3770">
        <v>173</v>
      </c>
      <c r="G3770" s="10">
        <f>VLOOKUP(sales[[#This Row],[Product]],products[#All],3,FALSE)</f>
        <v>4.74</v>
      </c>
      <c r="H3770" s="1">
        <f>sales[[#This Row],[Amount]]-sales[[#This Row],[COGS]]</f>
        <v>8563.26</v>
      </c>
    </row>
    <row r="3771" spans="1:8" x14ac:dyDescent="0.25">
      <c r="A3771" t="s">
        <v>73</v>
      </c>
      <c r="B3771" t="s">
        <v>34</v>
      </c>
      <c r="C3771" t="s">
        <v>22</v>
      </c>
      <c r="D3771" s="4">
        <v>44414</v>
      </c>
      <c r="E3771" s="1">
        <v>1309</v>
      </c>
      <c r="F3771">
        <v>700</v>
      </c>
      <c r="G3771" s="10">
        <f>VLOOKUP(sales[[#This Row],[Product]],products[#All],3,FALSE)</f>
        <v>10.23</v>
      </c>
      <c r="H3771" s="1">
        <f>sales[[#This Row],[Amount]]-sales[[#This Row],[COGS]]</f>
        <v>1298.77</v>
      </c>
    </row>
    <row r="3772" spans="1:8" x14ac:dyDescent="0.25">
      <c r="A3772" t="s">
        <v>71</v>
      </c>
      <c r="B3772" t="s">
        <v>37</v>
      </c>
      <c r="C3772" t="s">
        <v>25</v>
      </c>
      <c r="D3772" s="4">
        <v>44414</v>
      </c>
      <c r="E3772" s="1">
        <v>5936</v>
      </c>
      <c r="F3772">
        <v>80</v>
      </c>
      <c r="G3772" s="10">
        <f>VLOOKUP(sales[[#This Row],[Product]],products[#All],3,FALSE)</f>
        <v>6.43</v>
      </c>
      <c r="H3772" s="1">
        <f>sales[[#This Row],[Amount]]-sales[[#This Row],[COGS]]</f>
        <v>5929.57</v>
      </c>
    </row>
    <row r="3773" spans="1:8" x14ac:dyDescent="0.25">
      <c r="A3773" t="s">
        <v>3</v>
      </c>
      <c r="B3773" t="s">
        <v>35</v>
      </c>
      <c r="C3773" t="s">
        <v>18</v>
      </c>
      <c r="D3773" s="4">
        <v>44414</v>
      </c>
      <c r="E3773" s="1">
        <v>3514</v>
      </c>
      <c r="F3773">
        <v>127</v>
      </c>
      <c r="G3773" s="10">
        <f>VLOOKUP(sales[[#This Row],[Product]],products[#All],3,FALSE)</f>
        <v>9.94</v>
      </c>
      <c r="H3773" s="1">
        <f>sales[[#This Row],[Amount]]-sales[[#This Row],[COGS]]</f>
        <v>3504.06</v>
      </c>
    </row>
    <row r="3774" spans="1:8" x14ac:dyDescent="0.25">
      <c r="A3774" t="s">
        <v>65</v>
      </c>
      <c r="B3774" t="s">
        <v>38</v>
      </c>
      <c r="C3774" t="s">
        <v>28</v>
      </c>
      <c r="D3774" s="4">
        <v>44414</v>
      </c>
      <c r="E3774" s="1">
        <v>14</v>
      </c>
      <c r="F3774">
        <v>177</v>
      </c>
      <c r="G3774" s="10">
        <f>VLOOKUP(sales[[#This Row],[Product]],products[#All],3,FALSE)</f>
        <v>8.43</v>
      </c>
      <c r="H3774" s="1">
        <f>sales[[#This Row],[Amount]]-sales[[#This Row],[COGS]]</f>
        <v>5.57</v>
      </c>
    </row>
    <row r="3775" spans="1:8" x14ac:dyDescent="0.25">
      <c r="A3775" t="s">
        <v>70</v>
      </c>
      <c r="B3775" t="s">
        <v>38</v>
      </c>
      <c r="C3775" t="s">
        <v>33</v>
      </c>
      <c r="D3775" s="4">
        <v>44414</v>
      </c>
      <c r="E3775" s="1">
        <v>7679</v>
      </c>
      <c r="F3775">
        <v>61</v>
      </c>
      <c r="G3775" s="10">
        <f>VLOOKUP(sales[[#This Row],[Product]],products[#All],3,FALSE)</f>
        <v>2.65</v>
      </c>
      <c r="H3775" s="1">
        <f>sales[[#This Row],[Amount]]-sales[[#This Row],[COGS]]</f>
        <v>7676.35</v>
      </c>
    </row>
    <row r="3776" spans="1:8" x14ac:dyDescent="0.25">
      <c r="A3776" t="s">
        <v>7</v>
      </c>
      <c r="B3776" t="s">
        <v>38</v>
      </c>
      <c r="C3776" t="s">
        <v>18</v>
      </c>
      <c r="D3776" s="4">
        <v>44414</v>
      </c>
      <c r="E3776" s="1">
        <v>3528</v>
      </c>
      <c r="F3776">
        <v>168</v>
      </c>
      <c r="G3776" s="10">
        <f>VLOOKUP(sales[[#This Row],[Product]],products[#All],3,FALSE)</f>
        <v>9.94</v>
      </c>
      <c r="H3776" s="1">
        <f>sales[[#This Row],[Amount]]-sales[[#This Row],[COGS]]</f>
        <v>3518.06</v>
      </c>
    </row>
    <row r="3777" spans="1:8" x14ac:dyDescent="0.25">
      <c r="A3777" t="s">
        <v>70</v>
      </c>
      <c r="B3777" t="s">
        <v>38</v>
      </c>
      <c r="C3777" t="s">
        <v>15</v>
      </c>
      <c r="D3777" s="4">
        <v>44414</v>
      </c>
      <c r="E3777" s="1">
        <v>7672</v>
      </c>
      <c r="F3777">
        <v>136</v>
      </c>
      <c r="G3777" s="10">
        <f>VLOOKUP(sales[[#This Row],[Product]],products[#All],3,FALSE)</f>
        <v>3.85</v>
      </c>
      <c r="H3777" s="1">
        <f>sales[[#This Row],[Amount]]-sales[[#This Row],[COGS]]</f>
        <v>7668.15</v>
      </c>
    </row>
    <row r="3778" spans="1:8" x14ac:dyDescent="0.25">
      <c r="A3778" t="s">
        <v>72</v>
      </c>
      <c r="B3778" t="s">
        <v>39</v>
      </c>
      <c r="C3778" t="s">
        <v>26</v>
      </c>
      <c r="D3778" s="4">
        <v>44414</v>
      </c>
      <c r="E3778" s="1">
        <v>336</v>
      </c>
      <c r="F3778">
        <v>147</v>
      </c>
      <c r="G3778" s="10">
        <f>VLOOKUP(sales[[#This Row],[Product]],products[#All],3,FALSE)</f>
        <v>12.41</v>
      </c>
      <c r="H3778" s="1">
        <f>sales[[#This Row],[Amount]]-sales[[#This Row],[COGS]]</f>
        <v>323.58999999999997</v>
      </c>
    </row>
    <row r="3779" spans="1:8" x14ac:dyDescent="0.25">
      <c r="A3779" t="s">
        <v>69</v>
      </c>
      <c r="B3779" t="s">
        <v>38</v>
      </c>
      <c r="C3779" t="s">
        <v>30</v>
      </c>
      <c r="D3779" s="4">
        <v>44414</v>
      </c>
      <c r="E3779" s="1">
        <v>8680</v>
      </c>
      <c r="F3779">
        <v>317</v>
      </c>
      <c r="G3779" s="10">
        <f>VLOOKUP(sales[[#This Row],[Product]],products[#All],3,FALSE)</f>
        <v>5.04</v>
      </c>
      <c r="H3779" s="1">
        <f>sales[[#This Row],[Amount]]-sales[[#This Row],[COGS]]</f>
        <v>8674.9599999999991</v>
      </c>
    </row>
    <row r="3780" spans="1:8" x14ac:dyDescent="0.25">
      <c r="A3780" t="s">
        <v>74</v>
      </c>
      <c r="B3780" t="s">
        <v>37</v>
      </c>
      <c r="C3780" t="s">
        <v>30</v>
      </c>
      <c r="D3780" s="4">
        <v>44414</v>
      </c>
      <c r="E3780" s="1">
        <v>1085</v>
      </c>
      <c r="F3780">
        <v>657</v>
      </c>
      <c r="G3780" s="10">
        <f>VLOOKUP(sales[[#This Row],[Product]],products[#All],3,FALSE)</f>
        <v>5.04</v>
      </c>
      <c r="H3780" s="1">
        <f>sales[[#This Row],[Amount]]-sales[[#This Row],[COGS]]</f>
        <v>1079.96</v>
      </c>
    </row>
    <row r="3781" spans="1:8" x14ac:dyDescent="0.25">
      <c r="A3781" t="s">
        <v>69</v>
      </c>
      <c r="B3781" t="s">
        <v>36</v>
      </c>
      <c r="C3781" t="s">
        <v>21</v>
      </c>
      <c r="D3781" s="4">
        <v>44414</v>
      </c>
      <c r="E3781" s="1">
        <v>1876</v>
      </c>
      <c r="F3781">
        <v>1120</v>
      </c>
      <c r="G3781" s="10">
        <f>VLOOKUP(sales[[#This Row],[Product]],products[#All],3,FALSE)</f>
        <v>8.2200000000000006</v>
      </c>
      <c r="H3781" s="1">
        <f>sales[[#This Row],[Amount]]-sales[[#This Row],[COGS]]</f>
        <v>1867.78</v>
      </c>
    </row>
    <row r="3782" spans="1:8" x14ac:dyDescent="0.25">
      <c r="A3782" t="s">
        <v>73</v>
      </c>
      <c r="B3782" t="s">
        <v>36</v>
      </c>
      <c r="C3782" t="s">
        <v>4</v>
      </c>
      <c r="D3782" s="4">
        <v>44414</v>
      </c>
      <c r="E3782" s="1">
        <v>6377</v>
      </c>
      <c r="F3782">
        <v>85</v>
      </c>
      <c r="G3782" s="10">
        <f>VLOOKUP(sales[[#This Row],[Product]],products[#All],3,FALSE)</f>
        <v>5.15</v>
      </c>
      <c r="H3782" s="1">
        <f>sales[[#This Row],[Amount]]-sales[[#This Row],[COGS]]</f>
        <v>6371.85</v>
      </c>
    </row>
    <row r="3783" spans="1:8" x14ac:dyDescent="0.25">
      <c r="A3783" t="s">
        <v>72</v>
      </c>
      <c r="B3783" t="s">
        <v>37</v>
      </c>
      <c r="C3783" t="s">
        <v>30</v>
      </c>
      <c r="D3783" s="4">
        <v>44414</v>
      </c>
      <c r="E3783" s="1">
        <v>245</v>
      </c>
      <c r="F3783">
        <v>491</v>
      </c>
      <c r="G3783" s="10">
        <f>VLOOKUP(sales[[#This Row],[Product]],products[#All],3,FALSE)</f>
        <v>5.04</v>
      </c>
      <c r="H3783" s="1">
        <f>sales[[#This Row],[Amount]]-sales[[#This Row],[COGS]]</f>
        <v>239.96</v>
      </c>
    </row>
    <row r="3784" spans="1:8" x14ac:dyDescent="0.25">
      <c r="A3784" t="s">
        <v>68</v>
      </c>
      <c r="B3784" t="s">
        <v>35</v>
      </c>
      <c r="C3784" t="s">
        <v>22</v>
      </c>
      <c r="D3784" s="4">
        <v>44414</v>
      </c>
      <c r="E3784" s="1">
        <v>9807</v>
      </c>
      <c r="F3784">
        <v>231</v>
      </c>
      <c r="G3784" s="10">
        <f>VLOOKUP(sales[[#This Row],[Product]],products[#All],3,FALSE)</f>
        <v>10.23</v>
      </c>
      <c r="H3784" s="1">
        <f>sales[[#This Row],[Amount]]-sales[[#This Row],[COGS]]</f>
        <v>9796.77</v>
      </c>
    </row>
    <row r="3785" spans="1:8" x14ac:dyDescent="0.25">
      <c r="A3785" t="s">
        <v>71</v>
      </c>
      <c r="B3785" t="s">
        <v>39</v>
      </c>
      <c r="C3785" t="s">
        <v>27</v>
      </c>
      <c r="D3785" s="4">
        <v>44414</v>
      </c>
      <c r="E3785" s="1">
        <v>6069</v>
      </c>
      <c r="F3785">
        <v>25</v>
      </c>
      <c r="G3785" s="10">
        <f>VLOOKUP(sales[[#This Row],[Product]],products[#All],3,FALSE)</f>
        <v>9.57</v>
      </c>
      <c r="H3785" s="1">
        <f>sales[[#This Row],[Amount]]-sales[[#This Row],[COGS]]</f>
        <v>6059.43</v>
      </c>
    </row>
    <row r="3786" spans="1:8" x14ac:dyDescent="0.25">
      <c r="A3786" t="s">
        <v>75</v>
      </c>
      <c r="B3786" t="s">
        <v>38</v>
      </c>
      <c r="C3786" t="s">
        <v>27</v>
      </c>
      <c r="D3786" s="4">
        <v>44414</v>
      </c>
      <c r="E3786" s="1">
        <v>3619</v>
      </c>
      <c r="F3786">
        <v>257</v>
      </c>
      <c r="G3786" s="10">
        <f>VLOOKUP(sales[[#This Row],[Product]],products[#All],3,FALSE)</f>
        <v>9.57</v>
      </c>
      <c r="H3786" s="1">
        <f>sales[[#This Row],[Amount]]-sales[[#This Row],[COGS]]</f>
        <v>3609.43</v>
      </c>
    </row>
    <row r="3787" spans="1:8" x14ac:dyDescent="0.25">
      <c r="A3787" t="s">
        <v>73</v>
      </c>
      <c r="B3787" t="s">
        <v>37</v>
      </c>
      <c r="C3787" t="s">
        <v>24</v>
      </c>
      <c r="D3787" s="4">
        <v>44414</v>
      </c>
      <c r="E3787" s="1">
        <v>1204</v>
      </c>
      <c r="F3787">
        <v>343</v>
      </c>
      <c r="G3787" s="10">
        <f>VLOOKUP(sales[[#This Row],[Product]],products[#All],3,FALSE)</f>
        <v>10.51</v>
      </c>
      <c r="H3787" s="1">
        <f>sales[[#This Row],[Amount]]-sales[[#This Row],[COGS]]</f>
        <v>1193.49</v>
      </c>
    </row>
    <row r="3788" spans="1:8" x14ac:dyDescent="0.25">
      <c r="A3788" t="s">
        <v>68</v>
      </c>
      <c r="B3788" t="s">
        <v>36</v>
      </c>
      <c r="C3788" t="s">
        <v>16</v>
      </c>
      <c r="D3788" s="4">
        <v>44414</v>
      </c>
      <c r="E3788" s="1">
        <v>4774</v>
      </c>
      <c r="F3788">
        <v>689</v>
      </c>
      <c r="G3788" s="10">
        <f>VLOOKUP(sales[[#This Row],[Product]],products[#All],3,FALSE)</f>
        <v>5.72</v>
      </c>
      <c r="H3788" s="1">
        <f>sales[[#This Row],[Amount]]-sales[[#This Row],[COGS]]</f>
        <v>4768.28</v>
      </c>
    </row>
    <row r="3789" spans="1:8" x14ac:dyDescent="0.25">
      <c r="A3789" t="s">
        <v>69</v>
      </c>
      <c r="B3789" t="s">
        <v>38</v>
      </c>
      <c r="C3789" t="s">
        <v>20</v>
      </c>
      <c r="D3789" s="4">
        <v>44414</v>
      </c>
      <c r="E3789" s="1">
        <v>2835</v>
      </c>
      <c r="F3789">
        <v>229</v>
      </c>
      <c r="G3789" s="10">
        <f>VLOOKUP(sales[[#This Row],[Product]],products[#All],3,FALSE)</f>
        <v>3.68</v>
      </c>
      <c r="H3789" s="1">
        <f>sales[[#This Row],[Amount]]-sales[[#This Row],[COGS]]</f>
        <v>2831.32</v>
      </c>
    </row>
    <row r="3790" spans="1:8" x14ac:dyDescent="0.25">
      <c r="A3790" t="s">
        <v>6</v>
      </c>
      <c r="B3790" t="s">
        <v>36</v>
      </c>
      <c r="C3790" t="s">
        <v>14</v>
      </c>
      <c r="D3790" s="4">
        <v>44414</v>
      </c>
      <c r="E3790" s="1">
        <v>7798</v>
      </c>
      <c r="F3790">
        <v>89</v>
      </c>
      <c r="G3790" s="10">
        <f>VLOOKUP(sales[[#This Row],[Product]],products[#All],3,FALSE)</f>
        <v>7.48</v>
      </c>
      <c r="H3790" s="1">
        <f>sales[[#This Row],[Amount]]-sales[[#This Row],[COGS]]</f>
        <v>7790.52</v>
      </c>
    </row>
    <row r="3791" spans="1:8" x14ac:dyDescent="0.25">
      <c r="A3791" t="s">
        <v>10</v>
      </c>
      <c r="B3791" t="s">
        <v>39</v>
      </c>
      <c r="C3791" t="s">
        <v>25</v>
      </c>
      <c r="D3791" s="4">
        <v>44414</v>
      </c>
      <c r="E3791" s="1">
        <v>2723</v>
      </c>
      <c r="F3791">
        <v>121</v>
      </c>
      <c r="G3791" s="10">
        <f>VLOOKUP(sales[[#This Row],[Product]],products[#All],3,FALSE)</f>
        <v>6.43</v>
      </c>
      <c r="H3791" s="1">
        <f>sales[[#This Row],[Amount]]-sales[[#This Row],[COGS]]</f>
        <v>2716.57</v>
      </c>
    </row>
    <row r="3792" spans="1:8" x14ac:dyDescent="0.25">
      <c r="A3792" t="s">
        <v>72</v>
      </c>
      <c r="B3792" t="s">
        <v>38</v>
      </c>
      <c r="C3792" t="s">
        <v>22</v>
      </c>
      <c r="D3792" s="4">
        <v>44414</v>
      </c>
      <c r="E3792" s="1">
        <v>5257</v>
      </c>
      <c r="F3792">
        <v>84</v>
      </c>
      <c r="G3792" s="10">
        <f>VLOOKUP(sales[[#This Row],[Product]],products[#All],3,FALSE)</f>
        <v>10.23</v>
      </c>
      <c r="H3792" s="1">
        <f>sales[[#This Row],[Amount]]-sales[[#This Row],[COGS]]</f>
        <v>5246.77</v>
      </c>
    </row>
    <row r="3793" spans="1:8" x14ac:dyDescent="0.25">
      <c r="A3793" t="s">
        <v>2</v>
      </c>
      <c r="B3793" t="s">
        <v>38</v>
      </c>
      <c r="C3793" t="s">
        <v>19</v>
      </c>
      <c r="D3793" s="4">
        <v>44414</v>
      </c>
      <c r="E3793" s="1">
        <v>525</v>
      </c>
      <c r="F3793">
        <v>112</v>
      </c>
      <c r="G3793" s="10">
        <f>VLOOKUP(sales[[#This Row],[Product]],products[#All],3,FALSE)</f>
        <v>7.73</v>
      </c>
      <c r="H3793" s="1">
        <f>sales[[#This Row],[Amount]]-sales[[#This Row],[COGS]]</f>
        <v>517.27</v>
      </c>
    </row>
    <row r="3794" spans="1:8" x14ac:dyDescent="0.25">
      <c r="A3794" t="s">
        <v>71</v>
      </c>
      <c r="B3794" t="s">
        <v>39</v>
      </c>
      <c r="C3794" t="s">
        <v>20</v>
      </c>
      <c r="D3794" s="4">
        <v>44414</v>
      </c>
      <c r="E3794" s="1">
        <v>1141</v>
      </c>
      <c r="F3794">
        <v>1470</v>
      </c>
      <c r="G3794" s="10">
        <f>VLOOKUP(sales[[#This Row],[Product]],products[#All],3,FALSE)</f>
        <v>3.68</v>
      </c>
      <c r="H3794" s="1">
        <f>sales[[#This Row],[Amount]]-sales[[#This Row],[COGS]]</f>
        <v>1137.32</v>
      </c>
    </row>
    <row r="3795" spans="1:8" x14ac:dyDescent="0.25">
      <c r="A3795" t="s">
        <v>3</v>
      </c>
      <c r="B3795" t="s">
        <v>37</v>
      </c>
      <c r="C3795" t="s">
        <v>14</v>
      </c>
      <c r="D3795" s="4">
        <v>44414</v>
      </c>
      <c r="E3795" s="1">
        <v>4760</v>
      </c>
      <c r="F3795">
        <v>23</v>
      </c>
      <c r="G3795" s="10">
        <f>VLOOKUP(sales[[#This Row],[Product]],products[#All],3,FALSE)</f>
        <v>7.48</v>
      </c>
      <c r="H3795" s="1">
        <f>sales[[#This Row],[Amount]]-sales[[#This Row],[COGS]]</f>
        <v>4752.5200000000004</v>
      </c>
    </row>
    <row r="3796" spans="1:8" x14ac:dyDescent="0.25">
      <c r="A3796" t="s">
        <v>64</v>
      </c>
      <c r="B3796" t="s">
        <v>37</v>
      </c>
      <c r="C3796" t="s">
        <v>22</v>
      </c>
      <c r="D3796" s="4">
        <v>44414</v>
      </c>
      <c r="E3796" s="1">
        <v>5404</v>
      </c>
      <c r="F3796">
        <v>383</v>
      </c>
      <c r="G3796" s="10">
        <f>VLOOKUP(sales[[#This Row],[Product]],products[#All],3,FALSE)</f>
        <v>10.23</v>
      </c>
      <c r="H3796" s="1">
        <f>sales[[#This Row],[Amount]]-sales[[#This Row],[COGS]]</f>
        <v>5393.77</v>
      </c>
    </row>
    <row r="3797" spans="1:8" x14ac:dyDescent="0.25">
      <c r="A3797" t="s">
        <v>8</v>
      </c>
      <c r="B3797" t="s">
        <v>36</v>
      </c>
      <c r="C3797" t="s">
        <v>20</v>
      </c>
      <c r="D3797" s="4">
        <v>44414</v>
      </c>
      <c r="E3797" s="1">
        <v>3479</v>
      </c>
      <c r="F3797">
        <v>682</v>
      </c>
      <c r="G3797" s="10">
        <f>VLOOKUP(sales[[#This Row],[Product]],products[#All],3,FALSE)</f>
        <v>3.68</v>
      </c>
      <c r="H3797" s="1">
        <f>sales[[#This Row],[Amount]]-sales[[#This Row],[COGS]]</f>
        <v>3475.32</v>
      </c>
    </row>
    <row r="3798" spans="1:8" x14ac:dyDescent="0.25">
      <c r="A3798" t="s">
        <v>7</v>
      </c>
      <c r="B3798" t="s">
        <v>37</v>
      </c>
      <c r="C3798" t="s">
        <v>32</v>
      </c>
      <c r="D3798" s="4">
        <v>44414</v>
      </c>
      <c r="E3798" s="1">
        <v>210</v>
      </c>
      <c r="F3798">
        <v>292</v>
      </c>
      <c r="G3798" s="10">
        <f>VLOOKUP(sales[[#This Row],[Product]],products[#All],3,FALSE)</f>
        <v>3.32</v>
      </c>
      <c r="H3798" s="1">
        <f>sales[[#This Row],[Amount]]-sales[[#This Row],[COGS]]</f>
        <v>206.68</v>
      </c>
    </row>
    <row r="3799" spans="1:8" x14ac:dyDescent="0.25">
      <c r="A3799" t="s">
        <v>71</v>
      </c>
      <c r="B3799" t="s">
        <v>39</v>
      </c>
      <c r="C3799" t="s">
        <v>22</v>
      </c>
      <c r="D3799" s="4">
        <v>44414</v>
      </c>
      <c r="E3799" s="1">
        <v>6132</v>
      </c>
      <c r="F3799">
        <v>150</v>
      </c>
      <c r="G3799" s="10">
        <f>VLOOKUP(sales[[#This Row],[Product]],products[#All],3,FALSE)</f>
        <v>10.23</v>
      </c>
      <c r="H3799" s="1">
        <f>sales[[#This Row],[Amount]]-sales[[#This Row],[COGS]]</f>
        <v>6121.77</v>
      </c>
    </row>
    <row r="3800" spans="1:8" x14ac:dyDescent="0.25">
      <c r="A3800" t="s">
        <v>66</v>
      </c>
      <c r="B3800" t="s">
        <v>39</v>
      </c>
      <c r="C3800" t="s">
        <v>22</v>
      </c>
      <c r="D3800" s="4">
        <v>44414</v>
      </c>
      <c r="E3800" s="1">
        <v>7133</v>
      </c>
      <c r="F3800">
        <v>201</v>
      </c>
      <c r="G3800" s="10">
        <f>VLOOKUP(sales[[#This Row],[Product]],products[#All],3,FALSE)</f>
        <v>10.23</v>
      </c>
      <c r="H3800" s="1">
        <f>sales[[#This Row],[Amount]]-sales[[#This Row],[COGS]]</f>
        <v>7122.77</v>
      </c>
    </row>
    <row r="3801" spans="1:8" x14ac:dyDescent="0.25">
      <c r="A3801" t="s">
        <v>10</v>
      </c>
      <c r="B3801" t="s">
        <v>38</v>
      </c>
      <c r="C3801" t="s">
        <v>20</v>
      </c>
      <c r="D3801" s="4">
        <v>44417</v>
      </c>
      <c r="E3801" s="1">
        <v>3738</v>
      </c>
      <c r="F3801">
        <v>840</v>
      </c>
      <c r="G3801" s="10">
        <f>VLOOKUP(sales[[#This Row],[Product]],products[#All],3,FALSE)</f>
        <v>3.68</v>
      </c>
      <c r="H3801" s="1">
        <f>sales[[#This Row],[Amount]]-sales[[#This Row],[COGS]]</f>
        <v>3734.32</v>
      </c>
    </row>
    <row r="3802" spans="1:8" x14ac:dyDescent="0.25">
      <c r="A3802" t="s">
        <v>66</v>
      </c>
      <c r="B3802" t="s">
        <v>38</v>
      </c>
      <c r="C3802" t="s">
        <v>14</v>
      </c>
      <c r="D3802" s="4">
        <v>44417</v>
      </c>
      <c r="E3802" s="1">
        <v>5544</v>
      </c>
      <c r="F3802">
        <v>43</v>
      </c>
      <c r="G3802" s="10">
        <f>VLOOKUP(sales[[#This Row],[Product]],products[#All],3,FALSE)</f>
        <v>7.48</v>
      </c>
      <c r="H3802" s="1">
        <f>sales[[#This Row],[Amount]]-sales[[#This Row],[COGS]]</f>
        <v>5536.52</v>
      </c>
    </row>
    <row r="3803" spans="1:8" x14ac:dyDescent="0.25">
      <c r="A3803" t="s">
        <v>72</v>
      </c>
      <c r="B3803" t="s">
        <v>36</v>
      </c>
      <c r="C3803" t="s">
        <v>27</v>
      </c>
      <c r="D3803" s="4">
        <v>44417</v>
      </c>
      <c r="E3803" s="1">
        <v>5740</v>
      </c>
      <c r="F3803">
        <v>7</v>
      </c>
      <c r="G3803" s="10">
        <f>VLOOKUP(sales[[#This Row],[Product]],products[#All],3,FALSE)</f>
        <v>9.57</v>
      </c>
      <c r="H3803" s="1">
        <f>sales[[#This Row],[Amount]]-sales[[#This Row],[COGS]]</f>
        <v>5730.43</v>
      </c>
    </row>
    <row r="3804" spans="1:8" x14ac:dyDescent="0.25">
      <c r="A3804" t="s">
        <v>66</v>
      </c>
      <c r="B3804" t="s">
        <v>36</v>
      </c>
      <c r="C3804" t="s">
        <v>27</v>
      </c>
      <c r="D3804" s="4">
        <v>44417</v>
      </c>
      <c r="E3804" s="1">
        <v>1120</v>
      </c>
      <c r="F3804">
        <v>249</v>
      </c>
      <c r="G3804" s="10">
        <f>VLOOKUP(sales[[#This Row],[Product]],products[#All],3,FALSE)</f>
        <v>9.57</v>
      </c>
      <c r="H3804" s="1">
        <f>sales[[#This Row],[Amount]]-sales[[#This Row],[COGS]]</f>
        <v>1110.43</v>
      </c>
    </row>
    <row r="3805" spans="1:8" x14ac:dyDescent="0.25">
      <c r="A3805" t="s">
        <v>2</v>
      </c>
      <c r="B3805" t="s">
        <v>37</v>
      </c>
      <c r="C3805" t="s">
        <v>32</v>
      </c>
      <c r="D3805" s="4">
        <v>44417</v>
      </c>
      <c r="E3805" s="1">
        <v>11550</v>
      </c>
      <c r="F3805">
        <v>72</v>
      </c>
      <c r="G3805" s="10">
        <f>VLOOKUP(sales[[#This Row],[Product]],products[#All],3,FALSE)</f>
        <v>3.32</v>
      </c>
      <c r="H3805" s="1">
        <f>sales[[#This Row],[Amount]]-sales[[#This Row],[COGS]]</f>
        <v>11546.68</v>
      </c>
    </row>
    <row r="3806" spans="1:8" x14ac:dyDescent="0.25">
      <c r="A3806" t="s">
        <v>72</v>
      </c>
      <c r="B3806" t="s">
        <v>38</v>
      </c>
      <c r="C3806" t="s">
        <v>16</v>
      </c>
      <c r="D3806" s="4">
        <v>44417</v>
      </c>
      <c r="E3806" s="1">
        <v>3339</v>
      </c>
      <c r="F3806">
        <v>49</v>
      </c>
      <c r="G3806" s="10">
        <f>VLOOKUP(sales[[#This Row],[Product]],products[#All],3,FALSE)</f>
        <v>5.72</v>
      </c>
      <c r="H3806" s="1">
        <f>sales[[#This Row],[Amount]]-sales[[#This Row],[COGS]]</f>
        <v>3333.28</v>
      </c>
    </row>
    <row r="3807" spans="1:8" x14ac:dyDescent="0.25">
      <c r="A3807" t="s">
        <v>65</v>
      </c>
      <c r="B3807" t="s">
        <v>36</v>
      </c>
      <c r="C3807" t="s">
        <v>22</v>
      </c>
      <c r="D3807" s="4">
        <v>44417</v>
      </c>
      <c r="E3807" s="1">
        <v>7490</v>
      </c>
      <c r="F3807">
        <v>129</v>
      </c>
      <c r="G3807" s="10">
        <f>VLOOKUP(sales[[#This Row],[Product]],products[#All],3,FALSE)</f>
        <v>10.23</v>
      </c>
      <c r="H3807" s="1">
        <f>sales[[#This Row],[Amount]]-sales[[#This Row],[COGS]]</f>
        <v>7479.77</v>
      </c>
    </row>
    <row r="3808" spans="1:8" x14ac:dyDescent="0.25">
      <c r="A3808" t="s">
        <v>70</v>
      </c>
      <c r="B3808" t="s">
        <v>34</v>
      </c>
      <c r="C3808" t="s">
        <v>30</v>
      </c>
      <c r="D3808" s="4">
        <v>44417</v>
      </c>
      <c r="E3808" s="1">
        <v>3885</v>
      </c>
      <c r="F3808">
        <v>471</v>
      </c>
      <c r="G3808" s="10">
        <f>VLOOKUP(sales[[#This Row],[Product]],products[#All],3,FALSE)</f>
        <v>5.04</v>
      </c>
      <c r="H3808" s="1">
        <f>sales[[#This Row],[Amount]]-sales[[#This Row],[COGS]]</f>
        <v>3879.96</v>
      </c>
    </row>
    <row r="3809" spans="1:8" x14ac:dyDescent="0.25">
      <c r="A3809" t="s">
        <v>10</v>
      </c>
      <c r="B3809" t="s">
        <v>37</v>
      </c>
      <c r="C3809" t="s">
        <v>32</v>
      </c>
      <c r="D3809" s="4">
        <v>44417</v>
      </c>
      <c r="E3809" s="1">
        <v>2751</v>
      </c>
      <c r="F3809">
        <v>203</v>
      </c>
      <c r="G3809" s="10">
        <f>VLOOKUP(sales[[#This Row],[Product]],products[#All],3,FALSE)</f>
        <v>3.32</v>
      </c>
      <c r="H3809" s="1">
        <f>sales[[#This Row],[Amount]]-sales[[#This Row],[COGS]]</f>
        <v>2747.68</v>
      </c>
    </row>
    <row r="3810" spans="1:8" x14ac:dyDescent="0.25">
      <c r="A3810" t="s">
        <v>67</v>
      </c>
      <c r="B3810" t="s">
        <v>36</v>
      </c>
      <c r="C3810" t="s">
        <v>29</v>
      </c>
      <c r="D3810" s="4">
        <v>44417</v>
      </c>
      <c r="E3810" s="1">
        <v>3535</v>
      </c>
      <c r="F3810">
        <v>296</v>
      </c>
      <c r="G3810" s="10">
        <f>VLOOKUP(sales[[#This Row],[Product]],products[#All],3,FALSE)</f>
        <v>6.8</v>
      </c>
      <c r="H3810" s="1">
        <f>sales[[#This Row],[Amount]]-sales[[#This Row],[COGS]]</f>
        <v>3528.2</v>
      </c>
    </row>
    <row r="3811" spans="1:8" x14ac:dyDescent="0.25">
      <c r="A3811" t="s">
        <v>68</v>
      </c>
      <c r="B3811" t="s">
        <v>39</v>
      </c>
      <c r="C3811" t="s">
        <v>29</v>
      </c>
      <c r="D3811" s="4">
        <v>44417</v>
      </c>
      <c r="E3811" s="1">
        <v>1505</v>
      </c>
      <c r="F3811">
        <v>605</v>
      </c>
      <c r="G3811" s="10">
        <f>VLOOKUP(sales[[#This Row],[Product]],products[#All],3,FALSE)</f>
        <v>6.8</v>
      </c>
      <c r="H3811" s="1">
        <f>sales[[#This Row],[Amount]]-sales[[#This Row],[COGS]]</f>
        <v>1498.2</v>
      </c>
    </row>
    <row r="3812" spans="1:8" x14ac:dyDescent="0.25">
      <c r="A3812" t="s">
        <v>69</v>
      </c>
      <c r="B3812" t="s">
        <v>38</v>
      </c>
      <c r="C3812" t="s">
        <v>24</v>
      </c>
      <c r="D3812" s="4">
        <v>44417</v>
      </c>
      <c r="E3812" s="1">
        <v>2548</v>
      </c>
      <c r="F3812">
        <v>34</v>
      </c>
      <c r="G3812" s="10">
        <f>VLOOKUP(sales[[#This Row],[Product]],products[#All],3,FALSE)</f>
        <v>10.51</v>
      </c>
      <c r="H3812" s="1">
        <f>sales[[#This Row],[Amount]]-sales[[#This Row],[COGS]]</f>
        <v>2537.4899999999998</v>
      </c>
    </row>
    <row r="3813" spans="1:8" x14ac:dyDescent="0.25">
      <c r="A3813" t="s">
        <v>10</v>
      </c>
      <c r="B3813" t="s">
        <v>35</v>
      </c>
      <c r="C3813" t="s">
        <v>27</v>
      </c>
      <c r="D3813" s="4">
        <v>44417</v>
      </c>
      <c r="E3813" s="1">
        <v>10213</v>
      </c>
      <c r="F3813">
        <v>459</v>
      </c>
      <c r="G3813" s="10">
        <f>VLOOKUP(sales[[#This Row],[Product]],products[#All],3,FALSE)</f>
        <v>9.57</v>
      </c>
      <c r="H3813" s="1">
        <f>sales[[#This Row],[Amount]]-sales[[#This Row],[COGS]]</f>
        <v>10203.43</v>
      </c>
    </row>
    <row r="3814" spans="1:8" x14ac:dyDescent="0.25">
      <c r="A3814" t="s">
        <v>70</v>
      </c>
      <c r="B3814" t="s">
        <v>39</v>
      </c>
      <c r="C3814" t="s">
        <v>22</v>
      </c>
      <c r="D3814" s="4">
        <v>44417</v>
      </c>
      <c r="E3814" s="1">
        <v>784</v>
      </c>
      <c r="F3814">
        <v>111</v>
      </c>
      <c r="G3814" s="10">
        <f>VLOOKUP(sales[[#This Row],[Product]],products[#All],3,FALSE)</f>
        <v>10.23</v>
      </c>
      <c r="H3814" s="1">
        <f>sales[[#This Row],[Amount]]-sales[[#This Row],[COGS]]</f>
        <v>773.77</v>
      </c>
    </row>
    <row r="3815" spans="1:8" x14ac:dyDescent="0.25">
      <c r="A3815" t="s">
        <v>6</v>
      </c>
      <c r="B3815" t="s">
        <v>39</v>
      </c>
      <c r="C3815" t="s">
        <v>21</v>
      </c>
      <c r="D3815" s="4">
        <v>44417</v>
      </c>
      <c r="E3815" s="1">
        <v>7140</v>
      </c>
      <c r="F3815">
        <v>153</v>
      </c>
      <c r="G3815" s="10">
        <f>VLOOKUP(sales[[#This Row],[Product]],products[#All],3,FALSE)</f>
        <v>8.2200000000000006</v>
      </c>
      <c r="H3815" s="1">
        <f>sales[[#This Row],[Amount]]-sales[[#This Row],[COGS]]</f>
        <v>7131.78</v>
      </c>
    </row>
    <row r="3816" spans="1:8" x14ac:dyDescent="0.25">
      <c r="A3816" t="s">
        <v>71</v>
      </c>
      <c r="B3816" t="s">
        <v>37</v>
      </c>
      <c r="C3816" t="s">
        <v>23</v>
      </c>
      <c r="D3816" s="4">
        <v>44417</v>
      </c>
      <c r="E3816" s="1">
        <v>4102</v>
      </c>
      <c r="F3816">
        <v>170</v>
      </c>
      <c r="G3816" s="10">
        <f>VLOOKUP(sales[[#This Row],[Product]],products[#All],3,FALSE)</f>
        <v>4.74</v>
      </c>
      <c r="H3816" s="1">
        <f>sales[[#This Row],[Amount]]-sales[[#This Row],[COGS]]</f>
        <v>4097.26</v>
      </c>
    </row>
    <row r="3817" spans="1:8" x14ac:dyDescent="0.25">
      <c r="A3817" t="s">
        <v>64</v>
      </c>
      <c r="B3817" t="s">
        <v>38</v>
      </c>
      <c r="C3817" t="s">
        <v>24</v>
      </c>
      <c r="D3817" s="4">
        <v>44417</v>
      </c>
      <c r="E3817" s="1">
        <v>14</v>
      </c>
      <c r="F3817">
        <v>770.00000000000011</v>
      </c>
      <c r="G3817" s="10">
        <f>VLOOKUP(sales[[#This Row],[Product]],products[#All],3,FALSE)</f>
        <v>10.51</v>
      </c>
      <c r="H3817" s="1">
        <f>sales[[#This Row],[Amount]]-sales[[#This Row],[COGS]]</f>
        <v>3.49</v>
      </c>
    </row>
    <row r="3818" spans="1:8" x14ac:dyDescent="0.25">
      <c r="A3818" t="s">
        <v>73</v>
      </c>
      <c r="B3818" t="s">
        <v>35</v>
      </c>
      <c r="C3818" t="s">
        <v>27</v>
      </c>
      <c r="D3818" s="4">
        <v>44417</v>
      </c>
      <c r="E3818" s="1">
        <v>3451</v>
      </c>
      <c r="F3818">
        <v>180</v>
      </c>
      <c r="G3818" s="10">
        <f>VLOOKUP(sales[[#This Row],[Product]],products[#All],3,FALSE)</f>
        <v>9.57</v>
      </c>
      <c r="H3818" s="1">
        <f>sales[[#This Row],[Amount]]-sales[[#This Row],[COGS]]</f>
        <v>3441.43</v>
      </c>
    </row>
    <row r="3819" spans="1:8" x14ac:dyDescent="0.25">
      <c r="A3819" t="s">
        <v>5</v>
      </c>
      <c r="B3819" t="s">
        <v>37</v>
      </c>
      <c r="C3819" t="s">
        <v>33</v>
      </c>
      <c r="D3819" s="4">
        <v>44417</v>
      </c>
      <c r="E3819" s="1">
        <v>4326</v>
      </c>
      <c r="F3819">
        <v>550</v>
      </c>
      <c r="G3819" s="10">
        <f>VLOOKUP(sales[[#This Row],[Product]],products[#All],3,FALSE)</f>
        <v>2.65</v>
      </c>
      <c r="H3819" s="1">
        <f>sales[[#This Row],[Amount]]-sales[[#This Row],[COGS]]</f>
        <v>4323.3500000000004</v>
      </c>
    </row>
    <row r="3820" spans="1:8" x14ac:dyDescent="0.25">
      <c r="A3820" t="s">
        <v>6</v>
      </c>
      <c r="B3820" t="s">
        <v>37</v>
      </c>
      <c r="C3820" t="s">
        <v>30</v>
      </c>
      <c r="D3820" s="4">
        <v>44417</v>
      </c>
      <c r="E3820" s="1">
        <v>1953</v>
      </c>
      <c r="F3820">
        <v>315</v>
      </c>
      <c r="G3820" s="10">
        <f>VLOOKUP(sales[[#This Row],[Product]],products[#All],3,FALSE)</f>
        <v>5.04</v>
      </c>
      <c r="H3820" s="1">
        <f>sales[[#This Row],[Amount]]-sales[[#This Row],[COGS]]</f>
        <v>1947.96</v>
      </c>
    </row>
    <row r="3821" spans="1:8" x14ac:dyDescent="0.25">
      <c r="A3821" t="s">
        <v>65</v>
      </c>
      <c r="B3821" t="s">
        <v>36</v>
      </c>
      <c r="C3821" t="s">
        <v>31</v>
      </c>
      <c r="D3821" s="4">
        <v>44417</v>
      </c>
      <c r="E3821" s="1">
        <v>9331</v>
      </c>
      <c r="F3821">
        <v>612</v>
      </c>
      <c r="G3821" s="10">
        <f>VLOOKUP(sales[[#This Row],[Product]],products[#All],3,FALSE)</f>
        <v>2.76</v>
      </c>
      <c r="H3821" s="1">
        <f>sales[[#This Row],[Amount]]-sales[[#This Row],[COGS]]</f>
        <v>9328.24</v>
      </c>
    </row>
    <row r="3822" spans="1:8" x14ac:dyDescent="0.25">
      <c r="A3822" t="s">
        <v>9</v>
      </c>
      <c r="B3822" t="s">
        <v>34</v>
      </c>
      <c r="C3822" t="s">
        <v>15</v>
      </c>
      <c r="D3822" s="4">
        <v>44417</v>
      </c>
      <c r="E3822" s="1">
        <v>7595</v>
      </c>
      <c r="F3822">
        <v>205</v>
      </c>
      <c r="G3822" s="10">
        <f>VLOOKUP(sales[[#This Row],[Product]],products[#All],3,FALSE)</f>
        <v>3.85</v>
      </c>
      <c r="H3822" s="1">
        <f>sales[[#This Row],[Amount]]-sales[[#This Row],[COGS]]</f>
        <v>7591.15</v>
      </c>
    </row>
    <row r="3823" spans="1:8" x14ac:dyDescent="0.25">
      <c r="A3823" t="s">
        <v>3</v>
      </c>
      <c r="B3823" t="s">
        <v>35</v>
      </c>
      <c r="C3823" t="s">
        <v>21</v>
      </c>
      <c r="D3823" s="4">
        <v>44417</v>
      </c>
      <c r="E3823" s="1">
        <v>1813</v>
      </c>
      <c r="F3823">
        <v>9</v>
      </c>
      <c r="G3823" s="10">
        <f>VLOOKUP(sales[[#This Row],[Product]],products[#All],3,FALSE)</f>
        <v>8.2200000000000006</v>
      </c>
      <c r="H3823" s="1">
        <f>sales[[#This Row],[Amount]]-sales[[#This Row],[COGS]]</f>
        <v>1804.78</v>
      </c>
    </row>
    <row r="3824" spans="1:8" x14ac:dyDescent="0.25">
      <c r="A3824" t="s">
        <v>10</v>
      </c>
      <c r="B3824" t="s">
        <v>34</v>
      </c>
      <c r="C3824" t="s">
        <v>19</v>
      </c>
      <c r="D3824" s="4">
        <v>44417</v>
      </c>
      <c r="E3824" s="1">
        <v>5362</v>
      </c>
      <c r="F3824">
        <v>387</v>
      </c>
      <c r="G3824" s="10">
        <f>VLOOKUP(sales[[#This Row],[Product]],products[#All],3,FALSE)</f>
        <v>7.73</v>
      </c>
      <c r="H3824" s="1">
        <f>sales[[#This Row],[Amount]]-sales[[#This Row],[COGS]]</f>
        <v>5354.27</v>
      </c>
    </row>
    <row r="3825" spans="1:8" x14ac:dyDescent="0.25">
      <c r="A3825" t="s">
        <v>75</v>
      </c>
      <c r="B3825" t="s">
        <v>35</v>
      </c>
      <c r="C3825" t="s">
        <v>24</v>
      </c>
      <c r="D3825" s="4">
        <v>44417</v>
      </c>
      <c r="E3825" s="1">
        <v>3941</v>
      </c>
      <c r="F3825">
        <v>199</v>
      </c>
      <c r="G3825" s="10">
        <f>VLOOKUP(sales[[#This Row],[Product]],products[#All],3,FALSE)</f>
        <v>10.51</v>
      </c>
      <c r="H3825" s="1">
        <f>sales[[#This Row],[Amount]]-sales[[#This Row],[COGS]]</f>
        <v>3930.49</v>
      </c>
    </row>
    <row r="3826" spans="1:8" x14ac:dyDescent="0.25">
      <c r="A3826" t="s">
        <v>9</v>
      </c>
      <c r="B3826" t="s">
        <v>39</v>
      </c>
      <c r="C3826" t="s">
        <v>32</v>
      </c>
      <c r="D3826" s="4">
        <v>44417</v>
      </c>
      <c r="E3826" s="1">
        <v>686</v>
      </c>
      <c r="F3826">
        <v>159</v>
      </c>
      <c r="G3826" s="10">
        <f>VLOOKUP(sales[[#This Row],[Product]],products[#All],3,FALSE)</f>
        <v>3.32</v>
      </c>
      <c r="H3826" s="1">
        <f>sales[[#This Row],[Amount]]-sales[[#This Row],[COGS]]</f>
        <v>682.68</v>
      </c>
    </row>
    <row r="3827" spans="1:8" x14ac:dyDescent="0.25">
      <c r="A3827" t="s">
        <v>6</v>
      </c>
      <c r="B3827" t="s">
        <v>35</v>
      </c>
      <c r="C3827" t="s">
        <v>20</v>
      </c>
      <c r="D3827" s="4">
        <v>44417</v>
      </c>
      <c r="E3827" s="1">
        <v>903</v>
      </c>
      <c r="F3827">
        <v>254</v>
      </c>
      <c r="G3827" s="10">
        <f>VLOOKUP(sales[[#This Row],[Product]],products[#All],3,FALSE)</f>
        <v>3.68</v>
      </c>
      <c r="H3827" s="1">
        <f>sales[[#This Row],[Amount]]-sales[[#This Row],[COGS]]</f>
        <v>899.32</v>
      </c>
    </row>
    <row r="3828" spans="1:8" x14ac:dyDescent="0.25">
      <c r="A3828" t="s">
        <v>71</v>
      </c>
      <c r="B3828" t="s">
        <v>38</v>
      </c>
      <c r="C3828" t="s">
        <v>18</v>
      </c>
      <c r="D3828" s="4">
        <v>44417</v>
      </c>
      <c r="E3828" s="1">
        <v>4270</v>
      </c>
      <c r="F3828">
        <v>104</v>
      </c>
      <c r="G3828" s="10">
        <f>VLOOKUP(sales[[#This Row],[Product]],products[#All],3,FALSE)</f>
        <v>9.94</v>
      </c>
      <c r="H3828" s="1">
        <f>sales[[#This Row],[Amount]]-sales[[#This Row],[COGS]]</f>
        <v>4260.0600000000004</v>
      </c>
    </row>
    <row r="3829" spans="1:8" x14ac:dyDescent="0.25">
      <c r="A3829" t="s">
        <v>5</v>
      </c>
      <c r="B3829" t="s">
        <v>35</v>
      </c>
      <c r="C3829" t="s">
        <v>15</v>
      </c>
      <c r="D3829" s="4">
        <v>44417</v>
      </c>
      <c r="E3829" s="1">
        <v>4312</v>
      </c>
      <c r="F3829">
        <v>199</v>
      </c>
      <c r="G3829" s="10">
        <f>VLOOKUP(sales[[#This Row],[Product]],products[#All],3,FALSE)</f>
        <v>3.85</v>
      </c>
      <c r="H3829" s="1">
        <f>sales[[#This Row],[Amount]]-sales[[#This Row],[COGS]]</f>
        <v>4308.1499999999996</v>
      </c>
    </row>
    <row r="3830" spans="1:8" x14ac:dyDescent="0.25">
      <c r="A3830" t="s">
        <v>71</v>
      </c>
      <c r="B3830" t="s">
        <v>34</v>
      </c>
      <c r="C3830" t="s">
        <v>30</v>
      </c>
      <c r="D3830" s="4">
        <v>44417</v>
      </c>
      <c r="E3830" s="1">
        <v>2471</v>
      </c>
      <c r="F3830">
        <v>32</v>
      </c>
      <c r="G3830" s="10">
        <f>VLOOKUP(sales[[#This Row],[Product]],products[#All],3,FALSE)</f>
        <v>5.04</v>
      </c>
      <c r="H3830" s="1">
        <f>sales[[#This Row],[Amount]]-sales[[#This Row],[COGS]]</f>
        <v>2465.96</v>
      </c>
    </row>
    <row r="3831" spans="1:8" x14ac:dyDescent="0.25">
      <c r="A3831" t="s">
        <v>64</v>
      </c>
      <c r="B3831" t="s">
        <v>34</v>
      </c>
      <c r="C3831" t="s">
        <v>4</v>
      </c>
      <c r="D3831" s="4">
        <v>44417</v>
      </c>
      <c r="E3831" s="1">
        <v>5341</v>
      </c>
      <c r="F3831">
        <v>191</v>
      </c>
      <c r="G3831" s="10">
        <f>VLOOKUP(sales[[#This Row],[Product]],products[#All],3,FALSE)</f>
        <v>5.15</v>
      </c>
      <c r="H3831" s="1">
        <f>sales[[#This Row],[Amount]]-sales[[#This Row],[COGS]]</f>
        <v>5335.85</v>
      </c>
    </row>
    <row r="3832" spans="1:8" x14ac:dyDescent="0.25">
      <c r="A3832" t="s">
        <v>2</v>
      </c>
      <c r="B3832" t="s">
        <v>36</v>
      </c>
      <c r="C3832" t="s">
        <v>25</v>
      </c>
      <c r="D3832" s="4">
        <v>44417</v>
      </c>
      <c r="E3832" s="1">
        <v>4522</v>
      </c>
      <c r="F3832">
        <v>266</v>
      </c>
      <c r="G3832" s="10">
        <f>VLOOKUP(sales[[#This Row],[Product]],products[#All],3,FALSE)</f>
        <v>6.43</v>
      </c>
      <c r="H3832" s="1">
        <f>sales[[#This Row],[Amount]]-sales[[#This Row],[COGS]]</f>
        <v>4515.57</v>
      </c>
    </row>
    <row r="3833" spans="1:8" x14ac:dyDescent="0.25">
      <c r="A3833" t="s">
        <v>5</v>
      </c>
      <c r="B3833" t="s">
        <v>39</v>
      </c>
      <c r="C3833" t="s">
        <v>22</v>
      </c>
      <c r="D3833" s="4">
        <v>44417</v>
      </c>
      <c r="E3833" s="1">
        <v>8099</v>
      </c>
      <c r="F3833">
        <v>110</v>
      </c>
      <c r="G3833" s="10">
        <f>VLOOKUP(sales[[#This Row],[Product]],products[#All],3,FALSE)</f>
        <v>10.23</v>
      </c>
      <c r="H3833" s="1">
        <f>sales[[#This Row],[Amount]]-sales[[#This Row],[COGS]]</f>
        <v>8088.77</v>
      </c>
    </row>
    <row r="3834" spans="1:8" x14ac:dyDescent="0.25">
      <c r="A3834" t="s">
        <v>6</v>
      </c>
      <c r="B3834" t="s">
        <v>38</v>
      </c>
      <c r="C3834" t="s">
        <v>31</v>
      </c>
      <c r="D3834" s="4">
        <v>44417</v>
      </c>
      <c r="E3834" s="1">
        <v>4739</v>
      </c>
      <c r="F3834">
        <v>979.99999999999989</v>
      </c>
      <c r="G3834" s="10">
        <f>VLOOKUP(sales[[#This Row],[Product]],products[#All],3,FALSE)</f>
        <v>2.76</v>
      </c>
      <c r="H3834" s="1">
        <f>sales[[#This Row],[Amount]]-sales[[#This Row],[COGS]]</f>
        <v>4736.24</v>
      </c>
    </row>
    <row r="3835" spans="1:8" x14ac:dyDescent="0.25">
      <c r="A3835" t="s">
        <v>71</v>
      </c>
      <c r="B3835" t="s">
        <v>39</v>
      </c>
      <c r="C3835" t="s">
        <v>28</v>
      </c>
      <c r="D3835" s="4">
        <v>44417</v>
      </c>
      <c r="E3835" s="1">
        <v>210</v>
      </c>
      <c r="F3835">
        <v>206</v>
      </c>
      <c r="G3835" s="10">
        <f>VLOOKUP(sales[[#This Row],[Product]],products[#All],3,FALSE)</f>
        <v>8.43</v>
      </c>
      <c r="H3835" s="1">
        <f>sales[[#This Row],[Amount]]-sales[[#This Row],[COGS]]</f>
        <v>201.57</v>
      </c>
    </row>
    <row r="3836" spans="1:8" x14ac:dyDescent="0.25">
      <c r="A3836" t="s">
        <v>71</v>
      </c>
      <c r="B3836" t="s">
        <v>38</v>
      </c>
      <c r="C3836" t="s">
        <v>19</v>
      </c>
      <c r="D3836" s="4">
        <v>44417</v>
      </c>
      <c r="E3836" s="1">
        <v>3703</v>
      </c>
      <c r="F3836">
        <v>75</v>
      </c>
      <c r="G3836" s="10">
        <f>VLOOKUP(sales[[#This Row],[Product]],products[#All],3,FALSE)</f>
        <v>7.73</v>
      </c>
      <c r="H3836" s="1">
        <f>sales[[#This Row],[Amount]]-sales[[#This Row],[COGS]]</f>
        <v>3695.27</v>
      </c>
    </row>
    <row r="3837" spans="1:8" x14ac:dyDescent="0.25">
      <c r="A3837" t="s">
        <v>8</v>
      </c>
      <c r="B3837" t="s">
        <v>39</v>
      </c>
      <c r="C3837" t="s">
        <v>25</v>
      </c>
      <c r="D3837" s="4">
        <v>44417</v>
      </c>
      <c r="E3837" s="1">
        <v>4984</v>
      </c>
      <c r="F3837">
        <v>142</v>
      </c>
      <c r="G3837" s="10">
        <f>VLOOKUP(sales[[#This Row],[Product]],products[#All],3,FALSE)</f>
        <v>6.43</v>
      </c>
      <c r="H3837" s="1">
        <f>sales[[#This Row],[Amount]]-sales[[#This Row],[COGS]]</f>
        <v>4977.57</v>
      </c>
    </row>
    <row r="3838" spans="1:8" x14ac:dyDescent="0.25">
      <c r="A3838" t="s">
        <v>9</v>
      </c>
      <c r="B3838" t="s">
        <v>34</v>
      </c>
      <c r="C3838" t="s">
        <v>21</v>
      </c>
      <c r="D3838" s="4">
        <v>44418</v>
      </c>
      <c r="E3838" s="1">
        <v>8218</v>
      </c>
      <c r="F3838">
        <v>181</v>
      </c>
      <c r="G3838" s="10">
        <f>VLOOKUP(sales[[#This Row],[Product]],products[#All],3,FALSE)</f>
        <v>8.2200000000000006</v>
      </c>
      <c r="H3838" s="1">
        <f>sales[[#This Row],[Amount]]-sales[[#This Row],[COGS]]</f>
        <v>8209.7800000000007</v>
      </c>
    </row>
    <row r="3839" spans="1:8" x14ac:dyDescent="0.25">
      <c r="A3839" t="s">
        <v>65</v>
      </c>
      <c r="B3839" t="s">
        <v>34</v>
      </c>
      <c r="C3839" t="s">
        <v>4</v>
      </c>
      <c r="D3839" s="4">
        <v>44418</v>
      </c>
      <c r="E3839" s="1">
        <v>581</v>
      </c>
      <c r="F3839">
        <v>297</v>
      </c>
      <c r="G3839" s="10">
        <f>VLOOKUP(sales[[#This Row],[Product]],products[#All],3,FALSE)</f>
        <v>5.15</v>
      </c>
      <c r="H3839" s="1">
        <f>sales[[#This Row],[Amount]]-sales[[#This Row],[COGS]]</f>
        <v>575.85</v>
      </c>
    </row>
    <row r="3840" spans="1:8" x14ac:dyDescent="0.25">
      <c r="A3840" t="s">
        <v>70</v>
      </c>
      <c r="B3840" t="s">
        <v>35</v>
      </c>
      <c r="C3840" t="s">
        <v>21</v>
      </c>
      <c r="D3840" s="4">
        <v>44418</v>
      </c>
      <c r="E3840" s="1">
        <v>2289</v>
      </c>
      <c r="F3840">
        <v>597</v>
      </c>
      <c r="G3840" s="10">
        <f>VLOOKUP(sales[[#This Row],[Product]],products[#All],3,FALSE)</f>
        <v>8.2200000000000006</v>
      </c>
      <c r="H3840" s="1">
        <f>sales[[#This Row],[Amount]]-sales[[#This Row],[COGS]]</f>
        <v>2280.7800000000002</v>
      </c>
    </row>
    <row r="3841" spans="1:8" x14ac:dyDescent="0.25">
      <c r="A3841" t="s">
        <v>10</v>
      </c>
      <c r="B3841" t="s">
        <v>37</v>
      </c>
      <c r="C3841" t="s">
        <v>29</v>
      </c>
      <c r="D3841" s="4">
        <v>44418</v>
      </c>
      <c r="E3841" s="1">
        <v>2086</v>
      </c>
      <c r="F3841">
        <v>521</v>
      </c>
      <c r="G3841" s="10">
        <f>VLOOKUP(sales[[#This Row],[Product]],products[#All],3,FALSE)</f>
        <v>6.8</v>
      </c>
      <c r="H3841" s="1">
        <f>sales[[#This Row],[Amount]]-sales[[#This Row],[COGS]]</f>
        <v>2079.1999999999998</v>
      </c>
    </row>
    <row r="3842" spans="1:8" x14ac:dyDescent="0.25">
      <c r="A3842" t="s">
        <v>8</v>
      </c>
      <c r="B3842" t="s">
        <v>37</v>
      </c>
      <c r="C3842" t="s">
        <v>14</v>
      </c>
      <c r="D3842" s="4">
        <v>44418</v>
      </c>
      <c r="E3842" s="1">
        <v>3822</v>
      </c>
      <c r="F3842">
        <v>280</v>
      </c>
      <c r="G3842" s="10">
        <f>VLOOKUP(sales[[#This Row],[Product]],products[#All],3,FALSE)</f>
        <v>7.48</v>
      </c>
      <c r="H3842" s="1">
        <f>sales[[#This Row],[Amount]]-sales[[#This Row],[COGS]]</f>
        <v>3814.52</v>
      </c>
    </row>
    <row r="3843" spans="1:8" x14ac:dyDescent="0.25">
      <c r="A3843" t="s">
        <v>75</v>
      </c>
      <c r="B3843" t="s">
        <v>36</v>
      </c>
      <c r="C3843" t="s">
        <v>19</v>
      </c>
      <c r="D3843" s="4">
        <v>44418</v>
      </c>
      <c r="E3843" s="1">
        <v>1127</v>
      </c>
      <c r="F3843">
        <v>171</v>
      </c>
      <c r="G3843" s="10">
        <f>VLOOKUP(sales[[#This Row],[Product]],products[#All],3,FALSE)</f>
        <v>7.73</v>
      </c>
      <c r="H3843" s="1">
        <f>sales[[#This Row],[Amount]]-sales[[#This Row],[COGS]]</f>
        <v>1119.27</v>
      </c>
    </row>
    <row r="3844" spans="1:8" x14ac:dyDescent="0.25">
      <c r="A3844" t="s">
        <v>70</v>
      </c>
      <c r="B3844" t="s">
        <v>34</v>
      </c>
      <c r="C3844" t="s">
        <v>4</v>
      </c>
      <c r="D3844" s="4">
        <v>44418</v>
      </c>
      <c r="E3844" s="1">
        <v>6048</v>
      </c>
      <c r="F3844">
        <v>48</v>
      </c>
      <c r="G3844" s="10">
        <f>VLOOKUP(sales[[#This Row],[Product]],products[#All],3,FALSE)</f>
        <v>5.15</v>
      </c>
      <c r="H3844" s="1">
        <f>sales[[#This Row],[Amount]]-sales[[#This Row],[COGS]]</f>
        <v>6042.85</v>
      </c>
    </row>
    <row r="3845" spans="1:8" x14ac:dyDescent="0.25">
      <c r="A3845" t="s">
        <v>68</v>
      </c>
      <c r="B3845" t="s">
        <v>36</v>
      </c>
      <c r="C3845" t="s">
        <v>31</v>
      </c>
      <c r="D3845" s="4">
        <v>44418</v>
      </c>
      <c r="E3845" s="1">
        <v>1708</v>
      </c>
      <c r="F3845">
        <v>200</v>
      </c>
      <c r="G3845" s="10">
        <f>VLOOKUP(sales[[#This Row],[Product]],products[#All],3,FALSE)</f>
        <v>2.76</v>
      </c>
      <c r="H3845" s="1">
        <f>sales[[#This Row],[Amount]]-sales[[#This Row],[COGS]]</f>
        <v>1705.24</v>
      </c>
    </row>
    <row r="3846" spans="1:8" x14ac:dyDescent="0.25">
      <c r="A3846" t="s">
        <v>6</v>
      </c>
      <c r="B3846" t="s">
        <v>34</v>
      </c>
      <c r="C3846" t="s">
        <v>23</v>
      </c>
      <c r="D3846" s="4">
        <v>44418</v>
      </c>
      <c r="E3846" s="1">
        <v>406</v>
      </c>
      <c r="F3846">
        <v>495</v>
      </c>
      <c r="G3846" s="10">
        <f>VLOOKUP(sales[[#This Row],[Product]],products[#All],3,FALSE)</f>
        <v>4.74</v>
      </c>
      <c r="H3846" s="1">
        <f>sales[[#This Row],[Amount]]-sales[[#This Row],[COGS]]</f>
        <v>401.26</v>
      </c>
    </row>
    <row r="3847" spans="1:8" x14ac:dyDescent="0.25">
      <c r="A3847" t="s">
        <v>6</v>
      </c>
      <c r="B3847" t="s">
        <v>38</v>
      </c>
      <c r="C3847" t="s">
        <v>27</v>
      </c>
      <c r="D3847" s="4">
        <v>44418</v>
      </c>
      <c r="E3847" s="1">
        <v>9072</v>
      </c>
      <c r="F3847">
        <v>170</v>
      </c>
      <c r="G3847" s="10">
        <f>VLOOKUP(sales[[#This Row],[Product]],products[#All],3,FALSE)</f>
        <v>9.57</v>
      </c>
      <c r="H3847" s="1">
        <f>sales[[#This Row],[Amount]]-sales[[#This Row],[COGS]]</f>
        <v>9062.43</v>
      </c>
    </row>
    <row r="3848" spans="1:8" x14ac:dyDescent="0.25">
      <c r="A3848" t="s">
        <v>74</v>
      </c>
      <c r="B3848" t="s">
        <v>34</v>
      </c>
      <c r="C3848" t="s">
        <v>28</v>
      </c>
      <c r="D3848" s="4">
        <v>44418</v>
      </c>
      <c r="E3848" s="1">
        <v>3563</v>
      </c>
      <c r="F3848">
        <v>77</v>
      </c>
      <c r="G3848" s="10">
        <f>VLOOKUP(sales[[#This Row],[Product]],products[#All],3,FALSE)</f>
        <v>8.43</v>
      </c>
      <c r="H3848" s="1">
        <f>sales[[#This Row],[Amount]]-sales[[#This Row],[COGS]]</f>
        <v>3554.57</v>
      </c>
    </row>
    <row r="3849" spans="1:8" x14ac:dyDescent="0.25">
      <c r="A3849" t="s">
        <v>71</v>
      </c>
      <c r="B3849" t="s">
        <v>34</v>
      </c>
      <c r="C3849" t="s">
        <v>24</v>
      </c>
      <c r="D3849" s="4">
        <v>44418</v>
      </c>
      <c r="E3849" s="1">
        <v>6811</v>
      </c>
      <c r="F3849">
        <v>213</v>
      </c>
      <c r="G3849" s="10">
        <f>VLOOKUP(sales[[#This Row],[Product]],products[#All],3,FALSE)</f>
        <v>10.51</v>
      </c>
      <c r="H3849" s="1">
        <f>sales[[#This Row],[Amount]]-sales[[#This Row],[COGS]]</f>
        <v>6800.49</v>
      </c>
    </row>
    <row r="3850" spans="1:8" x14ac:dyDescent="0.25">
      <c r="A3850" t="s">
        <v>68</v>
      </c>
      <c r="B3850" t="s">
        <v>38</v>
      </c>
      <c r="C3850" t="s">
        <v>18</v>
      </c>
      <c r="D3850" s="4">
        <v>44418</v>
      </c>
      <c r="E3850" s="1">
        <v>1813</v>
      </c>
      <c r="F3850">
        <v>63</v>
      </c>
      <c r="G3850" s="10">
        <f>VLOOKUP(sales[[#This Row],[Product]],products[#All],3,FALSE)</f>
        <v>9.94</v>
      </c>
      <c r="H3850" s="1">
        <f>sales[[#This Row],[Amount]]-sales[[#This Row],[COGS]]</f>
        <v>1803.06</v>
      </c>
    </row>
    <row r="3851" spans="1:8" x14ac:dyDescent="0.25">
      <c r="A3851" t="s">
        <v>73</v>
      </c>
      <c r="B3851" t="s">
        <v>35</v>
      </c>
      <c r="C3851" t="s">
        <v>4</v>
      </c>
      <c r="D3851" s="4">
        <v>44418</v>
      </c>
      <c r="E3851" s="1">
        <v>1155</v>
      </c>
      <c r="F3851">
        <v>35</v>
      </c>
      <c r="G3851" s="10">
        <f>VLOOKUP(sales[[#This Row],[Product]],products[#All],3,FALSE)</f>
        <v>5.15</v>
      </c>
      <c r="H3851" s="1">
        <f>sales[[#This Row],[Amount]]-sales[[#This Row],[COGS]]</f>
        <v>1149.8499999999999</v>
      </c>
    </row>
    <row r="3852" spans="1:8" x14ac:dyDescent="0.25">
      <c r="A3852" t="s">
        <v>10</v>
      </c>
      <c r="B3852" t="s">
        <v>34</v>
      </c>
      <c r="C3852" t="s">
        <v>25</v>
      </c>
      <c r="D3852" s="4">
        <v>44418</v>
      </c>
      <c r="E3852" s="1">
        <v>1470</v>
      </c>
      <c r="F3852">
        <v>11</v>
      </c>
      <c r="G3852" s="10">
        <f>VLOOKUP(sales[[#This Row],[Product]],products[#All],3,FALSE)</f>
        <v>6.43</v>
      </c>
      <c r="H3852" s="1">
        <f>sales[[#This Row],[Amount]]-sales[[#This Row],[COGS]]</f>
        <v>1463.57</v>
      </c>
    </row>
    <row r="3853" spans="1:8" x14ac:dyDescent="0.25">
      <c r="A3853" t="s">
        <v>8</v>
      </c>
      <c r="B3853" t="s">
        <v>35</v>
      </c>
      <c r="C3853" t="s">
        <v>29</v>
      </c>
      <c r="D3853" s="4">
        <v>44418</v>
      </c>
      <c r="E3853" s="1">
        <v>2870</v>
      </c>
      <c r="F3853">
        <v>73</v>
      </c>
      <c r="G3853" s="10">
        <f>VLOOKUP(sales[[#This Row],[Product]],products[#All],3,FALSE)</f>
        <v>6.8</v>
      </c>
      <c r="H3853" s="1">
        <f>sales[[#This Row],[Amount]]-sales[[#This Row],[COGS]]</f>
        <v>2863.2</v>
      </c>
    </row>
    <row r="3854" spans="1:8" x14ac:dyDescent="0.25">
      <c r="A3854" t="s">
        <v>10</v>
      </c>
      <c r="B3854" t="s">
        <v>36</v>
      </c>
      <c r="C3854" t="s">
        <v>32</v>
      </c>
      <c r="D3854" s="4">
        <v>44418</v>
      </c>
      <c r="E3854" s="1">
        <v>2912</v>
      </c>
      <c r="F3854">
        <v>23</v>
      </c>
      <c r="G3854" s="10">
        <f>VLOOKUP(sales[[#This Row],[Product]],products[#All],3,FALSE)</f>
        <v>3.32</v>
      </c>
      <c r="H3854" s="1">
        <f>sales[[#This Row],[Amount]]-sales[[#This Row],[COGS]]</f>
        <v>2908.68</v>
      </c>
    </row>
    <row r="3855" spans="1:8" x14ac:dyDescent="0.25">
      <c r="A3855" t="s">
        <v>9</v>
      </c>
      <c r="B3855" t="s">
        <v>39</v>
      </c>
      <c r="C3855" t="s">
        <v>19</v>
      </c>
      <c r="D3855" s="4">
        <v>44418</v>
      </c>
      <c r="E3855" s="1">
        <v>6650</v>
      </c>
      <c r="F3855">
        <v>315</v>
      </c>
      <c r="G3855" s="10">
        <f>VLOOKUP(sales[[#This Row],[Product]],products[#All],3,FALSE)</f>
        <v>7.73</v>
      </c>
      <c r="H3855" s="1">
        <f>sales[[#This Row],[Amount]]-sales[[#This Row],[COGS]]</f>
        <v>6642.27</v>
      </c>
    </row>
    <row r="3856" spans="1:8" x14ac:dyDescent="0.25">
      <c r="A3856" t="s">
        <v>9</v>
      </c>
      <c r="B3856" t="s">
        <v>35</v>
      </c>
      <c r="C3856" t="s">
        <v>19</v>
      </c>
      <c r="D3856" s="4">
        <v>44418</v>
      </c>
      <c r="E3856" s="1">
        <v>336</v>
      </c>
      <c r="F3856">
        <v>74</v>
      </c>
      <c r="G3856" s="10">
        <f>VLOOKUP(sales[[#This Row],[Product]],products[#All],3,FALSE)</f>
        <v>7.73</v>
      </c>
      <c r="H3856" s="1">
        <f>sales[[#This Row],[Amount]]-sales[[#This Row],[COGS]]</f>
        <v>328.27</v>
      </c>
    </row>
    <row r="3857" spans="1:8" x14ac:dyDescent="0.25">
      <c r="A3857" t="s">
        <v>75</v>
      </c>
      <c r="B3857" t="s">
        <v>34</v>
      </c>
      <c r="C3857" t="s">
        <v>27</v>
      </c>
      <c r="D3857" s="4">
        <v>44418</v>
      </c>
      <c r="E3857" s="1">
        <v>1372</v>
      </c>
      <c r="F3857">
        <v>116</v>
      </c>
      <c r="G3857" s="10">
        <f>VLOOKUP(sales[[#This Row],[Product]],products[#All],3,FALSE)</f>
        <v>9.57</v>
      </c>
      <c r="H3857" s="1">
        <f>sales[[#This Row],[Amount]]-sales[[#This Row],[COGS]]</f>
        <v>1362.43</v>
      </c>
    </row>
    <row r="3858" spans="1:8" x14ac:dyDescent="0.25">
      <c r="A3858" t="s">
        <v>67</v>
      </c>
      <c r="B3858" t="s">
        <v>34</v>
      </c>
      <c r="C3858" t="s">
        <v>30</v>
      </c>
      <c r="D3858" s="4">
        <v>44418</v>
      </c>
      <c r="E3858" s="1">
        <v>2800</v>
      </c>
      <c r="F3858">
        <v>353</v>
      </c>
      <c r="G3858" s="10">
        <f>VLOOKUP(sales[[#This Row],[Product]],products[#All],3,FALSE)</f>
        <v>5.04</v>
      </c>
      <c r="H3858" s="1">
        <f>sales[[#This Row],[Amount]]-sales[[#This Row],[COGS]]</f>
        <v>2794.96</v>
      </c>
    </row>
    <row r="3859" spans="1:8" x14ac:dyDescent="0.25">
      <c r="A3859" t="s">
        <v>9</v>
      </c>
      <c r="B3859" t="s">
        <v>34</v>
      </c>
      <c r="C3859" t="s">
        <v>23</v>
      </c>
      <c r="D3859" s="4">
        <v>44418</v>
      </c>
      <c r="E3859" s="1">
        <v>2534</v>
      </c>
      <c r="F3859">
        <v>770.00000000000011</v>
      </c>
      <c r="G3859" s="10">
        <f>VLOOKUP(sales[[#This Row],[Product]],products[#All],3,FALSE)</f>
        <v>4.74</v>
      </c>
      <c r="H3859" s="1">
        <f>sales[[#This Row],[Amount]]-sales[[#This Row],[COGS]]</f>
        <v>2529.2600000000002</v>
      </c>
    </row>
    <row r="3860" spans="1:8" x14ac:dyDescent="0.25">
      <c r="A3860" t="s">
        <v>5</v>
      </c>
      <c r="B3860" t="s">
        <v>34</v>
      </c>
      <c r="C3860" t="s">
        <v>27</v>
      </c>
      <c r="D3860" s="4">
        <v>44418</v>
      </c>
      <c r="E3860" s="1">
        <v>4858</v>
      </c>
      <c r="F3860">
        <v>347</v>
      </c>
      <c r="G3860" s="10">
        <f>VLOOKUP(sales[[#This Row],[Product]],products[#All],3,FALSE)</f>
        <v>9.57</v>
      </c>
      <c r="H3860" s="1">
        <f>sales[[#This Row],[Amount]]-sales[[#This Row],[COGS]]</f>
        <v>4848.43</v>
      </c>
    </row>
    <row r="3861" spans="1:8" x14ac:dyDescent="0.25">
      <c r="A3861" t="s">
        <v>72</v>
      </c>
      <c r="B3861" t="s">
        <v>36</v>
      </c>
      <c r="C3861" t="s">
        <v>13</v>
      </c>
      <c r="D3861" s="4">
        <v>44418</v>
      </c>
      <c r="E3861" s="1">
        <v>2891</v>
      </c>
      <c r="F3861">
        <v>514</v>
      </c>
      <c r="G3861" s="10">
        <f>VLOOKUP(sales[[#This Row],[Product]],products[#All],3,FALSE)</f>
        <v>5.26</v>
      </c>
      <c r="H3861" s="1">
        <f>sales[[#This Row],[Amount]]-sales[[#This Row],[COGS]]</f>
        <v>2885.74</v>
      </c>
    </row>
    <row r="3862" spans="1:8" x14ac:dyDescent="0.25">
      <c r="A3862" t="s">
        <v>68</v>
      </c>
      <c r="B3862" t="s">
        <v>35</v>
      </c>
      <c r="C3862" t="s">
        <v>4</v>
      </c>
      <c r="D3862" s="4">
        <v>44418</v>
      </c>
      <c r="E3862" s="1">
        <v>2205</v>
      </c>
      <c r="F3862">
        <v>292</v>
      </c>
      <c r="G3862" s="10">
        <f>VLOOKUP(sales[[#This Row],[Product]],products[#All],3,FALSE)</f>
        <v>5.15</v>
      </c>
      <c r="H3862" s="1">
        <f>sales[[#This Row],[Amount]]-sales[[#This Row],[COGS]]</f>
        <v>2199.85</v>
      </c>
    </row>
    <row r="3863" spans="1:8" x14ac:dyDescent="0.25">
      <c r="A3863" t="s">
        <v>64</v>
      </c>
      <c r="B3863" t="s">
        <v>35</v>
      </c>
      <c r="C3863" t="s">
        <v>15</v>
      </c>
      <c r="D3863" s="4">
        <v>44418</v>
      </c>
      <c r="E3863" s="1">
        <v>9660</v>
      </c>
      <c r="F3863">
        <v>76</v>
      </c>
      <c r="G3863" s="10">
        <f>VLOOKUP(sales[[#This Row],[Product]],products[#All],3,FALSE)</f>
        <v>3.85</v>
      </c>
      <c r="H3863" s="1">
        <f>sales[[#This Row],[Amount]]-sales[[#This Row],[COGS]]</f>
        <v>9656.15</v>
      </c>
    </row>
    <row r="3864" spans="1:8" x14ac:dyDescent="0.25">
      <c r="A3864" t="s">
        <v>71</v>
      </c>
      <c r="B3864" t="s">
        <v>36</v>
      </c>
      <c r="C3864" t="s">
        <v>19</v>
      </c>
      <c r="D3864" s="4">
        <v>44418</v>
      </c>
      <c r="E3864" s="1">
        <v>1974</v>
      </c>
      <c r="F3864">
        <v>68</v>
      </c>
      <c r="G3864" s="10">
        <f>VLOOKUP(sales[[#This Row],[Product]],products[#All],3,FALSE)</f>
        <v>7.73</v>
      </c>
      <c r="H3864" s="1">
        <f>sales[[#This Row],[Amount]]-sales[[#This Row],[COGS]]</f>
        <v>1966.27</v>
      </c>
    </row>
    <row r="3865" spans="1:8" x14ac:dyDescent="0.25">
      <c r="A3865" t="s">
        <v>8</v>
      </c>
      <c r="B3865" t="s">
        <v>38</v>
      </c>
      <c r="C3865" t="s">
        <v>19</v>
      </c>
      <c r="D3865" s="4">
        <v>44418</v>
      </c>
      <c r="E3865" s="1">
        <v>5565</v>
      </c>
      <c r="F3865">
        <v>339</v>
      </c>
      <c r="G3865" s="10">
        <f>VLOOKUP(sales[[#This Row],[Product]],products[#All],3,FALSE)</f>
        <v>7.73</v>
      </c>
      <c r="H3865" s="1">
        <f>sales[[#This Row],[Amount]]-sales[[#This Row],[COGS]]</f>
        <v>5557.27</v>
      </c>
    </row>
    <row r="3866" spans="1:8" x14ac:dyDescent="0.25">
      <c r="A3866" t="s">
        <v>6</v>
      </c>
      <c r="B3866" t="s">
        <v>38</v>
      </c>
      <c r="C3866" t="s">
        <v>17</v>
      </c>
      <c r="D3866" s="4">
        <v>44418</v>
      </c>
      <c r="E3866" s="1">
        <v>6006</v>
      </c>
      <c r="F3866">
        <v>445</v>
      </c>
      <c r="G3866" s="10">
        <f>VLOOKUP(sales[[#This Row],[Product]],products[#All],3,FALSE)</f>
        <v>6.31</v>
      </c>
      <c r="H3866" s="1">
        <f>sales[[#This Row],[Amount]]-sales[[#This Row],[COGS]]</f>
        <v>5999.69</v>
      </c>
    </row>
    <row r="3867" spans="1:8" x14ac:dyDescent="0.25">
      <c r="A3867" t="s">
        <v>72</v>
      </c>
      <c r="B3867" t="s">
        <v>35</v>
      </c>
      <c r="C3867" t="s">
        <v>28</v>
      </c>
      <c r="D3867" s="4">
        <v>44418</v>
      </c>
      <c r="E3867" s="1">
        <v>7392</v>
      </c>
      <c r="F3867">
        <v>180</v>
      </c>
      <c r="G3867" s="10">
        <f>VLOOKUP(sales[[#This Row],[Product]],products[#All],3,FALSE)</f>
        <v>8.43</v>
      </c>
      <c r="H3867" s="1">
        <f>sales[[#This Row],[Amount]]-sales[[#This Row],[COGS]]</f>
        <v>7383.57</v>
      </c>
    </row>
    <row r="3868" spans="1:8" x14ac:dyDescent="0.25">
      <c r="A3868" t="s">
        <v>71</v>
      </c>
      <c r="B3868" t="s">
        <v>34</v>
      </c>
      <c r="C3868" t="s">
        <v>27</v>
      </c>
      <c r="D3868" s="4">
        <v>44418</v>
      </c>
      <c r="E3868" s="1">
        <v>5943</v>
      </c>
      <c r="F3868">
        <v>290</v>
      </c>
      <c r="G3868" s="10">
        <f>VLOOKUP(sales[[#This Row],[Product]],products[#All],3,FALSE)</f>
        <v>9.57</v>
      </c>
      <c r="H3868" s="1">
        <f>sales[[#This Row],[Amount]]-sales[[#This Row],[COGS]]</f>
        <v>5933.43</v>
      </c>
    </row>
    <row r="3869" spans="1:8" x14ac:dyDescent="0.25">
      <c r="A3869" t="s">
        <v>64</v>
      </c>
      <c r="B3869" t="s">
        <v>34</v>
      </c>
      <c r="C3869" t="s">
        <v>17</v>
      </c>
      <c r="D3869" s="4">
        <v>44418</v>
      </c>
      <c r="E3869" s="1">
        <v>11277</v>
      </c>
      <c r="F3869">
        <v>910</v>
      </c>
      <c r="G3869" s="10">
        <f>VLOOKUP(sales[[#This Row],[Product]],products[#All],3,FALSE)</f>
        <v>6.31</v>
      </c>
      <c r="H3869" s="1">
        <f>sales[[#This Row],[Amount]]-sales[[#This Row],[COGS]]</f>
        <v>11270.69</v>
      </c>
    </row>
    <row r="3870" spans="1:8" x14ac:dyDescent="0.25">
      <c r="A3870" t="s">
        <v>74</v>
      </c>
      <c r="B3870" t="s">
        <v>39</v>
      </c>
      <c r="C3870" t="s">
        <v>18</v>
      </c>
      <c r="D3870" s="4">
        <v>44418</v>
      </c>
      <c r="E3870" s="1">
        <v>2541</v>
      </c>
      <c r="F3870">
        <v>271</v>
      </c>
      <c r="G3870" s="10">
        <f>VLOOKUP(sales[[#This Row],[Product]],products[#All],3,FALSE)</f>
        <v>9.94</v>
      </c>
      <c r="H3870" s="1">
        <f>sales[[#This Row],[Amount]]-sales[[#This Row],[COGS]]</f>
        <v>2531.06</v>
      </c>
    </row>
    <row r="3871" spans="1:8" x14ac:dyDescent="0.25">
      <c r="A3871" t="s">
        <v>75</v>
      </c>
      <c r="B3871" t="s">
        <v>39</v>
      </c>
      <c r="C3871" t="s">
        <v>14</v>
      </c>
      <c r="D3871" s="4">
        <v>44418</v>
      </c>
      <c r="E3871" s="1">
        <v>5642</v>
      </c>
      <c r="F3871">
        <v>288</v>
      </c>
      <c r="G3871" s="10">
        <f>VLOOKUP(sales[[#This Row],[Product]],products[#All],3,FALSE)</f>
        <v>7.48</v>
      </c>
      <c r="H3871" s="1">
        <f>sales[[#This Row],[Amount]]-sales[[#This Row],[COGS]]</f>
        <v>5634.52</v>
      </c>
    </row>
    <row r="3872" spans="1:8" x14ac:dyDescent="0.25">
      <c r="A3872" t="s">
        <v>2</v>
      </c>
      <c r="B3872" t="s">
        <v>35</v>
      </c>
      <c r="C3872" t="s">
        <v>32</v>
      </c>
      <c r="D3872" s="4">
        <v>44418</v>
      </c>
      <c r="E3872" s="1">
        <v>1197</v>
      </c>
      <c r="F3872">
        <v>507</v>
      </c>
      <c r="G3872" s="10">
        <f>VLOOKUP(sales[[#This Row],[Product]],products[#All],3,FALSE)</f>
        <v>3.32</v>
      </c>
      <c r="H3872" s="1">
        <f>sales[[#This Row],[Amount]]-sales[[#This Row],[COGS]]</f>
        <v>1193.68</v>
      </c>
    </row>
    <row r="3873" spans="1:8" x14ac:dyDescent="0.25">
      <c r="A3873" t="s">
        <v>7</v>
      </c>
      <c r="B3873" t="s">
        <v>38</v>
      </c>
      <c r="C3873" t="s">
        <v>22</v>
      </c>
      <c r="D3873" s="4">
        <v>44418</v>
      </c>
      <c r="E3873" s="1">
        <v>1400</v>
      </c>
      <c r="F3873">
        <v>176</v>
      </c>
      <c r="G3873" s="10">
        <f>VLOOKUP(sales[[#This Row],[Product]],products[#All],3,FALSE)</f>
        <v>10.23</v>
      </c>
      <c r="H3873" s="1">
        <f>sales[[#This Row],[Amount]]-sales[[#This Row],[COGS]]</f>
        <v>1389.77</v>
      </c>
    </row>
    <row r="3874" spans="1:8" x14ac:dyDescent="0.25">
      <c r="A3874" t="s">
        <v>68</v>
      </c>
      <c r="B3874" t="s">
        <v>38</v>
      </c>
      <c r="C3874" t="s">
        <v>33</v>
      </c>
      <c r="D3874" s="4">
        <v>44418</v>
      </c>
      <c r="E3874" s="1">
        <v>2688</v>
      </c>
      <c r="F3874">
        <v>182</v>
      </c>
      <c r="G3874" s="10">
        <f>VLOOKUP(sales[[#This Row],[Product]],products[#All],3,FALSE)</f>
        <v>2.65</v>
      </c>
      <c r="H3874" s="1">
        <f>sales[[#This Row],[Amount]]-sales[[#This Row],[COGS]]</f>
        <v>2685.35</v>
      </c>
    </row>
    <row r="3875" spans="1:8" x14ac:dyDescent="0.25">
      <c r="A3875" t="s">
        <v>71</v>
      </c>
      <c r="B3875" t="s">
        <v>34</v>
      </c>
      <c r="C3875" t="s">
        <v>17</v>
      </c>
      <c r="D3875" s="4">
        <v>44418</v>
      </c>
      <c r="E3875" s="1">
        <v>1050</v>
      </c>
      <c r="F3875">
        <v>669</v>
      </c>
      <c r="G3875" s="10">
        <f>VLOOKUP(sales[[#This Row],[Product]],products[#All],3,FALSE)</f>
        <v>6.31</v>
      </c>
      <c r="H3875" s="1">
        <f>sales[[#This Row],[Amount]]-sales[[#This Row],[COGS]]</f>
        <v>1043.69</v>
      </c>
    </row>
    <row r="3876" spans="1:8" x14ac:dyDescent="0.25">
      <c r="A3876" t="s">
        <v>3</v>
      </c>
      <c r="B3876" t="s">
        <v>39</v>
      </c>
      <c r="C3876" t="s">
        <v>31</v>
      </c>
      <c r="D3876" s="4">
        <v>44418</v>
      </c>
      <c r="E3876" s="1">
        <v>6181</v>
      </c>
      <c r="F3876">
        <v>770.00000000000011</v>
      </c>
      <c r="G3876" s="10">
        <f>VLOOKUP(sales[[#This Row],[Product]],products[#All],3,FALSE)</f>
        <v>2.76</v>
      </c>
      <c r="H3876" s="1">
        <f>sales[[#This Row],[Amount]]-sales[[#This Row],[COGS]]</f>
        <v>6178.24</v>
      </c>
    </row>
    <row r="3877" spans="1:8" x14ac:dyDescent="0.25">
      <c r="A3877" t="s">
        <v>69</v>
      </c>
      <c r="B3877" t="s">
        <v>35</v>
      </c>
      <c r="C3877" t="s">
        <v>29</v>
      </c>
      <c r="D3877" s="4">
        <v>44418</v>
      </c>
      <c r="E3877" s="1">
        <v>6377</v>
      </c>
      <c r="F3877">
        <v>208</v>
      </c>
      <c r="G3877" s="10">
        <f>VLOOKUP(sales[[#This Row],[Product]],products[#All],3,FALSE)</f>
        <v>6.8</v>
      </c>
      <c r="H3877" s="1">
        <f>sales[[#This Row],[Amount]]-sales[[#This Row],[COGS]]</f>
        <v>6370.2</v>
      </c>
    </row>
    <row r="3878" spans="1:8" x14ac:dyDescent="0.25">
      <c r="A3878" t="s">
        <v>65</v>
      </c>
      <c r="B3878" t="s">
        <v>36</v>
      </c>
      <c r="C3878" t="s">
        <v>20</v>
      </c>
      <c r="D3878" s="4">
        <v>44418</v>
      </c>
      <c r="E3878" s="1">
        <v>2457</v>
      </c>
      <c r="F3878">
        <v>133</v>
      </c>
      <c r="G3878" s="10">
        <f>VLOOKUP(sales[[#This Row],[Product]],products[#All],3,FALSE)</f>
        <v>3.68</v>
      </c>
      <c r="H3878" s="1">
        <f>sales[[#This Row],[Amount]]-sales[[#This Row],[COGS]]</f>
        <v>2453.3200000000002</v>
      </c>
    </row>
    <row r="3879" spans="1:8" x14ac:dyDescent="0.25">
      <c r="A3879" t="s">
        <v>5</v>
      </c>
      <c r="B3879" t="s">
        <v>37</v>
      </c>
      <c r="C3879" t="s">
        <v>24</v>
      </c>
      <c r="D3879" s="4">
        <v>44418</v>
      </c>
      <c r="E3879" s="1">
        <v>2695</v>
      </c>
      <c r="F3879">
        <v>474</v>
      </c>
      <c r="G3879" s="10">
        <f>VLOOKUP(sales[[#This Row],[Product]],products[#All],3,FALSE)</f>
        <v>10.51</v>
      </c>
      <c r="H3879" s="1">
        <f>sales[[#This Row],[Amount]]-sales[[#This Row],[COGS]]</f>
        <v>2684.49</v>
      </c>
    </row>
    <row r="3880" spans="1:8" x14ac:dyDescent="0.25">
      <c r="A3880" t="s">
        <v>69</v>
      </c>
      <c r="B3880" t="s">
        <v>34</v>
      </c>
      <c r="C3880" t="s">
        <v>33</v>
      </c>
      <c r="D3880" s="4">
        <v>44418</v>
      </c>
      <c r="E3880" s="1">
        <v>7812</v>
      </c>
      <c r="F3880">
        <v>468</v>
      </c>
      <c r="G3880" s="10">
        <f>VLOOKUP(sales[[#This Row],[Product]],products[#All],3,FALSE)</f>
        <v>2.65</v>
      </c>
      <c r="H3880" s="1">
        <f>sales[[#This Row],[Amount]]-sales[[#This Row],[COGS]]</f>
        <v>7809.35</v>
      </c>
    </row>
    <row r="3881" spans="1:8" x14ac:dyDescent="0.25">
      <c r="A3881" t="s">
        <v>72</v>
      </c>
      <c r="B3881" t="s">
        <v>38</v>
      </c>
      <c r="C3881" t="s">
        <v>27</v>
      </c>
      <c r="D3881" s="4">
        <v>44418</v>
      </c>
      <c r="E3881" s="1">
        <v>4438</v>
      </c>
      <c r="F3881">
        <v>23</v>
      </c>
      <c r="G3881" s="10">
        <f>VLOOKUP(sales[[#This Row],[Product]],products[#All],3,FALSE)</f>
        <v>9.57</v>
      </c>
      <c r="H3881" s="1">
        <f>sales[[#This Row],[Amount]]-sales[[#This Row],[COGS]]</f>
        <v>4428.43</v>
      </c>
    </row>
    <row r="3882" spans="1:8" x14ac:dyDescent="0.25">
      <c r="A3882" t="s">
        <v>7</v>
      </c>
      <c r="B3882" t="s">
        <v>34</v>
      </c>
      <c r="C3882" t="s">
        <v>14</v>
      </c>
      <c r="D3882" s="4">
        <v>44418</v>
      </c>
      <c r="E3882" s="1">
        <v>154</v>
      </c>
      <c r="F3882">
        <v>32</v>
      </c>
      <c r="G3882" s="10">
        <f>VLOOKUP(sales[[#This Row],[Product]],products[#All],3,FALSE)</f>
        <v>7.48</v>
      </c>
      <c r="H3882" s="1">
        <f>sales[[#This Row],[Amount]]-sales[[#This Row],[COGS]]</f>
        <v>146.52000000000001</v>
      </c>
    </row>
    <row r="3883" spans="1:8" x14ac:dyDescent="0.25">
      <c r="A3883" t="s">
        <v>6</v>
      </c>
      <c r="B3883" t="s">
        <v>39</v>
      </c>
      <c r="C3883" t="s">
        <v>28</v>
      </c>
      <c r="D3883" s="4">
        <v>44418</v>
      </c>
      <c r="E3883" s="1">
        <v>6587</v>
      </c>
      <c r="F3883">
        <v>203</v>
      </c>
      <c r="G3883" s="10">
        <f>VLOOKUP(sales[[#This Row],[Product]],products[#All],3,FALSE)</f>
        <v>8.43</v>
      </c>
      <c r="H3883" s="1">
        <f>sales[[#This Row],[Amount]]-sales[[#This Row],[COGS]]</f>
        <v>6578.57</v>
      </c>
    </row>
    <row r="3884" spans="1:8" x14ac:dyDescent="0.25">
      <c r="A3884" t="s">
        <v>5</v>
      </c>
      <c r="B3884" t="s">
        <v>36</v>
      </c>
      <c r="C3884" t="s">
        <v>4</v>
      </c>
      <c r="D3884" s="4">
        <v>44418</v>
      </c>
      <c r="E3884" s="1">
        <v>1918</v>
      </c>
      <c r="F3884">
        <v>70</v>
      </c>
      <c r="G3884" s="10">
        <f>VLOOKUP(sales[[#This Row],[Product]],products[#All],3,FALSE)</f>
        <v>5.15</v>
      </c>
      <c r="H3884" s="1">
        <f>sales[[#This Row],[Amount]]-sales[[#This Row],[COGS]]</f>
        <v>1912.85</v>
      </c>
    </row>
    <row r="3885" spans="1:8" x14ac:dyDescent="0.25">
      <c r="A3885" t="s">
        <v>67</v>
      </c>
      <c r="B3885" t="s">
        <v>34</v>
      </c>
      <c r="C3885" t="s">
        <v>21</v>
      </c>
      <c r="D3885" s="4">
        <v>44418</v>
      </c>
      <c r="E3885" s="1">
        <v>1904</v>
      </c>
      <c r="F3885">
        <v>142</v>
      </c>
      <c r="G3885" s="10">
        <f>VLOOKUP(sales[[#This Row],[Product]],products[#All],3,FALSE)</f>
        <v>8.2200000000000006</v>
      </c>
      <c r="H3885" s="1">
        <f>sales[[#This Row],[Amount]]-sales[[#This Row],[COGS]]</f>
        <v>1895.78</v>
      </c>
    </row>
    <row r="3886" spans="1:8" x14ac:dyDescent="0.25">
      <c r="A3886" t="s">
        <v>64</v>
      </c>
      <c r="B3886" t="s">
        <v>38</v>
      </c>
      <c r="C3886" t="s">
        <v>33</v>
      </c>
      <c r="D3886" s="4">
        <v>44418</v>
      </c>
      <c r="E3886" s="1">
        <v>5369</v>
      </c>
      <c r="F3886">
        <v>352</v>
      </c>
      <c r="G3886" s="10">
        <f>VLOOKUP(sales[[#This Row],[Product]],products[#All],3,FALSE)</f>
        <v>2.65</v>
      </c>
      <c r="H3886" s="1">
        <f>sales[[#This Row],[Amount]]-sales[[#This Row],[COGS]]</f>
        <v>5366.35</v>
      </c>
    </row>
    <row r="3887" spans="1:8" x14ac:dyDescent="0.25">
      <c r="A3887" t="s">
        <v>65</v>
      </c>
      <c r="B3887" t="s">
        <v>38</v>
      </c>
      <c r="C3887" t="s">
        <v>29</v>
      </c>
      <c r="D3887" s="4">
        <v>44418</v>
      </c>
      <c r="E3887" s="1">
        <v>5698</v>
      </c>
      <c r="F3887">
        <v>103</v>
      </c>
      <c r="G3887" s="10">
        <f>VLOOKUP(sales[[#This Row],[Product]],products[#All],3,FALSE)</f>
        <v>6.8</v>
      </c>
      <c r="H3887" s="1">
        <f>sales[[#This Row],[Amount]]-sales[[#This Row],[COGS]]</f>
        <v>5691.2</v>
      </c>
    </row>
    <row r="3888" spans="1:8" x14ac:dyDescent="0.25">
      <c r="A3888" t="s">
        <v>7</v>
      </c>
      <c r="B3888" t="s">
        <v>37</v>
      </c>
      <c r="C3888" t="s">
        <v>21</v>
      </c>
      <c r="D3888" s="4">
        <v>44419</v>
      </c>
      <c r="E3888" s="1">
        <v>3570</v>
      </c>
      <c r="F3888">
        <v>56</v>
      </c>
      <c r="G3888" s="10">
        <f>VLOOKUP(sales[[#This Row],[Product]],products[#All],3,FALSE)</f>
        <v>8.2200000000000006</v>
      </c>
      <c r="H3888" s="1">
        <f>sales[[#This Row],[Amount]]-sales[[#This Row],[COGS]]</f>
        <v>3561.78</v>
      </c>
    </row>
    <row r="3889" spans="1:8" x14ac:dyDescent="0.25">
      <c r="A3889" t="s">
        <v>10</v>
      </c>
      <c r="B3889" t="s">
        <v>35</v>
      </c>
      <c r="C3889" t="s">
        <v>33</v>
      </c>
      <c r="D3889" s="4">
        <v>44419</v>
      </c>
      <c r="E3889" s="1">
        <v>4928</v>
      </c>
      <c r="F3889">
        <v>205</v>
      </c>
      <c r="G3889" s="10">
        <f>VLOOKUP(sales[[#This Row],[Product]],products[#All],3,FALSE)</f>
        <v>2.65</v>
      </c>
      <c r="H3889" s="1">
        <f>sales[[#This Row],[Amount]]-sales[[#This Row],[COGS]]</f>
        <v>4925.3500000000004</v>
      </c>
    </row>
    <row r="3890" spans="1:8" x14ac:dyDescent="0.25">
      <c r="A3890" t="s">
        <v>6</v>
      </c>
      <c r="B3890" t="s">
        <v>35</v>
      </c>
      <c r="C3890" t="s">
        <v>17</v>
      </c>
      <c r="D3890" s="4">
        <v>44419</v>
      </c>
      <c r="E3890" s="1">
        <v>3584</v>
      </c>
      <c r="F3890">
        <v>368</v>
      </c>
      <c r="G3890" s="10">
        <f>VLOOKUP(sales[[#This Row],[Product]],products[#All],3,FALSE)</f>
        <v>6.31</v>
      </c>
      <c r="H3890" s="1">
        <f>sales[[#This Row],[Amount]]-sales[[#This Row],[COGS]]</f>
        <v>3577.69</v>
      </c>
    </row>
    <row r="3891" spans="1:8" x14ac:dyDescent="0.25">
      <c r="A3891" t="s">
        <v>8</v>
      </c>
      <c r="B3891" t="s">
        <v>36</v>
      </c>
      <c r="C3891" t="s">
        <v>4</v>
      </c>
      <c r="D3891" s="4">
        <v>44419</v>
      </c>
      <c r="E3891" s="1">
        <v>8218</v>
      </c>
      <c r="F3891">
        <v>31</v>
      </c>
      <c r="G3891" s="10">
        <f>VLOOKUP(sales[[#This Row],[Product]],products[#All],3,FALSE)</f>
        <v>5.15</v>
      </c>
      <c r="H3891" s="1">
        <f>sales[[#This Row],[Amount]]-sales[[#This Row],[COGS]]</f>
        <v>8212.85</v>
      </c>
    </row>
    <row r="3892" spans="1:8" x14ac:dyDescent="0.25">
      <c r="A3892" t="s">
        <v>64</v>
      </c>
      <c r="B3892" t="s">
        <v>36</v>
      </c>
      <c r="C3892" t="s">
        <v>23</v>
      </c>
      <c r="D3892" s="4">
        <v>44419</v>
      </c>
      <c r="E3892" s="1">
        <v>3437</v>
      </c>
      <c r="F3892">
        <v>345</v>
      </c>
      <c r="G3892" s="10">
        <f>VLOOKUP(sales[[#This Row],[Product]],products[#All],3,FALSE)</f>
        <v>4.74</v>
      </c>
      <c r="H3892" s="1">
        <f>sales[[#This Row],[Amount]]-sales[[#This Row],[COGS]]</f>
        <v>3432.26</v>
      </c>
    </row>
    <row r="3893" spans="1:8" x14ac:dyDescent="0.25">
      <c r="A3893" t="s">
        <v>75</v>
      </c>
      <c r="B3893" t="s">
        <v>37</v>
      </c>
      <c r="C3893" t="s">
        <v>18</v>
      </c>
      <c r="D3893" s="4">
        <v>44419</v>
      </c>
      <c r="E3893" s="1">
        <v>469</v>
      </c>
      <c r="F3893">
        <v>70</v>
      </c>
      <c r="G3893" s="10">
        <f>VLOOKUP(sales[[#This Row],[Product]],products[#All],3,FALSE)</f>
        <v>9.94</v>
      </c>
      <c r="H3893" s="1">
        <f>sales[[#This Row],[Amount]]-sales[[#This Row],[COGS]]</f>
        <v>459.06</v>
      </c>
    </row>
    <row r="3894" spans="1:8" x14ac:dyDescent="0.25">
      <c r="A3894" t="s">
        <v>3</v>
      </c>
      <c r="B3894" t="s">
        <v>34</v>
      </c>
      <c r="C3894" t="s">
        <v>17</v>
      </c>
      <c r="D3894" s="4">
        <v>44419</v>
      </c>
      <c r="E3894" s="1">
        <v>28</v>
      </c>
      <c r="F3894">
        <v>979.99999999999989</v>
      </c>
      <c r="G3894" s="10">
        <f>VLOOKUP(sales[[#This Row],[Product]],products[#All],3,FALSE)</f>
        <v>6.31</v>
      </c>
      <c r="H3894" s="1">
        <f>sales[[#This Row],[Amount]]-sales[[#This Row],[COGS]]</f>
        <v>21.69</v>
      </c>
    </row>
    <row r="3895" spans="1:8" x14ac:dyDescent="0.25">
      <c r="A3895" t="s">
        <v>73</v>
      </c>
      <c r="B3895" t="s">
        <v>36</v>
      </c>
      <c r="C3895" t="s">
        <v>23</v>
      </c>
      <c r="D3895" s="4">
        <v>44419</v>
      </c>
      <c r="E3895" s="1">
        <v>623</v>
      </c>
      <c r="F3895">
        <v>63</v>
      </c>
      <c r="G3895" s="10">
        <f>VLOOKUP(sales[[#This Row],[Product]],products[#All],3,FALSE)</f>
        <v>4.74</v>
      </c>
      <c r="H3895" s="1">
        <f>sales[[#This Row],[Amount]]-sales[[#This Row],[COGS]]</f>
        <v>618.26</v>
      </c>
    </row>
    <row r="3896" spans="1:8" x14ac:dyDescent="0.25">
      <c r="A3896" t="s">
        <v>3</v>
      </c>
      <c r="B3896" t="s">
        <v>37</v>
      </c>
      <c r="C3896" t="s">
        <v>22</v>
      </c>
      <c r="D3896" s="4">
        <v>44419</v>
      </c>
      <c r="E3896" s="1">
        <v>2982</v>
      </c>
      <c r="F3896">
        <v>280</v>
      </c>
      <c r="G3896" s="10">
        <f>VLOOKUP(sales[[#This Row],[Product]],products[#All],3,FALSE)</f>
        <v>10.23</v>
      </c>
      <c r="H3896" s="1">
        <f>sales[[#This Row],[Amount]]-sales[[#This Row],[COGS]]</f>
        <v>2971.77</v>
      </c>
    </row>
    <row r="3897" spans="1:8" x14ac:dyDescent="0.25">
      <c r="A3897" t="s">
        <v>71</v>
      </c>
      <c r="B3897" t="s">
        <v>35</v>
      </c>
      <c r="C3897" t="s">
        <v>25</v>
      </c>
      <c r="D3897" s="4">
        <v>44419</v>
      </c>
      <c r="E3897" s="1">
        <v>5649</v>
      </c>
      <c r="F3897">
        <v>103</v>
      </c>
      <c r="G3897" s="10">
        <f>VLOOKUP(sales[[#This Row],[Product]],products[#All],3,FALSE)</f>
        <v>6.43</v>
      </c>
      <c r="H3897" s="1">
        <f>sales[[#This Row],[Amount]]-sales[[#This Row],[COGS]]</f>
        <v>5642.57</v>
      </c>
    </row>
    <row r="3898" spans="1:8" x14ac:dyDescent="0.25">
      <c r="A3898" t="s">
        <v>2</v>
      </c>
      <c r="B3898" t="s">
        <v>37</v>
      </c>
      <c r="C3898" t="s">
        <v>29</v>
      </c>
      <c r="D3898" s="4">
        <v>44419</v>
      </c>
      <c r="E3898" s="1">
        <v>4935</v>
      </c>
      <c r="F3898">
        <v>327</v>
      </c>
      <c r="G3898" s="10">
        <f>VLOOKUP(sales[[#This Row],[Product]],products[#All],3,FALSE)</f>
        <v>6.8</v>
      </c>
      <c r="H3898" s="1">
        <f>sales[[#This Row],[Amount]]-sales[[#This Row],[COGS]]</f>
        <v>4928.2</v>
      </c>
    </row>
    <row r="3899" spans="1:8" x14ac:dyDescent="0.25">
      <c r="A3899" t="s">
        <v>73</v>
      </c>
      <c r="B3899" t="s">
        <v>36</v>
      </c>
      <c r="C3899" t="s">
        <v>30</v>
      </c>
      <c r="D3899" s="4">
        <v>44419</v>
      </c>
      <c r="E3899" s="1">
        <v>5166</v>
      </c>
      <c r="F3899">
        <v>547</v>
      </c>
      <c r="G3899" s="10">
        <f>VLOOKUP(sales[[#This Row],[Product]],products[#All],3,FALSE)</f>
        <v>5.04</v>
      </c>
      <c r="H3899" s="1">
        <f>sales[[#This Row],[Amount]]-sales[[#This Row],[COGS]]</f>
        <v>5160.96</v>
      </c>
    </row>
    <row r="3900" spans="1:8" x14ac:dyDescent="0.25">
      <c r="A3900" t="s">
        <v>3</v>
      </c>
      <c r="B3900" t="s">
        <v>34</v>
      </c>
      <c r="C3900" t="s">
        <v>24</v>
      </c>
      <c r="D3900" s="4">
        <v>44419</v>
      </c>
      <c r="E3900" s="1">
        <v>2051</v>
      </c>
      <c r="F3900">
        <v>115</v>
      </c>
      <c r="G3900" s="10">
        <f>VLOOKUP(sales[[#This Row],[Product]],products[#All],3,FALSE)</f>
        <v>10.51</v>
      </c>
      <c r="H3900" s="1">
        <f>sales[[#This Row],[Amount]]-sales[[#This Row],[COGS]]</f>
        <v>2040.49</v>
      </c>
    </row>
    <row r="3901" spans="1:8" x14ac:dyDescent="0.25">
      <c r="A3901" t="s">
        <v>10</v>
      </c>
      <c r="B3901" t="s">
        <v>36</v>
      </c>
      <c r="C3901" t="s">
        <v>23</v>
      </c>
      <c r="D3901" s="4">
        <v>44419</v>
      </c>
      <c r="E3901" s="1">
        <v>2989</v>
      </c>
      <c r="F3901">
        <v>147</v>
      </c>
      <c r="G3901" s="10">
        <f>VLOOKUP(sales[[#This Row],[Product]],products[#All],3,FALSE)</f>
        <v>4.74</v>
      </c>
      <c r="H3901" s="1">
        <f>sales[[#This Row],[Amount]]-sales[[#This Row],[COGS]]</f>
        <v>2984.26</v>
      </c>
    </row>
    <row r="3902" spans="1:8" x14ac:dyDescent="0.25">
      <c r="A3902" t="s">
        <v>9</v>
      </c>
      <c r="B3902" t="s">
        <v>34</v>
      </c>
      <c r="C3902" t="s">
        <v>30</v>
      </c>
      <c r="D3902" s="4">
        <v>44419</v>
      </c>
      <c r="E3902" s="1">
        <v>2303</v>
      </c>
      <c r="F3902">
        <v>452</v>
      </c>
      <c r="G3902" s="10">
        <f>VLOOKUP(sales[[#This Row],[Product]],products[#All],3,FALSE)</f>
        <v>5.04</v>
      </c>
      <c r="H3902" s="1">
        <f>sales[[#This Row],[Amount]]-sales[[#This Row],[COGS]]</f>
        <v>2297.96</v>
      </c>
    </row>
    <row r="3903" spans="1:8" x14ac:dyDescent="0.25">
      <c r="A3903" t="s">
        <v>72</v>
      </c>
      <c r="B3903" t="s">
        <v>36</v>
      </c>
      <c r="C3903" t="s">
        <v>28</v>
      </c>
      <c r="D3903" s="4">
        <v>44419</v>
      </c>
      <c r="E3903" s="1">
        <v>10773</v>
      </c>
      <c r="F3903">
        <v>165</v>
      </c>
      <c r="G3903" s="10">
        <f>VLOOKUP(sales[[#This Row],[Product]],products[#All],3,FALSE)</f>
        <v>8.43</v>
      </c>
      <c r="H3903" s="1">
        <f>sales[[#This Row],[Amount]]-sales[[#This Row],[COGS]]</f>
        <v>10764.57</v>
      </c>
    </row>
    <row r="3904" spans="1:8" x14ac:dyDescent="0.25">
      <c r="A3904" t="s">
        <v>65</v>
      </c>
      <c r="B3904" t="s">
        <v>35</v>
      </c>
      <c r="C3904" t="s">
        <v>21</v>
      </c>
      <c r="D3904" s="4">
        <v>44420</v>
      </c>
      <c r="E3904" s="1">
        <v>6923</v>
      </c>
      <c r="F3904">
        <v>69</v>
      </c>
      <c r="G3904" s="10">
        <f>VLOOKUP(sales[[#This Row],[Product]],products[#All],3,FALSE)</f>
        <v>8.2200000000000006</v>
      </c>
      <c r="H3904" s="1">
        <f>sales[[#This Row],[Amount]]-sales[[#This Row],[COGS]]</f>
        <v>6914.78</v>
      </c>
    </row>
    <row r="3905" spans="1:8" x14ac:dyDescent="0.25">
      <c r="A3905" t="s">
        <v>5</v>
      </c>
      <c r="B3905" t="s">
        <v>37</v>
      </c>
      <c r="C3905" t="s">
        <v>22</v>
      </c>
      <c r="D3905" s="4">
        <v>44420</v>
      </c>
      <c r="E3905" s="1">
        <v>1708</v>
      </c>
      <c r="F3905">
        <v>43</v>
      </c>
      <c r="G3905" s="10">
        <f>VLOOKUP(sales[[#This Row],[Product]],products[#All],3,FALSE)</f>
        <v>10.23</v>
      </c>
      <c r="H3905" s="1">
        <f>sales[[#This Row],[Amount]]-sales[[#This Row],[COGS]]</f>
        <v>1697.77</v>
      </c>
    </row>
    <row r="3906" spans="1:8" x14ac:dyDescent="0.25">
      <c r="A3906" t="s">
        <v>3</v>
      </c>
      <c r="B3906" t="s">
        <v>34</v>
      </c>
      <c r="C3906" t="s">
        <v>30</v>
      </c>
      <c r="D3906" s="4">
        <v>44420</v>
      </c>
      <c r="E3906" s="1">
        <v>6944</v>
      </c>
      <c r="F3906">
        <v>202</v>
      </c>
      <c r="G3906" s="10">
        <f>VLOOKUP(sales[[#This Row],[Product]],products[#All],3,FALSE)</f>
        <v>5.04</v>
      </c>
      <c r="H3906" s="1">
        <f>sales[[#This Row],[Amount]]-sales[[#This Row],[COGS]]</f>
        <v>6938.96</v>
      </c>
    </row>
    <row r="3907" spans="1:8" x14ac:dyDescent="0.25">
      <c r="A3907" t="s">
        <v>72</v>
      </c>
      <c r="B3907" t="s">
        <v>34</v>
      </c>
      <c r="C3907" t="s">
        <v>16</v>
      </c>
      <c r="D3907" s="4">
        <v>44420</v>
      </c>
      <c r="E3907" s="1">
        <v>2373</v>
      </c>
      <c r="F3907">
        <v>1330</v>
      </c>
      <c r="G3907" s="10">
        <f>VLOOKUP(sales[[#This Row],[Product]],products[#All],3,FALSE)</f>
        <v>5.72</v>
      </c>
      <c r="H3907" s="1">
        <f>sales[[#This Row],[Amount]]-sales[[#This Row],[COGS]]</f>
        <v>2367.2800000000002</v>
      </c>
    </row>
    <row r="3908" spans="1:8" x14ac:dyDescent="0.25">
      <c r="A3908" t="s">
        <v>7</v>
      </c>
      <c r="B3908" t="s">
        <v>34</v>
      </c>
      <c r="C3908" t="s">
        <v>25</v>
      </c>
      <c r="D3908" s="4">
        <v>44420</v>
      </c>
      <c r="E3908" s="1">
        <v>10976</v>
      </c>
      <c r="F3908">
        <v>230</v>
      </c>
      <c r="G3908" s="10">
        <f>VLOOKUP(sales[[#This Row],[Product]],products[#All],3,FALSE)</f>
        <v>6.43</v>
      </c>
      <c r="H3908" s="1">
        <f>sales[[#This Row],[Amount]]-sales[[#This Row],[COGS]]</f>
        <v>10969.57</v>
      </c>
    </row>
    <row r="3909" spans="1:8" x14ac:dyDescent="0.25">
      <c r="A3909" t="s">
        <v>8</v>
      </c>
      <c r="B3909" t="s">
        <v>38</v>
      </c>
      <c r="C3909" t="s">
        <v>24</v>
      </c>
      <c r="D3909" s="4">
        <v>44420</v>
      </c>
      <c r="E3909" s="1">
        <v>5110</v>
      </c>
      <c r="F3909">
        <v>139</v>
      </c>
      <c r="G3909" s="10">
        <f>VLOOKUP(sales[[#This Row],[Product]],products[#All],3,FALSE)</f>
        <v>10.51</v>
      </c>
      <c r="H3909" s="1">
        <f>sales[[#This Row],[Amount]]-sales[[#This Row],[COGS]]</f>
        <v>5099.49</v>
      </c>
    </row>
    <row r="3910" spans="1:8" x14ac:dyDescent="0.25">
      <c r="A3910" t="s">
        <v>70</v>
      </c>
      <c r="B3910" t="s">
        <v>37</v>
      </c>
      <c r="C3910" t="s">
        <v>16</v>
      </c>
      <c r="D3910" s="4">
        <v>44420</v>
      </c>
      <c r="E3910" s="1">
        <v>8323</v>
      </c>
      <c r="F3910">
        <v>323</v>
      </c>
      <c r="G3910" s="10">
        <f>VLOOKUP(sales[[#This Row],[Product]],products[#All],3,FALSE)</f>
        <v>5.72</v>
      </c>
      <c r="H3910" s="1">
        <f>sales[[#This Row],[Amount]]-sales[[#This Row],[COGS]]</f>
        <v>8317.2800000000007</v>
      </c>
    </row>
    <row r="3911" spans="1:8" x14ac:dyDescent="0.25">
      <c r="A3911" t="s">
        <v>72</v>
      </c>
      <c r="B3911" t="s">
        <v>34</v>
      </c>
      <c r="C3911" t="s">
        <v>30</v>
      </c>
      <c r="D3911" s="4">
        <v>44420</v>
      </c>
      <c r="E3911" s="1">
        <v>1008</v>
      </c>
      <c r="F3911">
        <v>174</v>
      </c>
      <c r="G3911" s="10">
        <f>VLOOKUP(sales[[#This Row],[Product]],products[#All],3,FALSE)</f>
        <v>5.04</v>
      </c>
      <c r="H3911" s="1">
        <f>sales[[#This Row],[Amount]]-sales[[#This Row],[COGS]]</f>
        <v>1002.96</v>
      </c>
    </row>
    <row r="3912" spans="1:8" x14ac:dyDescent="0.25">
      <c r="A3912" t="s">
        <v>72</v>
      </c>
      <c r="B3912" t="s">
        <v>35</v>
      </c>
      <c r="C3912" t="s">
        <v>27</v>
      </c>
      <c r="D3912" s="4">
        <v>44420</v>
      </c>
      <c r="E3912" s="1">
        <v>1449</v>
      </c>
      <c r="F3912">
        <v>505</v>
      </c>
      <c r="G3912" s="10">
        <f>VLOOKUP(sales[[#This Row],[Product]],products[#All],3,FALSE)</f>
        <v>9.57</v>
      </c>
      <c r="H3912" s="1">
        <f>sales[[#This Row],[Amount]]-sales[[#This Row],[COGS]]</f>
        <v>1439.43</v>
      </c>
    </row>
    <row r="3913" spans="1:8" x14ac:dyDescent="0.25">
      <c r="A3913" t="s">
        <v>70</v>
      </c>
      <c r="B3913" t="s">
        <v>38</v>
      </c>
      <c r="C3913" t="s">
        <v>4</v>
      </c>
      <c r="D3913" s="4">
        <v>44420</v>
      </c>
      <c r="E3913" s="1">
        <v>1127</v>
      </c>
      <c r="F3913">
        <v>270</v>
      </c>
      <c r="G3913" s="10">
        <f>VLOOKUP(sales[[#This Row],[Product]],products[#All],3,FALSE)</f>
        <v>5.15</v>
      </c>
      <c r="H3913" s="1">
        <f>sales[[#This Row],[Amount]]-sales[[#This Row],[COGS]]</f>
        <v>1121.8499999999999</v>
      </c>
    </row>
    <row r="3914" spans="1:8" x14ac:dyDescent="0.25">
      <c r="A3914" t="s">
        <v>75</v>
      </c>
      <c r="B3914" t="s">
        <v>38</v>
      </c>
      <c r="C3914" t="s">
        <v>18</v>
      </c>
      <c r="D3914" s="4">
        <v>44420</v>
      </c>
      <c r="E3914" s="1">
        <v>8512</v>
      </c>
      <c r="F3914">
        <v>248</v>
      </c>
      <c r="G3914" s="10">
        <f>VLOOKUP(sales[[#This Row],[Product]],products[#All],3,FALSE)</f>
        <v>9.94</v>
      </c>
      <c r="H3914" s="1">
        <f>sales[[#This Row],[Amount]]-sales[[#This Row],[COGS]]</f>
        <v>8502.06</v>
      </c>
    </row>
    <row r="3915" spans="1:8" x14ac:dyDescent="0.25">
      <c r="A3915" t="s">
        <v>69</v>
      </c>
      <c r="B3915" t="s">
        <v>35</v>
      </c>
      <c r="C3915" t="s">
        <v>14</v>
      </c>
      <c r="D3915" s="4">
        <v>44420</v>
      </c>
      <c r="E3915" s="1">
        <v>3521</v>
      </c>
      <c r="F3915">
        <v>78</v>
      </c>
      <c r="G3915" s="10">
        <f>VLOOKUP(sales[[#This Row],[Product]],products[#All],3,FALSE)</f>
        <v>7.48</v>
      </c>
      <c r="H3915" s="1">
        <f>sales[[#This Row],[Amount]]-sales[[#This Row],[COGS]]</f>
        <v>3513.52</v>
      </c>
    </row>
    <row r="3916" spans="1:8" x14ac:dyDescent="0.25">
      <c r="A3916" t="s">
        <v>72</v>
      </c>
      <c r="B3916" t="s">
        <v>34</v>
      </c>
      <c r="C3916" t="s">
        <v>31</v>
      </c>
      <c r="D3916" s="4">
        <v>44420</v>
      </c>
      <c r="E3916" s="1">
        <v>7693</v>
      </c>
      <c r="F3916">
        <v>1050</v>
      </c>
      <c r="G3916" s="10">
        <f>VLOOKUP(sales[[#This Row],[Product]],products[#All],3,FALSE)</f>
        <v>2.76</v>
      </c>
      <c r="H3916" s="1">
        <f>sales[[#This Row],[Amount]]-sales[[#This Row],[COGS]]</f>
        <v>7690.24</v>
      </c>
    </row>
    <row r="3917" spans="1:8" x14ac:dyDescent="0.25">
      <c r="A3917" t="s">
        <v>2</v>
      </c>
      <c r="B3917" t="s">
        <v>34</v>
      </c>
      <c r="C3917" t="s">
        <v>33</v>
      </c>
      <c r="D3917" s="4">
        <v>44420</v>
      </c>
      <c r="E3917" s="1">
        <v>3906</v>
      </c>
      <c r="F3917">
        <v>137</v>
      </c>
      <c r="G3917" s="10">
        <f>VLOOKUP(sales[[#This Row],[Product]],products[#All],3,FALSE)</f>
        <v>2.65</v>
      </c>
      <c r="H3917" s="1">
        <f>sales[[#This Row],[Amount]]-sales[[#This Row],[COGS]]</f>
        <v>3903.35</v>
      </c>
    </row>
    <row r="3918" spans="1:8" x14ac:dyDescent="0.25">
      <c r="A3918" t="s">
        <v>72</v>
      </c>
      <c r="B3918" t="s">
        <v>36</v>
      </c>
      <c r="C3918" t="s">
        <v>26</v>
      </c>
      <c r="D3918" s="4">
        <v>44420</v>
      </c>
      <c r="E3918" s="1">
        <v>1869</v>
      </c>
      <c r="F3918">
        <v>238</v>
      </c>
      <c r="G3918" s="10">
        <f>VLOOKUP(sales[[#This Row],[Product]],products[#All],3,FALSE)</f>
        <v>12.41</v>
      </c>
      <c r="H3918" s="1">
        <f>sales[[#This Row],[Amount]]-sales[[#This Row],[COGS]]</f>
        <v>1856.59</v>
      </c>
    </row>
    <row r="3919" spans="1:8" x14ac:dyDescent="0.25">
      <c r="A3919" t="s">
        <v>2</v>
      </c>
      <c r="B3919" t="s">
        <v>35</v>
      </c>
      <c r="C3919" t="s">
        <v>20</v>
      </c>
      <c r="D3919" s="4">
        <v>44420</v>
      </c>
      <c r="E3919" s="1">
        <v>4410</v>
      </c>
      <c r="F3919">
        <v>243</v>
      </c>
      <c r="G3919" s="10">
        <f>VLOOKUP(sales[[#This Row],[Product]],products[#All],3,FALSE)</f>
        <v>3.68</v>
      </c>
      <c r="H3919" s="1">
        <f>sales[[#This Row],[Amount]]-sales[[#This Row],[COGS]]</f>
        <v>4406.32</v>
      </c>
    </row>
    <row r="3920" spans="1:8" x14ac:dyDescent="0.25">
      <c r="A3920" t="s">
        <v>6</v>
      </c>
      <c r="B3920" t="s">
        <v>39</v>
      </c>
      <c r="C3920" t="s">
        <v>29</v>
      </c>
      <c r="D3920" s="4">
        <v>44420</v>
      </c>
      <c r="E3920" s="1">
        <v>210</v>
      </c>
      <c r="F3920">
        <v>458</v>
      </c>
      <c r="G3920" s="10">
        <f>VLOOKUP(sales[[#This Row],[Product]],products[#All],3,FALSE)</f>
        <v>6.8</v>
      </c>
      <c r="H3920" s="1">
        <f>sales[[#This Row],[Amount]]-sales[[#This Row],[COGS]]</f>
        <v>203.2</v>
      </c>
    </row>
    <row r="3921" spans="1:8" x14ac:dyDescent="0.25">
      <c r="A3921" t="s">
        <v>3</v>
      </c>
      <c r="B3921" t="s">
        <v>36</v>
      </c>
      <c r="C3921" t="s">
        <v>14</v>
      </c>
      <c r="D3921" s="4">
        <v>44420</v>
      </c>
      <c r="E3921" s="1">
        <v>2590</v>
      </c>
      <c r="F3921">
        <v>284</v>
      </c>
      <c r="G3921" s="10">
        <f>VLOOKUP(sales[[#This Row],[Product]],products[#All],3,FALSE)</f>
        <v>7.48</v>
      </c>
      <c r="H3921" s="1">
        <f>sales[[#This Row],[Amount]]-sales[[#This Row],[COGS]]</f>
        <v>2582.52</v>
      </c>
    </row>
    <row r="3922" spans="1:8" x14ac:dyDescent="0.25">
      <c r="A3922" t="s">
        <v>71</v>
      </c>
      <c r="B3922" t="s">
        <v>35</v>
      </c>
      <c r="C3922" t="s">
        <v>24</v>
      </c>
      <c r="D3922" s="4">
        <v>44420</v>
      </c>
      <c r="E3922" s="1">
        <v>5670</v>
      </c>
      <c r="F3922">
        <v>128</v>
      </c>
      <c r="G3922" s="10">
        <f>VLOOKUP(sales[[#This Row],[Product]],products[#All],3,FALSE)</f>
        <v>10.51</v>
      </c>
      <c r="H3922" s="1">
        <f>sales[[#This Row],[Amount]]-sales[[#This Row],[COGS]]</f>
        <v>5659.49</v>
      </c>
    </row>
    <row r="3923" spans="1:8" x14ac:dyDescent="0.25">
      <c r="A3923" t="s">
        <v>10</v>
      </c>
      <c r="B3923" t="s">
        <v>37</v>
      </c>
      <c r="C3923" t="s">
        <v>18</v>
      </c>
      <c r="D3923" s="4">
        <v>44420</v>
      </c>
      <c r="E3923" s="1">
        <v>4088</v>
      </c>
      <c r="F3923">
        <v>400</v>
      </c>
      <c r="G3923" s="10">
        <f>VLOOKUP(sales[[#This Row],[Product]],products[#All],3,FALSE)</f>
        <v>9.94</v>
      </c>
      <c r="H3923" s="1">
        <f>sales[[#This Row],[Amount]]-sales[[#This Row],[COGS]]</f>
        <v>4078.06</v>
      </c>
    </row>
    <row r="3924" spans="1:8" x14ac:dyDescent="0.25">
      <c r="A3924" t="s">
        <v>70</v>
      </c>
      <c r="B3924" t="s">
        <v>36</v>
      </c>
      <c r="C3924" t="s">
        <v>13</v>
      </c>
      <c r="D3924" s="4">
        <v>44420</v>
      </c>
      <c r="E3924" s="1">
        <v>378</v>
      </c>
      <c r="F3924">
        <v>386</v>
      </c>
      <c r="G3924" s="10">
        <f>VLOOKUP(sales[[#This Row],[Product]],products[#All],3,FALSE)</f>
        <v>5.26</v>
      </c>
      <c r="H3924" s="1">
        <f>sales[[#This Row],[Amount]]-sales[[#This Row],[COGS]]</f>
        <v>372.74</v>
      </c>
    </row>
    <row r="3925" spans="1:8" x14ac:dyDescent="0.25">
      <c r="A3925" t="s">
        <v>72</v>
      </c>
      <c r="B3925" t="s">
        <v>38</v>
      </c>
      <c r="C3925" t="s">
        <v>33</v>
      </c>
      <c r="D3925" s="4">
        <v>44420</v>
      </c>
      <c r="E3925" s="1">
        <v>119</v>
      </c>
      <c r="F3925">
        <v>416</v>
      </c>
      <c r="G3925" s="10">
        <f>VLOOKUP(sales[[#This Row],[Product]],products[#All],3,FALSE)</f>
        <v>2.65</v>
      </c>
      <c r="H3925" s="1">
        <f>sales[[#This Row],[Amount]]-sales[[#This Row],[COGS]]</f>
        <v>116.35</v>
      </c>
    </row>
    <row r="3926" spans="1:8" x14ac:dyDescent="0.25">
      <c r="A3926" t="s">
        <v>8</v>
      </c>
      <c r="B3926" t="s">
        <v>35</v>
      </c>
      <c r="C3926" t="s">
        <v>15</v>
      </c>
      <c r="D3926" s="4">
        <v>44420</v>
      </c>
      <c r="E3926" s="1">
        <v>532</v>
      </c>
      <c r="F3926">
        <v>280</v>
      </c>
      <c r="G3926" s="10">
        <f>VLOOKUP(sales[[#This Row],[Product]],products[#All],3,FALSE)</f>
        <v>3.85</v>
      </c>
      <c r="H3926" s="1">
        <f>sales[[#This Row],[Amount]]-sales[[#This Row],[COGS]]</f>
        <v>528.15</v>
      </c>
    </row>
    <row r="3927" spans="1:8" x14ac:dyDescent="0.25">
      <c r="A3927" t="s">
        <v>64</v>
      </c>
      <c r="B3927" t="s">
        <v>38</v>
      </c>
      <c r="C3927" t="s">
        <v>30</v>
      </c>
      <c r="D3927" s="4">
        <v>44420</v>
      </c>
      <c r="E3927" s="1">
        <v>8099</v>
      </c>
      <c r="F3927">
        <v>129</v>
      </c>
      <c r="G3927" s="10">
        <f>VLOOKUP(sales[[#This Row],[Product]],products[#All],3,FALSE)</f>
        <v>5.04</v>
      </c>
      <c r="H3927" s="1">
        <f>sales[[#This Row],[Amount]]-sales[[#This Row],[COGS]]</f>
        <v>8093.96</v>
      </c>
    </row>
    <row r="3928" spans="1:8" x14ac:dyDescent="0.25">
      <c r="A3928" t="s">
        <v>67</v>
      </c>
      <c r="B3928" t="s">
        <v>38</v>
      </c>
      <c r="C3928" t="s">
        <v>33</v>
      </c>
      <c r="D3928" s="4">
        <v>44420</v>
      </c>
      <c r="E3928" s="1">
        <v>5803</v>
      </c>
      <c r="F3928">
        <v>114</v>
      </c>
      <c r="G3928" s="10">
        <f>VLOOKUP(sales[[#This Row],[Product]],products[#All],3,FALSE)</f>
        <v>2.65</v>
      </c>
      <c r="H3928" s="1">
        <f>sales[[#This Row],[Amount]]-sales[[#This Row],[COGS]]</f>
        <v>5800.35</v>
      </c>
    </row>
    <row r="3929" spans="1:8" x14ac:dyDescent="0.25">
      <c r="A3929" t="s">
        <v>67</v>
      </c>
      <c r="B3929" t="s">
        <v>34</v>
      </c>
      <c r="C3929" t="s">
        <v>19</v>
      </c>
      <c r="D3929" s="4">
        <v>44420</v>
      </c>
      <c r="E3929" s="1">
        <v>2590</v>
      </c>
      <c r="F3929">
        <v>77</v>
      </c>
      <c r="G3929" s="10">
        <f>VLOOKUP(sales[[#This Row],[Product]],products[#All],3,FALSE)</f>
        <v>7.73</v>
      </c>
      <c r="H3929" s="1">
        <f>sales[[#This Row],[Amount]]-sales[[#This Row],[COGS]]</f>
        <v>2582.27</v>
      </c>
    </row>
    <row r="3930" spans="1:8" x14ac:dyDescent="0.25">
      <c r="A3930" t="s">
        <v>71</v>
      </c>
      <c r="B3930" t="s">
        <v>36</v>
      </c>
      <c r="C3930" t="s">
        <v>31</v>
      </c>
      <c r="D3930" s="4">
        <v>44420</v>
      </c>
      <c r="E3930" s="1">
        <v>10815</v>
      </c>
      <c r="F3930">
        <v>276</v>
      </c>
      <c r="G3930" s="10">
        <f>VLOOKUP(sales[[#This Row],[Product]],products[#All],3,FALSE)</f>
        <v>2.76</v>
      </c>
      <c r="H3930" s="1">
        <f>sales[[#This Row],[Amount]]-sales[[#This Row],[COGS]]</f>
        <v>10812.24</v>
      </c>
    </row>
    <row r="3931" spans="1:8" x14ac:dyDescent="0.25">
      <c r="A3931" t="s">
        <v>71</v>
      </c>
      <c r="B3931" t="s">
        <v>36</v>
      </c>
      <c r="C3931" t="s">
        <v>21</v>
      </c>
      <c r="D3931" s="4">
        <v>44420</v>
      </c>
      <c r="E3931" s="1">
        <v>5033</v>
      </c>
      <c r="F3931">
        <v>547</v>
      </c>
      <c r="G3931" s="10">
        <f>VLOOKUP(sales[[#This Row],[Product]],products[#All],3,FALSE)</f>
        <v>8.2200000000000006</v>
      </c>
      <c r="H3931" s="1">
        <f>sales[[#This Row],[Amount]]-sales[[#This Row],[COGS]]</f>
        <v>5024.78</v>
      </c>
    </row>
    <row r="3932" spans="1:8" x14ac:dyDescent="0.25">
      <c r="A3932" t="s">
        <v>74</v>
      </c>
      <c r="B3932" t="s">
        <v>39</v>
      </c>
      <c r="C3932" t="s">
        <v>4</v>
      </c>
      <c r="D3932" s="4">
        <v>44420</v>
      </c>
      <c r="E3932" s="1">
        <v>1267</v>
      </c>
      <c r="F3932">
        <v>335</v>
      </c>
      <c r="G3932" s="10">
        <f>VLOOKUP(sales[[#This Row],[Product]],products[#All],3,FALSE)</f>
        <v>5.15</v>
      </c>
      <c r="H3932" s="1">
        <f>sales[[#This Row],[Amount]]-sales[[#This Row],[COGS]]</f>
        <v>1261.8499999999999</v>
      </c>
    </row>
    <row r="3933" spans="1:8" x14ac:dyDescent="0.25">
      <c r="A3933" t="s">
        <v>6</v>
      </c>
      <c r="B3933" t="s">
        <v>38</v>
      </c>
      <c r="C3933" t="s">
        <v>19</v>
      </c>
      <c r="D3933" s="4">
        <v>44420</v>
      </c>
      <c r="E3933" s="1">
        <v>301</v>
      </c>
      <c r="F3933">
        <v>553</v>
      </c>
      <c r="G3933" s="10">
        <f>VLOOKUP(sales[[#This Row],[Product]],products[#All],3,FALSE)</f>
        <v>7.73</v>
      </c>
      <c r="H3933" s="1">
        <f>sales[[#This Row],[Amount]]-sales[[#This Row],[COGS]]</f>
        <v>293.27</v>
      </c>
    </row>
    <row r="3934" spans="1:8" x14ac:dyDescent="0.25">
      <c r="A3934" t="s">
        <v>3</v>
      </c>
      <c r="B3934" t="s">
        <v>35</v>
      </c>
      <c r="C3934" t="s">
        <v>22</v>
      </c>
      <c r="D3934" s="4">
        <v>44420</v>
      </c>
      <c r="E3934" s="1">
        <v>1099</v>
      </c>
      <c r="F3934">
        <v>356</v>
      </c>
      <c r="G3934" s="10">
        <f>VLOOKUP(sales[[#This Row],[Product]],products[#All],3,FALSE)</f>
        <v>10.23</v>
      </c>
      <c r="H3934" s="1">
        <f>sales[[#This Row],[Amount]]-sales[[#This Row],[COGS]]</f>
        <v>1088.77</v>
      </c>
    </row>
    <row r="3935" spans="1:8" x14ac:dyDescent="0.25">
      <c r="A3935" t="s">
        <v>74</v>
      </c>
      <c r="B3935" t="s">
        <v>36</v>
      </c>
      <c r="C3935" t="s">
        <v>4</v>
      </c>
      <c r="D3935" s="4">
        <v>44420</v>
      </c>
      <c r="E3935" s="1">
        <v>2394</v>
      </c>
      <c r="F3935">
        <v>121</v>
      </c>
      <c r="G3935" s="10">
        <f>VLOOKUP(sales[[#This Row],[Product]],products[#All],3,FALSE)</f>
        <v>5.15</v>
      </c>
      <c r="H3935" s="1">
        <f>sales[[#This Row],[Amount]]-sales[[#This Row],[COGS]]</f>
        <v>2388.85</v>
      </c>
    </row>
    <row r="3936" spans="1:8" x14ac:dyDescent="0.25">
      <c r="A3936" t="s">
        <v>66</v>
      </c>
      <c r="B3936" t="s">
        <v>36</v>
      </c>
      <c r="C3936" t="s">
        <v>28</v>
      </c>
      <c r="D3936" s="4">
        <v>44420</v>
      </c>
      <c r="E3936" s="1">
        <v>651</v>
      </c>
      <c r="F3936">
        <v>362</v>
      </c>
      <c r="G3936" s="10">
        <f>VLOOKUP(sales[[#This Row],[Product]],products[#All],3,FALSE)</f>
        <v>8.43</v>
      </c>
      <c r="H3936" s="1">
        <f>sales[[#This Row],[Amount]]-sales[[#This Row],[COGS]]</f>
        <v>642.57000000000005</v>
      </c>
    </row>
    <row r="3937" spans="1:8" x14ac:dyDescent="0.25">
      <c r="A3937" t="s">
        <v>8</v>
      </c>
      <c r="B3937" t="s">
        <v>36</v>
      </c>
      <c r="C3937" t="s">
        <v>25</v>
      </c>
      <c r="D3937" s="4">
        <v>44420</v>
      </c>
      <c r="E3937" s="1">
        <v>1666</v>
      </c>
      <c r="F3937">
        <v>415</v>
      </c>
      <c r="G3937" s="10">
        <f>VLOOKUP(sales[[#This Row],[Product]],products[#All],3,FALSE)</f>
        <v>6.43</v>
      </c>
      <c r="H3937" s="1">
        <f>sales[[#This Row],[Amount]]-sales[[#This Row],[COGS]]</f>
        <v>1659.57</v>
      </c>
    </row>
    <row r="3938" spans="1:8" x14ac:dyDescent="0.25">
      <c r="A3938" t="s">
        <v>7</v>
      </c>
      <c r="B3938" t="s">
        <v>38</v>
      </c>
      <c r="C3938" t="s">
        <v>31</v>
      </c>
      <c r="D3938" s="4">
        <v>44420</v>
      </c>
      <c r="E3938" s="1">
        <v>5271</v>
      </c>
      <c r="F3938">
        <v>310</v>
      </c>
      <c r="G3938" s="10">
        <f>VLOOKUP(sales[[#This Row],[Product]],products[#All],3,FALSE)</f>
        <v>2.76</v>
      </c>
      <c r="H3938" s="1">
        <f>sales[[#This Row],[Amount]]-sales[[#This Row],[COGS]]</f>
        <v>5268.24</v>
      </c>
    </row>
    <row r="3939" spans="1:8" x14ac:dyDescent="0.25">
      <c r="A3939" t="s">
        <v>6</v>
      </c>
      <c r="B3939" t="s">
        <v>37</v>
      </c>
      <c r="C3939" t="s">
        <v>26</v>
      </c>
      <c r="D3939" s="4">
        <v>44420</v>
      </c>
      <c r="E3939" s="1">
        <v>5012</v>
      </c>
      <c r="F3939">
        <v>117</v>
      </c>
      <c r="G3939" s="10">
        <f>VLOOKUP(sales[[#This Row],[Product]],products[#All],3,FALSE)</f>
        <v>12.41</v>
      </c>
      <c r="H3939" s="1">
        <f>sales[[#This Row],[Amount]]-sales[[#This Row],[COGS]]</f>
        <v>4999.59</v>
      </c>
    </row>
    <row r="3940" spans="1:8" x14ac:dyDescent="0.25">
      <c r="A3940" t="s">
        <v>71</v>
      </c>
      <c r="B3940" t="s">
        <v>38</v>
      </c>
      <c r="C3940" t="s">
        <v>21</v>
      </c>
      <c r="D3940" s="4">
        <v>44420</v>
      </c>
      <c r="E3940" s="1">
        <v>14595</v>
      </c>
      <c r="F3940">
        <v>661</v>
      </c>
      <c r="G3940" s="10">
        <f>VLOOKUP(sales[[#This Row],[Product]],products[#All],3,FALSE)</f>
        <v>8.2200000000000006</v>
      </c>
      <c r="H3940" s="1">
        <f>sales[[#This Row],[Amount]]-sales[[#This Row],[COGS]]</f>
        <v>14586.78</v>
      </c>
    </row>
    <row r="3941" spans="1:8" x14ac:dyDescent="0.25">
      <c r="A3941" t="s">
        <v>75</v>
      </c>
      <c r="B3941" t="s">
        <v>38</v>
      </c>
      <c r="C3941" t="s">
        <v>32</v>
      </c>
      <c r="D3941" s="4">
        <v>44420</v>
      </c>
      <c r="E3941" s="1">
        <v>1232</v>
      </c>
      <c r="F3941">
        <v>24</v>
      </c>
      <c r="G3941" s="10">
        <f>VLOOKUP(sales[[#This Row],[Product]],products[#All],3,FALSE)</f>
        <v>3.32</v>
      </c>
      <c r="H3941" s="1">
        <f>sales[[#This Row],[Amount]]-sales[[#This Row],[COGS]]</f>
        <v>1228.68</v>
      </c>
    </row>
    <row r="3942" spans="1:8" x14ac:dyDescent="0.25">
      <c r="A3942" t="s">
        <v>64</v>
      </c>
      <c r="B3942" t="s">
        <v>37</v>
      </c>
      <c r="C3942" t="s">
        <v>16</v>
      </c>
      <c r="D3942" s="4">
        <v>44420</v>
      </c>
      <c r="E3942" s="1">
        <v>7147</v>
      </c>
      <c r="F3942">
        <v>910</v>
      </c>
      <c r="G3942" s="10">
        <f>VLOOKUP(sales[[#This Row],[Product]],products[#All],3,FALSE)</f>
        <v>5.72</v>
      </c>
      <c r="H3942" s="1">
        <f>sales[[#This Row],[Amount]]-sales[[#This Row],[COGS]]</f>
        <v>7141.28</v>
      </c>
    </row>
    <row r="3943" spans="1:8" x14ac:dyDescent="0.25">
      <c r="A3943" t="s">
        <v>67</v>
      </c>
      <c r="B3943" t="s">
        <v>34</v>
      </c>
      <c r="C3943" t="s">
        <v>29</v>
      </c>
      <c r="D3943" s="4">
        <v>44420</v>
      </c>
      <c r="E3943" s="1">
        <v>2030</v>
      </c>
      <c r="F3943">
        <v>14</v>
      </c>
      <c r="G3943" s="10">
        <f>VLOOKUP(sales[[#This Row],[Product]],products[#All],3,FALSE)</f>
        <v>6.8</v>
      </c>
      <c r="H3943" s="1">
        <f>sales[[#This Row],[Amount]]-sales[[#This Row],[COGS]]</f>
        <v>2023.2</v>
      </c>
    </row>
    <row r="3944" spans="1:8" x14ac:dyDescent="0.25">
      <c r="A3944" t="s">
        <v>2</v>
      </c>
      <c r="B3944" t="s">
        <v>35</v>
      </c>
      <c r="C3944" t="s">
        <v>21</v>
      </c>
      <c r="D3944" s="4">
        <v>44420</v>
      </c>
      <c r="E3944" s="1">
        <v>1624</v>
      </c>
      <c r="F3944">
        <v>241</v>
      </c>
      <c r="G3944" s="10">
        <f>VLOOKUP(sales[[#This Row],[Product]],products[#All],3,FALSE)</f>
        <v>8.2200000000000006</v>
      </c>
      <c r="H3944" s="1">
        <f>sales[[#This Row],[Amount]]-sales[[#This Row],[COGS]]</f>
        <v>1615.78</v>
      </c>
    </row>
    <row r="3945" spans="1:8" x14ac:dyDescent="0.25">
      <c r="A3945" t="s">
        <v>3</v>
      </c>
      <c r="B3945" t="s">
        <v>35</v>
      </c>
      <c r="C3945" t="s">
        <v>14</v>
      </c>
      <c r="D3945" s="4">
        <v>44420</v>
      </c>
      <c r="E3945" s="1">
        <v>3066</v>
      </c>
      <c r="F3945">
        <v>444</v>
      </c>
      <c r="G3945" s="10">
        <f>VLOOKUP(sales[[#This Row],[Product]],products[#All],3,FALSE)</f>
        <v>7.48</v>
      </c>
      <c r="H3945" s="1">
        <f>sales[[#This Row],[Amount]]-sales[[#This Row],[COGS]]</f>
        <v>3058.52</v>
      </c>
    </row>
    <row r="3946" spans="1:8" x14ac:dyDescent="0.25">
      <c r="A3946" t="s">
        <v>6</v>
      </c>
      <c r="B3946" t="s">
        <v>37</v>
      </c>
      <c r="C3946" t="s">
        <v>32</v>
      </c>
      <c r="D3946" s="4">
        <v>44420</v>
      </c>
      <c r="E3946" s="1">
        <v>980</v>
      </c>
      <c r="F3946">
        <v>210</v>
      </c>
      <c r="G3946" s="10">
        <f>VLOOKUP(sales[[#This Row],[Product]],products[#All],3,FALSE)</f>
        <v>3.32</v>
      </c>
      <c r="H3946" s="1">
        <f>sales[[#This Row],[Amount]]-sales[[#This Row],[COGS]]</f>
        <v>976.68</v>
      </c>
    </row>
    <row r="3947" spans="1:8" x14ac:dyDescent="0.25">
      <c r="A3947" t="s">
        <v>3</v>
      </c>
      <c r="B3947" t="s">
        <v>37</v>
      </c>
      <c r="C3947" t="s">
        <v>30</v>
      </c>
      <c r="D3947" s="4">
        <v>44420</v>
      </c>
      <c r="E3947" s="1">
        <v>2464</v>
      </c>
      <c r="F3947">
        <v>145</v>
      </c>
      <c r="G3947" s="10">
        <f>VLOOKUP(sales[[#This Row],[Product]],products[#All],3,FALSE)</f>
        <v>5.04</v>
      </c>
      <c r="H3947" s="1">
        <f>sales[[#This Row],[Amount]]-sales[[#This Row],[COGS]]</f>
        <v>2458.96</v>
      </c>
    </row>
    <row r="3948" spans="1:8" x14ac:dyDescent="0.25">
      <c r="A3948" t="s">
        <v>64</v>
      </c>
      <c r="B3948" t="s">
        <v>34</v>
      </c>
      <c r="C3948" t="s">
        <v>13</v>
      </c>
      <c r="D3948" s="4">
        <v>44420</v>
      </c>
      <c r="E3948" s="1">
        <v>7924</v>
      </c>
      <c r="F3948">
        <v>374</v>
      </c>
      <c r="G3948" s="10">
        <f>VLOOKUP(sales[[#This Row],[Product]],products[#All],3,FALSE)</f>
        <v>5.26</v>
      </c>
      <c r="H3948" s="1">
        <f>sales[[#This Row],[Amount]]-sales[[#This Row],[COGS]]</f>
        <v>7918.74</v>
      </c>
    </row>
    <row r="3949" spans="1:8" x14ac:dyDescent="0.25">
      <c r="A3949" t="s">
        <v>71</v>
      </c>
      <c r="B3949" t="s">
        <v>38</v>
      </c>
      <c r="C3949" t="s">
        <v>17</v>
      </c>
      <c r="D3949" s="4">
        <v>44420</v>
      </c>
      <c r="E3949" s="1">
        <v>9289</v>
      </c>
      <c r="F3949">
        <v>700</v>
      </c>
      <c r="G3949" s="10">
        <f>VLOOKUP(sales[[#This Row],[Product]],products[#All],3,FALSE)</f>
        <v>6.31</v>
      </c>
      <c r="H3949" s="1">
        <f>sales[[#This Row],[Amount]]-sales[[#This Row],[COGS]]</f>
        <v>9282.69</v>
      </c>
    </row>
    <row r="3950" spans="1:8" x14ac:dyDescent="0.25">
      <c r="A3950" t="s">
        <v>9</v>
      </c>
      <c r="B3950" t="s">
        <v>38</v>
      </c>
      <c r="C3950" t="s">
        <v>25</v>
      </c>
      <c r="D3950" s="4">
        <v>44420</v>
      </c>
      <c r="E3950" s="1">
        <v>7630</v>
      </c>
      <c r="F3950">
        <v>129</v>
      </c>
      <c r="G3950" s="10">
        <f>VLOOKUP(sales[[#This Row],[Product]],products[#All],3,FALSE)</f>
        <v>6.43</v>
      </c>
      <c r="H3950" s="1">
        <f>sales[[#This Row],[Amount]]-sales[[#This Row],[COGS]]</f>
        <v>7623.57</v>
      </c>
    </row>
    <row r="3951" spans="1:8" x14ac:dyDescent="0.25">
      <c r="A3951" t="s">
        <v>5</v>
      </c>
      <c r="B3951" t="s">
        <v>34</v>
      </c>
      <c r="C3951" t="s">
        <v>24</v>
      </c>
      <c r="D3951" s="4">
        <v>44420</v>
      </c>
      <c r="E3951" s="1">
        <v>3731</v>
      </c>
      <c r="F3951">
        <v>253</v>
      </c>
      <c r="G3951" s="10">
        <f>VLOOKUP(sales[[#This Row],[Product]],products[#All],3,FALSE)</f>
        <v>10.51</v>
      </c>
      <c r="H3951" s="1">
        <f>sales[[#This Row],[Amount]]-sales[[#This Row],[COGS]]</f>
        <v>3720.49</v>
      </c>
    </row>
    <row r="3952" spans="1:8" x14ac:dyDescent="0.25">
      <c r="A3952" t="s">
        <v>75</v>
      </c>
      <c r="B3952" t="s">
        <v>39</v>
      </c>
      <c r="C3952" t="s">
        <v>29</v>
      </c>
      <c r="D3952" s="4">
        <v>44420</v>
      </c>
      <c r="E3952" s="1">
        <v>6727</v>
      </c>
      <c r="F3952">
        <v>106</v>
      </c>
      <c r="G3952" s="10">
        <f>VLOOKUP(sales[[#This Row],[Product]],products[#All],3,FALSE)</f>
        <v>6.8</v>
      </c>
      <c r="H3952" s="1">
        <f>sales[[#This Row],[Amount]]-sales[[#This Row],[COGS]]</f>
        <v>6720.2</v>
      </c>
    </row>
    <row r="3953" spans="1:8" x14ac:dyDescent="0.25">
      <c r="A3953" t="s">
        <v>69</v>
      </c>
      <c r="B3953" t="s">
        <v>39</v>
      </c>
      <c r="C3953" t="s">
        <v>23</v>
      </c>
      <c r="D3953" s="4">
        <v>44420</v>
      </c>
      <c r="E3953" s="1">
        <v>1610</v>
      </c>
      <c r="F3953">
        <v>286</v>
      </c>
      <c r="G3953" s="10">
        <f>VLOOKUP(sales[[#This Row],[Product]],products[#All],3,FALSE)</f>
        <v>4.74</v>
      </c>
      <c r="H3953" s="1">
        <f>sales[[#This Row],[Amount]]-sales[[#This Row],[COGS]]</f>
        <v>1605.26</v>
      </c>
    </row>
    <row r="3954" spans="1:8" x14ac:dyDescent="0.25">
      <c r="A3954" t="s">
        <v>68</v>
      </c>
      <c r="B3954" t="s">
        <v>34</v>
      </c>
      <c r="C3954" t="s">
        <v>17</v>
      </c>
      <c r="D3954" s="4">
        <v>44420</v>
      </c>
      <c r="E3954" s="1">
        <v>1043</v>
      </c>
      <c r="F3954">
        <v>249</v>
      </c>
      <c r="G3954" s="10">
        <f>VLOOKUP(sales[[#This Row],[Product]],products[#All],3,FALSE)</f>
        <v>6.31</v>
      </c>
      <c r="H3954" s="1">
        <f>sales[[#This Row],[Amount]]-sales[[#This Row],[COGS]]</f>
        <v>1036.69</v>
      </c>
    </row>
    <row r="3955" spans="1:8" x14ac:dyDescent="0.25">
      <c r="A3955" t="s">
        <v>67</v>
      </c>
      <c r="B3955" t="s">
        <v>37</v>
      </c>
      <c r="C3955" t="s">
        <v>21</v>
      </c>
      <c r="D3955" s="4">
        <v>44420</v>
      </c>
      <c r="E3955" s="1">
        <v>5880</v>
      </c>
      <c r="F3955">
        <v>350</v>
      </c>
      <c r="G3955" s="10">
        <f>VLOOKUP(sales[[#This Row],[Product]],products[#All],3,FALSE)</f>
        <v>8.2200000000000006</v>
      </c>
      <c r="H3955" s="1">
        <f>sales[[#This Row],[Amount]]-sales[[#This Row],[COGS]]</f>
        <v>5871.78</v>
      </c>
    </row>
    <row r="3956" spans="1:8" x14ac:dyDescent="0.25">
      <c r="A3956" t="s">
        <v>67</v>
      </c>
      <c r="B3956" t="s">
        <v>36</v>
      </c>
      <c r="C3956" t="s">
        <v>16</v>
      </c>
      <c r="D3956" s="4">
        <v>44420</v>
      </c>
      <c r="E3956" s="1">
        <v>7294</v>
      </c>
      <c r="F3956">
        <v>1330</v>
      </c>
      <c r="G3956" s="10">
        <f>VLOOKUP(sales[[#This Row],[Product]],products[#All],3,FALSE)</f>
        <v>5.72</v>
      </c>
      <c r="H3956" s="1">
        <f>sales[[#This Row],[Amount]]-sales[[#This Row],[COGS]]</f>
        <v>7288.28</v>
      </c>
    </row>
    <row r="3957" spans="1:8" x14ac:dyDescent="0.25">
      <c r="A3957" t="s">
        <v>3</v>
      </c>
      <c r="B3957" t="s">
        <v>36</v>
      </c>
      <c r="C3957" t="s">
        <v>18</v>
      </c>
      <c r="D3957" s="4">
        <v>44420</v>
      </c>
      <c r="E3957" s="1">
        <v>987</v>
      </c>
      <c r="F3957">
        <v>110</v>
      </c>
      <c r="G3957" s="10">
        <f>VLOOKUP(sales[[#This Row],[Product]],products[#All],3,FALSE)</f>
        <v>9.94</v>
      </c>
      <c r="H3957" s="1">
        <f>sales[[#This Row],[Amount]]-sales[[#This Row],[COGS]]</f>
        <v>977.06</v>
      </c>
    </row>
    <row r="3958" spans="1:8" x14ac:dyDescent="0.25">
      <c r="A3958" t="s">
        <v>69</v>
      </c>
      <c r="B3958" t="s">
        <v>35</v>
      </c>
      <c r="C3958" t="s">
        <v>15</v>
      </c>
      <c r="D3958" s="4">
        <v>44421</v>
      </c>
      <c r="E3958" s="1">
        <v>2247</v>
      </c>
      <c r="F3958">
        <v>179</v>
      </c>
      <c r="G3958" s="10">
        <f>VLOOKUP(sales[[#This Row],[Product]],products[#All],3,FALSE)</f>
        <v>3.85</v>
      </c>
      <c r="H3958" s="1">
        <f>sales[[#This Row],[Amount]]-sales[[#This Row],[COGS]]</f>
        <v>2243.15</v>
      </c>
    </row>
    <row r="3959" spans="1:8" x14ac:dyDescent="0.25">
      <c r="A3959" t="s">
        <v>9</v>
      </c>
      <c r="B3959" t="s">
        <v>38</v>
      </c>
      <c r="C3959" t="s">
        <v>29</v>
      </c>
      <c r="D3959" s="4">
        <v>44421</v>
      </c>
      <c r="E3959" s="1">
        <v>1183</v>
      </c>
      <c r="F3959">
        <v>178</v>
      </c>
      <c r="G3959" s="10">
        <f>VLOOKUP(sales[[#This Row],[Product]],products[#All],3,FALSE)</f>
        <v>6.8</v>
      </c>
      <c r="H3959" s="1">
        <f>sales[[#This Row],[Amount]]-sales[[#This Row],[COGS]]</f>
        <v>1176.2</v>
      </c>
    </row>
    <row r="3960" spans="1:8" x14ac:dyDescent="0.25">
      <c r="A3960" t="s">
        <v>70</v>
      </c>
      <c r="B3960" t="s">
        <v>36</v>
      </c>
      <c r="C3960" t="s">
        <v>28</v>
      </c>
      <c r="D3960" s="4">
        <v>44421</v>
      </c>
      <c r="E3960" s="1">
        <v>4368</v>
      </c>
      <c r="F3960">
        <v>145</v>
      </c>
      <c r="G3960" s="10">
        <f>VLOOKUP(sales[[#This Row],[Product]],products[#All],3,FALSE)</f>
        <v>8.43</v>
      </c>
      <c r="H3960" s="1">
        <f>sales[[#This Row],[Amount]]-sales[[#This Row],[COGS]]</f>
        <v>4359.57</v>
      </c>
    </row>
    <row r="3961" spans="1:8" x14ac:dyDescent="0.25">
      <c r="A3961" t="s">
        <v>2</v>
      </c>
      <c r="B3961" t="s">
        <v>39</v>
      </c>
      <c r="C3961" t="s">
        <v>26</v>
      </c>
      <c r="D3961" s="4">
        <v>44421</v>
      </c>
      <c r="E3961" s="1">
        <v>8764</v>
      </c>
      <c r="F3961">
        <v>840</v>
      </c>
      <c r="G3961" s="10">
        <f>VLOOKUP(sales[[#This Row],[Product]],products[#All],3,FALSE)</f>
        <v>12.41</v>
      </c>
      <c r="H3961" s="1">
        <f>sales[[#This Row],[Amount]]-sales[[#This Row],[COGS]]</f>
        <v>8751.59</v>
      </c>
    </row>
    <row r="3962" spans="1:8" x14ac:dyDescent="0.25">
      <c r="A3962" t="s">
        <v>3</v>
      </c>
      <c r="B3962" t="s">
        <v>39</v>
      </c>
      <c r="C3962" t="s">
        <v>13</v>
      </c>
      <c r="D3962" s="4">
        <v>44421</v>
      </c>
      <c r="E3962" s="1">
        <v>1246</v>
      </c>
      <c r="F3962">
        <v>158</v>
      </c>
      <c r="G3962" s="10">
        <f>VLOOKUP(sales[[#This Row],[Product]],products[#All],3,FALSE)</f>
        <v>5.26</v>
      </c>
      <c r="H3962" s="1">
        <f>sales[[#This Row],[Amount]]-sales[[#This Row],[COGS]]</f>
        <v>1240.74</v>
      </c>
    </row>
    <row r="3963" spans="1:8" x14ac:dyDescent="0.25">
      <c r="A3963" t="s">
        <v>67</v>
      </c>
      <c r="B3963" t="s">
        <v>34</v>
      </c>
      <c r="C3963" t="s">
        <v>27</v>
      </c>
      <c r="D3963" s="4">
        <v>44421</v>
      </c>
      <c r="E3963" s="1">
        <v>364</v>
      </c>
      <c r="F3963">
        <v>60</v>
      </c>
      <c r="G3963" s="10">
        <f>VLOOKUP(sales[[#This Row],[Product]],products[#All],3,FALSE)</f>
        <v>9.57</v>
      </c>
      <c r="H3963" s="1">
        <f>sales[[#This Row],[Amount]]-sales[[#This Row],[COGS]]</f>
        <v>354.43</v>
      </c>
    </row>
    <row r="3964" spans="1:8" x14ac:dyDescent="0.25">
      <c r="A3964" t="s">
        <v>3</v>
      </c>
      <c r="B3964" t="s">
        <v>38</v>
      </c>
      <c r="C3964" t="s">
        <v>13</v>
      </c>
      <c r="D3964" s="4">
        <v>44421</v>
      </c>
      <c r="E3964" s="1">
        <v>7700</v>
      </c>
      <c r="F3964">
        <v>9</v>
      </c>
      <c r="G3964" s="10">
        <f>VLOOKUP(sales[[#This Row],[Product]],products[#All],3,FALSE)</f>
        <v>5.26</v>
      </c>
      <c r="H3964" s="1">
        <f>sales[[#This Row],[Amount]]-sales[[#This Row],[COGS]]</f>
        <v>7694.74</v>
      </c>
    </row>
    <row r="3965" spans="1:8" x14ac:dyDescent="0.25">
      <c r="A3965" t="s">
        <v>10</v>
      </c>
      <c r="B3965" t="s">
        <v>37</v>
      </c>
      <c r="C3965" t="s">
        <v>21</v>
      </c>
      <c r="D3965" s="4">
        <v>44421</v>
      </c>
      <c r="E3965" s="1">
        <v>2016</v>
      </c>
      <c r="F3965">
        <v>132</v>
      </c>
      <c r="G3965" s="10">
        <f>VLOOKUP(sales[[#This Row],[Product]],products[#All],3,FALSE)</f>
        <v>8.2200000000000006</v>
      </c>
      <c r="H3965" s="1">
        <f>sales[[#This Row],[Amount]]-sales[[#This Row],[COGS]]</f>
        <v>2007.78</v>
      </c>
    </row>
    <row r="3966" spans="1:8" x14ac:dyDescent="0.25">
      <c r="A3966" t="s">
        <v>71</v>
      </c>
      <c r="B3966" t="s">
        <v>39</v>
      </c>
      <c r="C3966" t="s">
        <v>16</v>
      </c>
      <c r="D3966" s="4">
        <v>44421</v>
      </c>
      <c r="E3966" s="1">
        <v>1190</v>
      </c>
      <c r="F3966">
        <v>332</v>
      </c>
      <c r="G3966" s="10">
        <f>VLOOKUP(sales[[#This Row],[Product]],products[#All],3,FALSE)</f>
        <v>5.72</v>
      </c>
      <c r="H3966" s="1">
        <f>sales[[#This Row],[Amount]]-sales[[#This Row],[COGS]]</f>
        <v>1184.28</v>
      </c>
    </row>
    <row r="3967" spans="1:8" x14ac:dyDescent="0.25">
      <c r="A3967" t="s">
        <v>9</v>
      </c>
      <c r="B3967" t="s">
        <v>38</v>
      </c>
      <c r="C3967" t="s">
        <v>15</v>
      </c>
      <c r="D3967" s="4">
        <v>44421</v>
      </c>
      <c r="E3967" s="1">
        <v>7098</v>
      </c>
      <c r="F3967">
        <v>206</v>
      </c>
      <c r="G3967" s="10">
        <f>VLOOKUP(sales[[#This Row],[Product]],products[#All],3,FALSE)</f>
        <v>3.85</v>
      </c>
      <c r="H3967" s="1">
        <f>sales[[#This Row],[Amount]]-sales[[#This Row],[COGS]]</f>
        <v>7094.15</v>
      </c>
    </row>
    <row r="3968" spans="1:8" x14ac:dyDescent="0.25">
      <c r="A3968" t="s">
        <v>71</v>
      </c>
      <c r="B3968" t="s">
        <v>36</v>
      </c>
      <c r="C3968" t="s">
        <v>26</v>
      </c>
      <c r="D3968" s="4">
        <v>44421</v>
      </c>
      <c r="E3968" s="1">
        <v>210</v>
      </c>
      <c r="F3968">
        <v>344</v>
      </c>
      <c r="G3968" s="10">
        <f>VLOOKUP(sales[[#This Row],[Product]],products[#All],3,FALSE)</f>
        <v>12.41</v>
      </c>
      <c r="H3968" s="1">
        <f>sales[[#This Row],[Amount]]-sales[[#This Row],[COGS]]</f>
        <v>197.59</v>
      </c>
    </row>
    <row r="3969" spans="1:8" x14ac:dyDescent="0.25">
      <c r="A3969" t="s">
        <v>68</v>
      </c>
      <c r="B3969" t="s">
        <v>37</v>
      </c>
      <c r="C3969" t="s">
        <v>32</v>
      </c>
      <c r="D3969" s="4">
        <v>44421</v>
      </c>
      <c r="E3969" s="1">
        <v>2730</v>
      </c>
      <c r="F3969">
        <v>56</v>
      </c>
      <c r="G3969" s="10">
        <f>VLOOKUP(sales[[#This Row],[Product]],products[#All],3,FALSE)</f>
        <v>3.32</v>
      </c>
      <c r="H3969" s="1">
        <f>sales[[#This Row],[Amount]]-sales[[#This Row],[COGS]]</f>
        <v>2726.68</v>
      </c>
    </row>
    <row r="3970" spans="1:8" x14ac:dyDescent="0.25">
      <c r="A3970" t="s">
        <v>69</v>
      </c>
      <c r="B3970" t="s">
        <v>37</v>
      </c>
      <c r="C3970" t="s">
        <v>24</v>
      </c>
      <c r="D3970" s="4">
        <v>44421</v>
      </c>
      <c r="E3970" s="1">
        <v>7539</v>
      </c>
      <c r="F3970">
        <v>54</v>
      </c>
      <c r="G3970" s="10">
        <f>VLOOKUP(sales[[#This Row],[Product]],products[#All],3,FALSE)</f>
        <v>10.51</v>
      </c>
      <c r="H3970" s="1">
        <f>sales[[#This Row],[Amount]]-sales[[#This Row],[COGS]]</f>
        <v>7528.49</v>
      </c>
    </row>
    <row r="3971" spans="1:8" x14ac:dyDescent="0.25">
      <c r="A3971" t="s">
        <v>67</v>
      </c>
      <c r="B3971" t="s">
        <v>34</v>
      </c>
      <c r="C3971" t="s">
        <v>13</v>
      </c>
      <c r="D3971" s="4">
        <v>44421</v>
      </c>
      <c r="E3971" s="1">
        <v>1918</v>
      </c>
      <c r="F3971">
        <v>147</v>
      </c>
      <c r="G3971" s="10">
        <f>VLOOKUP(sales[[#This Row],[Product]],products[#All],3,FALSE)</f>
        <v>5.26</v>
      </c>
      <c r="H3971" s="1">
        <f>sales[[#This Row],[Amount]]-sales[[#This Row],[COGS]]</f>
        <v>1912.74</v>
      </c>
    </row>
    <row r="3972" spans="1:8" x14ac:dyDescent="0.25">
      <c r="A3972" t="s">
        <v>5</v>
      </c>
      <c r="B3972" t="s">
        <v>38</v>
      </c>
      <c r="C3972" t="s">
        <v>16</v>
      </c>
      <c r="D3972" s="4">
        <v>44421</v>
      </c>
      <c r="E3972" s="1">
        <v>8512</v>
      </c>
      <c r="F3972">
        <v>234</v>
      </c>
      <c r="G3972" s="10">
        <f>VLOOKUP(sales[[#This Row],[Product]],products[#All],3,FALSE)</f>
        <v>5.72</v>
      </c>
      <c r="H3972" s="1">
        <f>sales[[#This Row],[Amount]]-sales[[#This Row],[COGS]]</f>
        <v>8506.2800000000007</v>
      </c>
    </row>
    <row r="3973" spans="1:8" x14ac:dyDescent="0.25">
      <c r="A3973" t="s">
        <v>64</v>
      </c>
      <c r="B3973" t="s">
        <v>35</v>
      </c>
      <c r="C3973" t="s">
        <v>14</v>
      </c>
      <c r="D3973" s="4">
        <v>44421</v>
      </c>
      <c r="E3973" s="1">
        <v>6853</v>
      </c>
      <c r="F3973">
        <v>7</v>
      </c>
      <c r="G3973" s="10">
        <f>VLOOKUP(sales[[#This Row],[Product]],products[#All],3,FALSE)</f>
        <v>7.48</v>
      </c>
      <c r="H3973" s="1">
        <f>sales[[#This Row],[Amount]]-sales[[#This Row],[COGS]]</f>
        <v>6845.52</v>
      </c>
    </row>
    <row r="3974" spans="1:8" x14ac:dyDescent="0.25">
      <c r="A3974" t="s">
        <v>2</v>
      </c>
      <c r="B3974" t="s">
        <v>37</v>
      </c>
      <c r="C3974" t="s">
        <v>13</v>
      </c>
      <c r="D3974" s="4">
        <v>44421</v>
      </c>
      <c r="E3974" s="1">
        <v>1029</v>
      </c>
      <c r="F3974">
        <v>223</v>
      </c>
      <c r="G3974" s="10">
        <f>VLOOKUP(sales[[#This Row],[Product]],products[#All],3,FALSE)</f>
        <v>5.26</v>
      </c>
      <c r="H3974" s="1">
        <f>sales[[#This Row],[Amount]]-sales[[#This Row],[COGS]]</f>
        <v>1023.74</v>
      </c>
    </row>
    <row r="3975" spans="1:8" x14ac:dyDescent="0.25">
      <c r="A3975" t="s">
        <v>5</v>
      </c>
      <c r="B3975" t="s">
        <v>39</v>
      </c>
      <c r="C3975" t="s">
        <v>33</v>
      </c>
      <c r="D3975" s="4">
        <v>44421</v>
      </c>
      <c r="E3975" s="1">
        <v>1092</v>
      </c>
      <c r="F3975">
        <v>840</v>
      </c>
      <c r="G3975" s="10">
        <f>VLOOKUP(sales[[#This Row],[Product]],products[#All],3,FALSE)</f>
        <v>2.65</v>
      </c>
      <c r="H3975" s="1">
        <f>sales[[#This Row],[Amount]]-sales[[#This Row],[COGS]]</f>
        <v>1089.3499999999999</v>
      </c>
    </row>
    <row r="3976" spans="1:8" x14ac:dyDescent="0.25">
      <c r="A3976" t="s">
        <v>69</v>
      </c>
      <c r="B3976" t="s">
        <v>34</v>
      </c>
      <c r="C3976" t="s">
        <v>15</v>
      </c>
      <c r="D3976" s="4">
        <v>44421</v>
      </c>
      <c r="E3976" s="1">
        <v>5971</v>
      </c>
      <c r="F3976">
        <v>171</v>
      </c>
      <c r="G3976" s="10">
        <f>VLOOKUP(sales[[#This Row],[Product]],products[#All],3,FALSE)</f>
        <v>3.85</v>
      </c>
      <c r="H3976" s="1">
        <f>sales[[#This Row],[Amount]]-sales[[#This Row],[COGS]]</f>
        <v>5967.15</v>
      </c>
    </row>
    <row r="3977" spans="1:8" x14ac:dyDescent="0.25">
      <c r="A3977" t="s">
        <v>72</v>
      </c>
      <c r="B3977" t="s">
        <v>37</v>
      </c>
      <c r="C3977" t="s">
        <v>28</v>
      </c>
      <c r="D3977" s="4">
        <v>44421</v>
      </c>
      <c r="E3977" s="1">
        <v>5425</v>
      </c>
      <c r="F3977">
        <v>318</v>
      </c>
      <c r="G3977" s="10">
        <f>VLOOKUP(sales[[#This Row],[Product]],products[#All],3,FALSE)</f>
        <v>8.43</v>
      </c>
      <c r="H3977" s="1">
        <f>sales[[#This Row],[Amount]]-sales[[#This Row],[COGS]]</f>
        <v>5416.57</v>
      </c>
    </row>
    <row r="3978" spans="1:8" x14ac:dyDescent="0.25">
      <c r="A3978" t="s">
        <v>69</v>
      </c>
      <c r="B3978" t="s">
        <v>34</v>
      </c>
      <c r="C3978" t="s">
        <v>20</v>
      </c>
      <c r="D3978" s="4">
        <v>44421</v>
      </c>
      <c r="E3978" s="1">
        <v>4088</v>
      </c>
      <c r="F3978">
        <v>252</v>
      </c>
      <c r="G3978" s="10">
        <f>VLOOKUP(sales[[#This Row],[Product]],products[#All],3,FALSE)</f>
        <v>3.68</v>
      </c>
      <c r="H3978" s="1">
        <f>sales[[#This Row],[Amount]]-sales[[#This Row],[COGS]]</f>
        <v>4084.32</v>
      </c>
    </row>
    <row r="3979" spans="1:8" x14ac:dyDescent="0.25">
      <c r="A3979" t="s">
        <v>9</v>
      </c>
      <c r="B3979" t="s">
        <v>35</v>
      </c>
      <c r="C3979" t="s">
        <v>14</v>
      </c>
      <c r="D3979" s="4">
        <v>44421</v>
      </c>
      <c r="E3979" s="1">
        <v>4606</v>
      </c>
      <c r="F3979">
        <v>239</v>
      </c>
      <c r="G3979" s="10">
        <f>VLOOKUP(sales[[#This Row],[Product]],products[#All],3,FALSE)</f>
        <v>7.48</v>
      </c>
      <c r="H3979" s="1">
        <f>sales[[#This Row],[Amount]]-sales[[#This Row],[COGS]]</f>
        <v>4598.5200000000004</v>
      </c>
    </row>
    <row r="3980" spans="1:8" x14ac:dyDescent="0.25">
      <c r="A3980" t="s">
        <v>74</v>
      </c>
      <c r="B3980" t="s">
        <v>35</v>
      </c>
      <c r="C3980" t="s">
        <v>29</v>
      </c>
      <c r="D3980" s="4">
        <v>44421</v>
      </c>
      <c r="E3980" s="1">
        <v>1659</v>
      </c>
      <c r="F3980">
        <v>19</v>
      </c>
      <c r="G3980" s="10">
        <f>VLOOKUP(sales[[#This Row],[Product]],products[#All],3,FALSE)</f>
        <v>6.8</v>
      </c>
      <c r="H3980" s="1">
        <f>sales[[#This Row],[Amount]]-sales[[#This Row],[COGS]]</f>
        <v>1652.2</v>
      </c>
    </row>
    <row r="3981" spans="1:8" x14ac:dyDescent="0.25">
      <c r="A3981" t="s">
        <v>66</v>
      </c>
      <c r="B3981" t="s">
        <v>34</v>
      </c>
      <c r="C3981" t="s">
        <v>16</v>
      </c>
      <c r="D3981" s="4">
        <v>44421</v>
      </c>
      <c r="E3981" s="1">
        <v>1246</v>
      </c>
      <c r="F3981">
        <v>455</v>
      </c>
      <c r="G3981" s="10">
        <f>VLOOKUP(sales[[#This Row],[Product]],products[#All],3,FALSE)</f>
        <v>5.72</v>
      </c>
      <c r="H3981" s="1">
        <f>sales[[#This Row],[Amount]]-sales[[#This Row],[COGS]]</f>
        <v>1240.28</v>
      </c>
    </row>
    <row r="3982" spans="1:8" x14ac:dyDescent="0.25">
      <c r="A3982" t="s">
        <v>69</v>
      </c>
      <c r="B3982" t="s">
        <v>37</v>
      </c>
      <c r="C3982" t="s">
        <v>19</v>
      </c>
      <c r="D3982" s="4">
        <v>44421</v>
      </c>
      <c r="E3982" s="1">
        <v>3521</v>
      </c>
      <c r="F3982">
        <v>227</v>
      </c>
      <c r="G3982" s="10">
        <f>VLOOKUP(sales[[#This Row],[Product]],products[#All],3,FALSE)</f>
        <v>7.73</v>
      </c>
      <c r="H3982" s="1">
        <f>sales[[#This Row],[Amount]]-sales[[#This Row],[COGS]]</f>
        <v>3513.27</v>
      </c>
    </row>
    <row r="3983" spans="1:8" x14ac:dyDescent="0.25">
      <c r="A3983" t="s">
        <v>6</v>
      </c>
      <c r="B3983" t="s">
        <v>37</v>
      </c>
      <c r="C3983" t="s">
        <v>27</v>
      </c>
      <c r="D3983" s="4">
        <v>44421</v>
      </c>
      <c r="E3983" s="1">
        <v>5292</v>
      </c>
      <c r="F3983">
        <v>217</v>
      </c>
      <c r="G3983" s="10">
        <f>VLOOKUP(sales[[#This Row],[Product]],products[#All],3,FALSE)</f>
        <v>9.57</v>
      </c>
      <c r="H3983" s="1">
        <f>sales[[#This Row],[Amount]]-sales[[#This Row],[COGS]]</f>
        <v>5282.43</v>
      </c>
    </row>
    <row r="3984" spans="1:8" x14ac:dyDescent="0.25">
      <c r="A3984" t="s">
        <v>69</v>
      </c>
      <c r="B3984" t="s">
        <v>38</v>
      </c>
      <c r="C3984" t="s">
        <v>31</v>
      </c>
      <c r="D3984" s="4">
        <v>44421</v>
      </c>
      <c r="E3984" s="1">
        <v>6412</v>
      </c>
      <c r="F3984">
        <v>770.00000000000011</v>
      </c>
      <c r="G3984" s="10">
        <f>VLOOKUP(sales[[#This Row],[Product]],products[#All],3,FALSE)</f>
        <v>2.76</v>
      </c>
      <c r="H3984" s="1">
        <f>sales[[#This Row],[Amount]]-sales[[#This Row],[COGS]]</f>
        <v>6409.24</v>
      </c>
    </row>
    <row r="3985" spans="1:8" x14ac:dyDescent="0.25">
      <c r="A3985" t="s">
        <v>71</v>
      </c>
      <c r="B3985" t="s">
        <v>36</v>
      </c>
      <c r="C3985" t="s">
        <v>16</v>
      </c>
      <c r="D3985" s="4">
        <v>44421</v>
      </c>
      <c r="E3985" s="1">
        <v>3738</v>
      </c>
      <c r="F3985">
        <v>151</v>
      </c>
      <c r="G3985" s="10">
        <f>VLOOKUP(sales[[#This Row],[Product]],products[#All],3,FALSE)</f>
        <v>5.72</v>
      </c>
      <c r="H3985" s="1">
        <f>sales[[#This Row],[Amount]]-sales[[#This Row],[COGS]]</f>
        <v>3732.28</v>
      </c>
    </row>
    <row r="3986" spans="1:8" x14ac:dyDescent="0.25">
      <c r="A3986" t="s">
        <v>72</v>
      </c>
      <c r="B3986" t="s">
        <v>36</v>
      </c>
      <c r="C3986" t="s">
        <v>17</v>
      </c>
      <c r="D3986" s="4">
        <v>44421</v>
      </c>
      <c r="E3986" s="1">
        <v>1351</v>
      </c>
      <c r="F3986">
        <v>455</v>
      </c>
      <c r="G3986" s="10">
        <f>VLOOKUP(sales[[#This Row],[Product]],products[#All],3,FALSE)</f>
        <v>6.31</v>
      </c>
      <c r="H3986" s="1">
        <f>sales[[#This Row],[Amount]]-sales[[#This Row],[COGS]]</f>
        <v>1344.69</v>
      </c>
    </row>
    <row r="3987" spans="1:8" x14ac:dyDescent="0.25">
      <c r="A3987" t="s">
        <v>2</v>
      </c>
      <c r="B3987" t="s">
        <v>34</v>
      </c>
      <c r="C3987" t="s">
        <v>4</v>
      </c>
      <c r="D3987" s="4">
        <v>44421</v>
      </c>
      <c r="E3987" s="1">
        <v>7553</v>
      </c>
      <c r="F3987">
        <v>577</v>
      </c>
      <c r="G3987" s="10">
        <f>VLOOKUP(sales[[#This Row],[Product]],products[#All],3,FALSE)</f>
        <v>5.15</v>
      </c>
      <c r="H3987" s="1">
        <f>sales[[#This Row],[Amount]]-sales[[#This Row],[COGS]]</f>
        <v>7547.85</v>
      </c>
    </row>
    <row r="3988" spans="1:8" x14ac:dyDescent="0.25">
      <c r="A3988" t="s">
        <v>70</v>
      </c>
      <c r="B3988" t="s">
        <v>35</v>
      </c>
      <c r="C3988" t="s">
        <v>33</v>
      </c>
      <c r="D3988" s="4">
        <v>44421</v>
      </c>
      <c r="E3988" s="1">
        <v>10185</v>
      </c>
      <c r="F3988">
        <v>88</v>
      </c>
      <c r="G3988" s="10">
        <f>VLOOKUP(sales[[#This Row],[Product]],products[#All],3,FALSE)</f>
        <v>2.65</v>
      </c>
      <c r="H3988" s="1">
        <f>sales[[#This Row],[Amount]]-sales[[#This Row],[COGS]]</f>
        <v>10182.35</v>
      </c>
    </row>
    <row r="3989" spans="1:8" x14ac:dyDescent="0.25">
      <c r="A3989" t="s">
        <v>5</v>
      </c>
      <c r="B3989" t="s">
        <v>38</v>
      </c>
      <c r="C3989" t="s">
        <v>15</v>
      </c>
      <c r="D3989" s="4">
        <v>44421</v>
      </c>
      <c r="E3989" s="1">
        <v>13881</v>
      </c>
      <c r="F3989">
        <v>294</v>
      </c>
      <c r="G3989" s="10">
        <f>VLOOKUP(sales[[#This Row],[Product]],products[#All],3,FALSE)</f>
        <v>3.85</v>
      </c>
      <c r="H3989" s="1">
        <f>sales[[#This Row],[Amount]]-sales[[#This Row],[COGS]]</f>
        <v>13877.15</v>
      </c>
    </row>
    <row r="3990" spans="1:8" x14ac:dyDescent="0.25">
      <c r="A3990" t="s">
        <v>67</v>
      </c>
      <c r="B3990" t="s">
        <v>37</v>
      </c>
      <c r="C3990" t="s">
        <v>27</v>
      </c>
      <c r="D3990" s="4">
        <v>44421</v>
      </c>
      <c r="E3990" s="1">
        <v>7812</v>
      </c>
      <c r="F3990">
        <v>78</v>
      </c>
      <c r="G3990" s="10">
        <f>VLOOKUP(sales[[#This Row],[Product]],products[#All],3,FALSE)</f>
        <v>9.57</v>
      </c>
      <c r="H3990" s="1">
        <f>sales[[#This Row],[Amount]]-sales[[#This Row],[COGS]]</f>
        <v>7802.43</v>
      </c>
    </row>
    <row r="3991" spans="1:8" x14ac:dyDescent="0.25">
      <c r="A3991" t="s">
        <v>64</v>
      </c>
      <c r="B3991" t="s">
        <v>34</v>
      </c>
      <c r="C3991" t="s">
        <v>33</v>
      </c>
      <c r="D3991" s="4">
        <v>44421</v>
      </c>
      <c r="E3991" s="1">
        <v>3591</v>
      </c>
      <c r="F3991">
        <v>507</v>
      </c>
      <c r="G3991" s="10">
        <f>VLOOKUP(sales[[#This Row],[Product]],products[#All],3,FALSE)</f>
        <v>2.65</v>
      </c>
      <c r="H3991" s="1">
        <f>sales[[#This Row],[Amount]]-sales[[#This Row],[COGS]]</f>
        <v>3588.35</v>
      </c>
    </row>
    <row r="3992" spans="1:8" x14ac:dyDescent="0.25">
      <c r="A3992" t="s">
        <v>7</v>
      </c>
      <c r="B3992" t="s">
        <v>39</v>
      </c>
      <c r="C3992" t="s">
        <v>20</v>
      </c>
      <c r="D3992" s="4">
        <v>44421</v>
      </c>
      <c r="E3992" s="1">
        <v>2380</v>
      </c>
      <c r="F3992">
        <v>115</v>
      </c>
      <c r="G3992" s="10">
        <f>VLOOKUP(sales[[#This Row],[Product]],products[#All],3,FALSE)</f>
        <v>3.68</v>
      </c>
      <c r="H3992" s="1">
        <f>sales[[#This Row],[Amount]]-sales[[#This Row],[COGS]]</f>
        <v>2376.3200000000002</v>
      </c>
    </row>
    <row r="3993" spans="1:8" x14ac:dyDescent="0.25">
      <c r="A3993" t="s">
        <v>2</v>
      </c>
      <c r="B3993" t="s">
        <v>36</v>
      </c>
      <c r="C3993" t="s">
        <v>26</v>
      </c>
      <c r="D3993" s="4">
        <v>44421</v>
      </c>
      <c r="E3993" s="1">
        <v>1092</v>
      </c>
      <c r="F3993">
        <v>979.99999999999989</v>
      </c>
      <c r="G3993" s="10">
        <f>VLOOKUP(sales[[#This Row],[Product]],products[#All],3,FALSE)</f>
        <v>12.41</v>
      </c>
      <c r="H3993" s="1">
        <f>sales[[#This Row],[Amount]]-sales[[#This Row],[COGS]]</f>
        <v>1079.5899999999999</v>
      </c>
    </row>
    <row r="3994" spans="1:8" x14ac:dyDescent="0.25">
      <c r="A3994" t="s">
        <v>3</v>
      </c>
      <c r="B3994" t="s">
        <v>38</v>
      </c>
      <c r="C3994" t="s">
        <v>26</v>
      </c>
      <c r="D3994" s="4">
        <v>44421</v>
      </c>
      <c r="E3994" s="1">
        <v>168</v>
      </c>
      <c r="F3994">
        <v>17</v>
      </c>
      <c r="G3994" s="10">
        <f>VLOOKUP(sales[[#This Row],[Product]],products[#All],3,FALSE)</f>
        <v>12.41</v>
      </c>
      <c r="H3994" s="1">
        <f>sales[[#This Row],[Amount]]-sales[[#This Row],[COGS]]</f>
        <v>155.59</v>
      </c>
    </row>
    <row r="3995" spans="1:8" x14ac:dyDescent="0.25">
      <c r="A3995" t="s">
        <v>71</v>
      </c>
      <c r="B3995" t="s">
        <v>37</v>
      </c>
      <c r="C3995" t="s">
        <v>24</v>
      </c>
      <c r="D3995" s="4">
        <v>44421</v>
      </c>
      <c r="E3995" s="1">
        <v>5649</v>
      </c>
      <c r="F3995">
        <v>182</v>
      </c>
      <c r="G3995" s="10">
        <f>VLOOKUP(sales[[#This Row],[Product]],products[#All],3,FALSE)</f>
        <v>10.51</v>
      </c>
      <c r="H3995" s="1">
        <f>sales[[#This Row],[Amount]]-sales[[#This Row],[COGS]]</f>
        <v>5638.49</v>
      </c>
    </row>
    <row r="3996" spans="1:8" x14ac:dyDescent="0.25">
      <c r="A3996" t="s">
        <v>75</v>
      </c>
      <c r="B3996" t="s">
        <v>37</v>
      </c>
      <c r="C3996" t="s">
        <v>24</v>
      </c>
      <c r="D3996" s="4">
        <v>44421</v>
      </c>
      <c r="E3996" s="1">
        <v>4928</v>
      </c>
      <c r="F3996">
        <v>573</v>
      </c>
      <c r="G3996" s="10">
        <f>VLOOKUP(sales[[#This Row],[Product]],products[#All],3,FALSE)</f>
        <v>10.51</v>
      </c>
      <c r="H3996" s="1">
        <f>sales[[#This Row],[Amount]]-sales[[#This Row],[COGS]]</f>
        <v>4917.49</v>
      </c>
    </row>
    <row r="3997" spans="1:8" x14ac:dyDescent="0.25">
      <c r="A3997" t="s">
        <v>69</v>
      </c>
      <c r="B3997" t="s">
        <v>39</v>
      </c>
      <c r="C3997" t="s">
        <v>32</v>
      </c>
      <c r="D3997" s="4">
        <v>44421</v>
      </c>
      <c r="E3997" s="1">
        <v>1148</v>
      </c>
      <c r="F3997">
        <v>265</v>
      </c>
      <c r="G3997" s="10">
        <f>VLOOKUP(sales[[#This Row],[Product]],products[#All],3,FALSE)</f>
        <v>3.32</v>
      </c>
      <c r="H3997" s="1">
        <f>sales[[#This Row],[Amount]]-sales[[#This Row],[COGS]]</f>
        <v>1144.68</v>
      </c>
    </row>
    <row r="3998" spans="1:8" x14ac:dyDescent="0.25">
      <c r="A3998" t="s">
        <v>74</v>
      </c>
      <c r="B3998" t="s">
        <v>37</v>
      </c>
      <c r="C3998" t="s">
        <v>23</v>
      </c>
      <c r="D3998" s="4">
        <v>44421</v>
      </c>
      <c r="E3998" s="1">
        <v>1463</v>
      </c>
      <c r="F3998">
        <v>9</v>
      </c>
      <c r="G3998" s="10">
        <f>VLOOKUP(sales[[#This Row],[Product]],products[#All],3,FALSE)</f>
        <v>4.74</v>
      </c>
      <c r="H3998" s="1">
        <f>sales[[#This Row],[Amount]]-sales[[#This Row],[COGS]]</f>
        <v>1458.26</v>
      </c>
    </row>
    <row r="3999" spans="1:8" x14ac:dyDescent="0.25">
      <c r="A3999" t="s">
        <v>6</v>
      </c>
      <c r="B3999" t="s">
        <v>35</v>
      </c>
      <c r="C3999" t="s">
        <v>19</v>
      </c>
      <c r="D3999" s="4">
        <v>44424</v>
      </c>
      <c r="E3999" s="1">
        <v>588</v>
      </c>
      <c r="F3999">
        <v>130</v>
      </c>
      <c r="G3999" s="10">
        <f>VLOOKUP(sales[[#This Row],[Product]],products[#All],3,FALSE)</f>
        <v>7.73</v>
      </c>
      <c r="H3999" s="1">
        <f>sales[[#This Row],[Amount]]-sales[[#This Row],[COGS]]</f>
        <v>580.27</v>
      </c>
    </row>
    <row r="4000" spans="1:8" x14ac:dyDescent="0.25">
      <c r="A4000" t="s">
        <v>72</v>
      </c>
      <c r="B4000" t="s">
        <v>37</v>
      </c>
      <c r="C4000" t="s">
        <v>19</v>
      </c>
      <c r="D4000" s="4">
        <v>44424</v>
      </c>
      <c r="E4000" s="1">
        <v>1218</v>
      </c>
      <c r="F4000">
        <v>9</v>
      </c>
      <c r="G4000" s="10">
        <f>VLOOKUP(sales[[#This Row],[Product]],products[#All],3,FALSE)</f>
        <v>7.73</v>
      </c>
      <c r="H4000" s="1">
        <f>sales[[#This Row],[Amount]]-sales[[#This Row],[COGS]]</f>
        <v>1210.27</v>
      </c>
    </row>
    <row r="4001" spans="1:8" x14ac:dyDescent="0.25">
      <c r="A4001" t="s">
        <v>8</v>
      </c>
      <c r="B4001" t="s">
        <v>35</v>
      </c>
      <c r="C4001" t="s">
        <v>4</v>
      </c>
      <c r="D4001" s="4">
        <v>44424</v>
      </c>
      <c r="E4001" s="1">
        <v>2310</v>
      </c>
      <c r="F4001">
        <v>15</v>
      </c>
      <c r="G4001" s="10">
        <f>VLOOKUP(sales[[#This Row],[Product]],products[#All],3,FALSE)</f>
        <v>5.15</v>
      </c>
      <c r="H4001" s="1">
        <f>sales[[#This Row],[Amount]]-sales[[#This Row],[COGS]]</f>
        <v>2304.85</v>
      </c>
    </row>
    <row r="4002" spans="1:8" x14ac:dyDescent="0.25">
      <c r="A4002" t="s">
        <v>67</v>
      </c>
      <c r="B4002" t="s">
        <v>34</v>
      </c>
      <c r="C4002" t="s">
        <v>22</v>
      </c>
      <c r="D4002" s="4">
        <v>44424</v>
      </c>
      <c r="E4002" s="1">
        <v>3682</v>
      </c>
      <c r="F4002">
        <v>300</v>
      </c>
      <c r="G4002" s="10">
        <f>VLOOKUP(sales[[#This Row],[Product]],products[#All],3,FALSE)</f>
        <v>10.23</v>
      </c>
      <c r="H4002" s="1">
        <f>sales[[#This Row],[Amount]]-sales[[#This Row],[COGS]]</f>
        <v>3671.77</v>
      </c>
    </row>
    <row r="4003" spans="1:8" x14ac:dyDescent="0.25">
      <c r="A4003" t="s">
        <v>6</v>
      </c>
      <c r="B4003" t="s">
        <v>37</v>
      </c>
      <c r="C4003" t="s">
        <v>21</v>
      </c>
      <c r="D4003" s="4">
        <v>44424</v>
      </c>
      <c r="E4003" s="1">
        <v>4550</v>
      </c>
      <c r="F4003">
        <v>160</v>
      </c>
      <c r="G4003" s="10">
        <f>VLOOKUP(sales[[#This Row],[Product]],products[#All],3,FALSE)</f>
        <v>8.2200000000000006</v>
      </c>
      <c r="H4003" s="1">
        <f>sales[[#This Row],[Amount]]-sales[[#This Row],[COGS]]</f>
        <v>4541.78</v>
      </c>
    </row>
    <row r="4004" spans="1:8" x14ac:dyDescent="0.25">
      <c r="A4004" t="s">
        <v>2</v>
      </c>
      <c r="B4004" t="s">
        <v>36</v>
      </c>
      <c r="C4004" t="s">
        <v>15</v>
      </c>
      <c r="D4004" s="4">
        <v>44424</v>
      </c>
      <c r="E4004" s="1">
        <v>3521</v>
      </c>
      <c r="F4004">
        <v>290</v>
      </c>
      <c r="G4004" s="10">
        <f>VLOOKUP(sales[[#This Row],[Product]],products[#All],3,FALSE)</f>
        <v>3.85</v>
      </c>
      <c r="H4004" s="1">
        <f>sales[[#This Row],[Amount]]-sales[[#This Row],[COGS]]</f>
        <v>3517.15</v>
      </c>
    </row>
    <row r="4005" spans="1:8" x14ac:dyDescent="0.25">
      <c r="A4005" t="s">
        <v>5</v>
      </c>
      <c r="B4005" t="s">
        <v>39</v>
      </c>
      <c r="C4005" t="s">
        <v>15</v>
      </c>
      <c r="D4005" s="4">
        <v>44424</v>
      </c>
      <c r="E4005" s="1">
        <v>504</v>
      </c>
      <c r="F4005">
        <v>486</v>
      </c>
      <c r="G4005" s="10">
        <f>VLOOKUP(sales[[#This Row],[Product]],products[#All],3,FALSE)</f>
        <v>3.85</v>
      </c>
      <c r="H4005" s="1">
        <f>sales[[#This Row],[Amount]]-sales[[#This Row],[COGS]]</f>
        <v>500.15</v>
      </c>
    </row>
    <row r="4006" spans="1:8" x14ac:dyDescent="0.25">
      <c r="A4006" t="s">
        <v>70</v>
      </c>
      <c r="B4006" t="s">
        <v>34</v>
      </c>
      <c r="C4006" t="s">
        <v>24</v>
      </c>
      <c r="D4006" s="4">
        <v>44424</v>
      </c>
      <c r="E4006" s="1">
        <v>2912</v>
      </c>
      <c r="F4006">
        <v>342</v>
      </c>
      <c r="G4006" s="10">
        <f>VLOOKUP(sales[[#This Row],[Product]],products[#All],3,FALSE)</f>
        <v>10.51</v>
      </c>
      <c r="H4006" s="1">
        <f>sales[[#This Row],[Amount]]-sales[[#This Row],[COGS]]</f>
        <v>2901.49</v>
      </c>
    </row>
    <row r="4007" spans="1:8" x14ac:dyDescent="0.25">
      <c r="A4007" t="s">
        <v>70</v>
      </c>
      <c r="B4007" t="s">
        <v>35</v>
      </c>
      <c r="C4007" t="s">
        <v>15</v>
      </c>
      <c r="D4007" s="4">
        <v>44424</v>
      </c>
      <c r="E4007" s="1">
        <v>1862</v>
      </c>
      <c r="F4007">
        <v>7</v>
      </c>
      <c r="G4007" s="10">
        <f>VLOOKUP(sales[[#This Row],[Product]],products[#All],3,FALSE)</f>
        <v>3.85</v>
      </c>
      <c r="H4007" s="1">
        <f>sales[[#This Row],[Amount]]-sales[[#This Row],[COGS]]</f>
        <v>1858.15</v>
      </c>
    </row>
    <row r="4008" spans="1:8" x14ac:dyDescent="0.25">
      <c r="A4008" t="s">
        <v>74</v>
      </c>
      <c r="B4008" t="s">
        <v>35</v>
      </c>
      <c r="C4008" t="s">
        <v>33</v>
      </c>
      <c r="D4008" s="4">
        <v>44424</v>
      </c>
      <c r="E4008" s="1">
        <v>11158</v>
      </c>
      <c r="F4008">
        <v>135</v>
      </c>
      <c r="G4008" s="10">
        <f>VLOOKUP(sales[[#This Row],[Product]],products[#All],3,FALSE)</f>
        <v>2.65</v>
      </c>
      <c r="H4008" s="1">
        <f>sales[[#This Row],[Amount]]-sales[[#This Row],[COGS]]</f>
        <v>11155.35</v>
      </c>
    </row>
    <row r="4009" spans="1:8" x14ac:dyDescent="0.25">
      <c r="A4009" t="s">
        <v>74</v>
      </c>
      <c r="B4009" t="s">
        <v>34</v>
      </c>
      <c r="C4009" t="s">
        <v>24</v>
      </c>
      <c r="D4009" s="4">
        <v>44424</v>
      </c>
      <c r="E4009" s="1">
        <v>3171</v>
      </c>
      <c r="F4009">
        <v>506</v>
      </c>
      <c r="G4009" s="10">
        <f>VLOOKUP(sales[[#This Row],[Product]],products[#All],3,FALSE)</f>
        <v>10.51</v>
      </c>
      <c r="H4009" s="1">
        <f>sales[[#This Row],[Amount]]-sales[[#This Row],[COGS]]</f>
        <v>3160.49</v>
      </c>
    </row>
    <row r="4010" spans="1:8" x14ac:dyDescent="0.25">
      <c r="A4010" t="s">
        <v>69</v>
      </c>
      <c r="B4010" t="s">
        <v>36</v>
      </c>
      <c r="C4010" t="s">
        <v>22</v>
      </c>
      <c r="D4010" s="4">
        <v>44424</v>
      </c>
      <c r="E4010" s="1">
        <v>11767</v>
      </c>
      <c r="F4010">
        <v>394</v>
      </c>
      <c r="G4010" s="10">
        <f>VLOOKUP(sales[[#This Row],[Product]],products[#All],3,FALSE)</f>
        <v>10.23</v>
      </c>
      <c r="H4010" s="1">
        <f>sales[[#This Row],[Amount]]-sales[[#This Row],[COGS]]</f>
        <v>11756.77</v>
      </c>
    </row>
    <row r="4011" spans="1:8" x14ac:dyDescent="0.25">
      <c r="A4011" t="s">
        <v>64</v>
      </c>
      <c r="B4011" t="s">
        <v>38</v>
      </c>
      <c r="C4011" t="s">
        <v>18</v>
      </c>
      <c r="D4011" s="4">
        <v>44424</v>
      </c>
      <c r="E4011" s="1">
        <v>6699</v>
      </c>
      <c r="F4011">
        <v>90</v>
      </c>
      <c r="G4011" s="10">
        <f>VLOOKUP(sales[[#This Row],[Product]],products[#All],3,FALSE)</f>
        <v>9.94</v>
      </c>
      <c r="H4011" s="1">
        <f>sales[[#This Row],[Amount]]-sales[[#This Row],[COGS]]</f>
        <v>6689.06</v>
      </c>
    </row>
    <row r="4012" spans="1:8" x14ac:dyDescent="0.25">
      <c r="A4012" t="s">
        <v>67</v>
      </c>
      <c r="B4012" t="s">
        <v>37</v>
      </c>
      <c r="C4012" t="s">
        <v>28</v>
      </c>
      <c r="D4012" s="4">
        <v>44424</v>
      </c>
      <c r="E4012" s="1">
        <v>2380</v>
      </c>
      <c r="F4012">
        <v>274</v>
      </c>
      <c r="G4012" s="10">
        <f>VLOOKUP(sales[[#This Row],[Product]],products[#All],3,FALSE)</f>
        <v>8.43</v>
      </c>
      <c r="H4012" s="1">
        <f>sales[[#This Row],[Amount]]-sales[[#This Row],[COGS]]</f>
        <v>2371.5700000000002</v>
      </c>
    </row>
    <row r="4013" spans="1:8" x14ac:dyDescent="0.25">
      <c r="A4013" t="s">
        <v>3</v>
      </c>
      <c r="B4013" t="s">
        <v>39</v>
      </c>
      <c r="C4013" t="s">
        <v>27</v>
      </c>
      <c r="D4013" s="4">
        <v>44424</v>
      </c>
      <c r="E4013" s="1">
        <v>2618</v>
      </c>
      <c r="F4013">
        <v>443</v>
      </c>
      <c r="G4013" s="10">
        <f>VLOOKUP(sales[[#This Row],[Product]],products[#All],3,FALSE)</f>
        <v>9.57</v>
      </c>
      <c r="H4013" s="1">
        <f>sales[[#This Row],[Amount]]-sales[[#This Row],[COGS]]</f>
        <v>2608.4299999999998</v>
      </c>
    </row>
    <row r="4014" spans="1:8" x14ac:dyDescent="0.25">
      <c r="A4014" t="s">
        <v>75</v>
      </c>
      <c r="B4014" t="s">
        <v>37</v>
      </c>
      <c r="C4014" t="s">
        <v>19</v>
      </c>
      <c r="D4014" s="4">
        <v>44424</v>
      </c>
      <c r="E4014" s="1">
        <v>8715</v>
      </c>
      <c r="F4014">
        <v>324</v>
      </c>
      <c r="G4014" s="10">
        <f>VLOOKUP(sales[[#This Row],[Product]],products[#All],3,FALSE)</f>
        <v>7.73</v>
      </c>
      <c r="H4014" s="1">
        <f>sales[[#This Row],[Amount]]-sales[[#This Row],[COGS]]</f>
        <v>8707.27</v>
      </c>
    </row>
    <row r="4015" spans="1:8" x14ac:dyDescent="0.25">
      <c r="A4015" t="s">
        <v>7</v>
      </c>
      <c r="B4015" t="s">
        <v>36</v>
      </c>
      <c r="C4015" t="s">
        <v>32</v>
      </c>
      <c r="D4015" s="4">
        <v>44424</v>
      </c>
      <c r="E4015" s="1">
        <v>1239</v>
      </c>
      <c r="F4015">
        <v>233</v>
      </c>
      <c r="G4015" s="10">
        <f>VLOOKUP(sales[[#This Row],[Product]],products[#All],3,FALSE)</f>
        <v>3.32</v>
      </c>
      <c r="H4015" s="1">
        <f>sales[[#This Row],[Amount]]-sales[[#This Row],[COGS]]</f>
        <v>1235.68</v>
      </c>
    </row>
    <row r="4016" spans="1:8" x14ac:dyDescent="0.25">
      <c r="A4016" t="s">
        <v>70</v>
      </c>
      <c r="B4016" t="s">
        <v>34</v>
      </c>
      <c r="C4016" t="s">
        <v>16</v>
      </c>
      <c r="D4016" s="4">
        <v>44424</v>
      </c>
      <c r="E4016" s="1">
        <v>10458</v>
      </c>
      <c r="F4016">
        <v>306</v>
      </c>
      <c r="G4016" s="10">
        <f>VLOOKUP(sales[[#This Row],[Product]],products[#All],3,FALSE)</f>
        <v>5.72</v>
      </c>
      <c r="H4016" s="1">
        <f>sales[[#This Row],[Amount]]-sales[[#This Row],[COGS]]</f>
        <v>10452.280000000001</v>
      </c>
    </row>
    <row r="4017" spans="1:8" x14ac:dyDescent="0.25">
      <c r="A4017" t="s">
        <v>5</v>
      </c>
      <c r="B4017" t="s">
        <v>34</v>
      </c>
      <c r="C4017" t="s">
        <v>28</v>
      </c>
      <c r="D4017" s="4">
        <v>44424</v>
      </c>
      <c r="E4017" s="1">
        <v>1134</v>
      </c>
      <c r="F4017">
        <v>101</v>
      </c>
      <c r="G4017" s="10">
        <f>VLOOKUP(sales[[#This Row],[Product]],products[#All],3,FALSE)</f>
        <v>8.43</v>
      </c>
      <c r="H4017" s="1">
        <f>sales[[#This Row],[Amount]]-sales[[#This Row],[COGS]]</f>
        <v>1125.57</v>
      </c>
    </row>
    <row r="4018" spans="1:8" x14ac:dyDescent="0.25">
      <c r="A4018" t="s">
        <v>6</v>
      </c>
      <c r="B4018" t="s">
        <v>36</v>
      </c>
      <c r="C4018" t="s">
        <v>17</v>
      </c>
      <c r="D4018" s="4">
        <v>44424</v>
      </c>
      <c r="E4018" s="1">
        <v>4298</v>
      </c>
      <c r="F4018">
        <v>408</v>
      </c>
      <c r="G4018" s="10">
        <f>VLOOKUP(sales[[#This Row],[Product]],products[#All],3,FALSE)</f>
        <v>6.31</v>
      </c>
      <c r="H4018" s="1">
        <f>sales[[#This Row],[Amount]]-sales[[#This Row],[COGS]]</f>
        <v>4291.6899999999996</v>
      </c>
    </row>
    <row r="4019" spans="1:8" x14ac:dyDescent="0.25">
      <c r="A4019" t="s">
        <v>75</v>
      </c>
      <c r="B4019" t="s">
        <v>37</v>
      </c>
      <c r="C4019" t="s">
        <v>32</v>
      </c>
      <c r="D4019" s="4">
        <v>44424</v>
      </c>
      <c r="E4019" s="1">
        <v>3269</v>
      </c>
      <c r="F4019">
        <v>265</v>
      </c>
      <c r="G4019" s="10">
        <f>VLOOKUP(sales[[#This Row],[Product]],products[#All],3,FALSE)</f>
        <v>3.32</v>
      </c>
      <c r="H4019" s="1">
        <f>sales[[#This Row],[Amount]]-sales[[#This Row],[COGS]]</f>
        <v>3265.68</v>
      </c>
    </row>
    <row r="4020" spans="1:8" x14ac:dyDescent="0.25">
      <c r="A4020" t="s">
        <v>73</v>
      </c>
      <c r="B4020" t="s">
        <v>39</v>
      </c>
      <c r="C4020" t="s">
        <v>14</v>
      </c>
      <c r="D4020" s="4">
        <v>44424</v>
      </c>
      <c r="E4020" s="1">
        <v>6671</v>
      </c>
      <c r="F4020">
        <v>88</v>
      </c>
      <c r="G4020" s="10">
        <f>VLOOKUP(sales[[#This Row],[Product]],products[#All],3,FALSE)</f>
        <v>7.48</v>
      </c>
      <c r="H4020" s="1">
        <f>sales[[#This Row],[Amount]]-sales[[#This Row],[COGS]]</f>
        <v>6663.52</v>
      </c>
    </row>
    <row r="4021" spans="1:8" x14ac:dyDescent="0.25">
      <c r="A4021" t="s">
        <v>74</v>
      </c>
      <c r="B4021" t="s">
        <v>39</v>
      </c>
      <c r="C4021" t="s">
        <v>33</v>
      </c>
      <c r="D4021" s="4">
        <v>44424</v>
      </c>
      <c r="E4021" s="1">
        <v>3276</v>
      </c>
      <c r="F4021">
        <v>512</v>
      </c>
      <c r="G4021" s="10">
        <f>VLOOKUP(sales[[#This Row],[Product]],products[#All],3,FALSE)</f>
        <v>2.65</v>
      </c>
      <c r="H4021" s="1">
        <f>sales[[#This Row],[Amount]]-sales[[#This Row],[COGS]]</f>
        <v>3273.35</v>
      </c>
    </row>
    <row r="4022" spans="1:8" x14ac:dyDescent="0.25">
      <c r="A4022" t="s">
        <v>7</v>
      </c>
      <c r="B4022" t="s">
        <v>39</v>
      </c>
      <c r="C4022" t="s">
        <v>14</v>
      </c>
      <c r="D4022" s="4">
        <v>44424</v>
      </c>
      <c r="E4022" s="1">
        <v>2205</v>
      </c>
      <c r="F4022">
        <v>414</v>
      </c>
      <c r="G4022" s="10">
        <f>VLOOKUP(sales[[#This Row],[Product]],products[#All],3,FALSE)</f>
        <v>7.48</v>
      </c>
      <c r="H4022" s="1">
        <f>sales[[#This Row],[Amount]]-sales[[#This Row],[COGS]]</f>
        <v>2197.52</v>
      </c>
    </row>
    <row r="4023" spans="1:8" x14ac:dyDescent="0.25">
      <c r="A4023" t="s">
        <v>74</v>
      </c>
      <c r="B4023" t="s">
        <v>35</v>
      </c>
      <c r="C4023" t="s">
        <v>20</v>
      </c>
      <c r="D4023" s="4">
        <v>44424</v>
      </c>
      <c r="E4023" s="1">
        <v>2457</v>
      </c>
      <c r="F4023">
        <v>150</v>
      </c>
      <c r="G4023" s="10">
        <f>VLOOKUP(sales[[#This Row],[Product]],products[#All],3,FALSE)</f>
        <v>3.68</v>
      </c>
      <c r="H4023" s="1">
        <f>sales[[#This Row],[Amount]]-sales[[#This Row],[COGS]]</f>
        <v>2453.3200000000002</v>
      </c>
    </row>
    <row r="4024" spans="1:8" x14ac:dyDescent="0.25">
      <c r="A4024" t="s">
        <v>67</v>
      </c>
      <c r="B4024" t="s">
        <v>35</v>
      </c>
      <c r="C4024" t="s">
        <v>28</v>
      </c>
      <c r="D4024" s="4">
        <v>44424</v>
      </c>
      <c r="E4024" s="1">
        <v>5187</v>
      </c>
      <c r="F4024">
        <v>130</v>
      </c>
      <c r="G4024" s="10">
        <f>VLOOKUP(sales[[#This Row],[Product]],products[#All],3,FALSE)</f>
        <v>8.43</v>
      </c>
      <c r="H4024" s="1">
        <f>sales[[#This Row],[Amount]]-sales[[#This Row],[COGS]]</f>
        <v>5178.57</v>
      </c>
    </row>
    <row r="4025" spans="1:8" x14ac:dyDescent="0.25">
      <c r="A4025" t="s">
        <v>64</v>
      </c>
      <c r="B4025" t="s">
        <v>37</v>
      </c>
      <c r="C4025" t="s">
        <v>14</v>
      </c>
      <c r="D4025" s="4">
        <v>44424</v>
      </c>
      <c r="E4025" s="1">
        <v>504</v>
      </c>
      <c r="F4025">
        <v>121</v>
      </c>
      <c r="G4025" s="10">
        <f>VLOOKUP(sales[[#This Row],[Product]],products[#All],3,FALSE)</f>
        <v>7.48</v>
      </c>
      <c r="H4025" s="1">
        <f>sales[[#This Row],[Amount]]-sales[[#This Row],[COGS]]</f>
        <v>496.52</v>
      </c>
    </row>
    <row r="4026" spans="1:8" x14ac:dyDescent="0.25">
      <c r="A4026" t="s">
        <v>68</v>
      </c>
      <c r="B4026" t="s">
        <v>38</v>
      </c>
      <c r="C4026" t="s">
        <v>13</v>
      </c>
      <c r="D4026" s="4">
        <v>44424</v>
      </c>
      <c r="E4026" s="1">
        <v>3451</v>
      </c>
      <c r="F4026">
        <v>42</v>
      </c>
      <c r="G4026" s="10">
        <f>VLOOKUP(sales[[#This Row],[Product]],products[#All],3,FALSE)</f>
        <v>5.26</v>
      </c>
      <c r="H4026" s="1">
        <f>sales[[#This Row],[Amount]]-sales[[#This Row],[COGS]]</f>
        <v>3445.74</v>
      </c>
    </row>
    <row r="4027" spans="1:8" x14ac:dyDescent="0.25">
      <c r="A4027" t="s">
        <v>2</v>
      </c>
      <c r="B4027" t="s">
        <v>36</v>
      </c>
      <c r="C4027" t="s">
        <v>21</v>
      </c>
      <c r="D4027" s="4">
        <v>44424</v>
      </c>
      <c r="E4027" s="1">
        <v>798</v>
      </c>
      <c r="F4027">
        <v>392</v>
      </c>
      <c r="G4027" s="10">
        <f>VLOOKUP(sales[[#This Row],[Product]],products[#All],3,FALSE)</f>
        <v>8.2200000000000006</v>
      </c>
      <c r="H4027" s="1">
        <f>sales[[#This Row],[Amount]]-sales[[#This Row],[COGS]]</f>
        <v>789.78</v>
      </c>
    </row>
    <row r="4028" spans="1:8" x14ac:dyDescent="0.25">
      <c r="A4028" t="s">
        <v>64</v>
      </c>
      <c r="B4028" t="s">
        <v>36</v>
      </c>
      <c r="C4028" t="s">
        <v>22</v>
      </c>
      <c r="D4028" s="4">
        <v>44424</v>
      </c>
      <c r="E4028" s="1">
        <v>9219</v>
      </c>
      <c r="F4028">
        <v>124</v>
      </c>
      <c r="G4028" s="10">
        <f>VLOOKUP(sales[[#This Row],[Product]],products[#All],3,FALSE)</f>
        <v>10.23</v>
      </c>
      <c r="H4028" s="1">
        <f>sales[[#This Row],[Amount]]-sales[[#This Row],[COGS]]</f>
        <v>9208.77</v>
      </c>
    </row>
    <row r="4029" spans="1:8" x14ac:dyDescent="0.25">
      <c r="A4029" t="s">
        <v>8</v>
      </c>
      <c r="B4029" t="s">
        <v>36</v>
      </c>
      <c r="C4029" t="s">
        <v>33</v>
      </c>
      <c r="D4029" s="4">
        <v>44424</v>
      </c>
      <c r="E4029" s="1">
        <v>7042</v>
      </c>
      <c r="F4029">
        <v>246</v>
      </c>
      <c r="G4029" s="10">
        <f>VLOOKUP(sales[[#This Row],[Product]],products[#All],3,FALSE)</f>
        <v>2.65</v>
      </c>
      <c r="H4029" s="1">
        <f>sales[[#This Row],[Amount]]-sales[[#This Row],[COGS]]</f>
        <v>7039.35</v>
      </c>
    </row>
    <row r="4030" spans="1:8" x14ac:dyDescent="0.25">
      <c r="A4030" t="s">
        <v>69</v>
      </c>
      <c r="B4030" t="s">
        <v>37</v>
      </c>
      <c r="C4030" t="s">
        <v>21</v>
      </c>
      <c r="D4030" s="4">
        <v>44424</v>
      </c>
      <c r="E4030" s="1">
        <v>3815</v>
      </c>
      <c r="F4030">
        <v>405</v>
      </c>
      <c r="G4030" s="10">
        <f>VLOOKUP(sales[[#This Row],[Product]],products[#All],3,FALSE)</f>
        <v>8.2200000000000006</v>
      </c>
      <c r="H4030" s="1">
        <f>sales[[#This Row],[Amount]]-sales[[#This Row],[COGS]]</f>
        <v>3806.78</v>
      </c>
    </row>
    <row r="4031" spans="1:8" x14ac:dyDescent="0.25">
      <c r="A4031" t="s">
        <v>65</v>
      </c>
      <c r="B4031" t="s">
        <v>34</v>
      </c>
      <c r="C4031" t="s">
        <v>19</v>
      </c>
      <c r="D4031" s="4">
        <v>44424</v>
      </c>
      <c r="E4031" s="1">
        <v>6076</v>
      </c>
      <c r="F4031">
        <v>74</v>
      </c>
      <c r="G4031" s="10">
        <f>VLOOKUP(sales[[#This Row],[Product]],products[#All],3,FALSE)</f>
        <v>7.73</v>
      </c>
      <c r="H4031" s="1">
        <f>sales[[#This Row],[Amount]]-sales[[#This Row],[COGS]]</f>
        <v>6068.27</v>
      </c>
    </row>
    <row r="4032" spans="1:8" x14ac:dyDescent="0.25">
      <c r="A4032" t="s">
        <v>74</v>
      </c>
      <c r="B4032" t="s">
        <v>35</v>
      </c>
      <c r="C4032" t="s">
        <v>27</v>
      </c>
      <c r="D4032" s="4">
        <v>44424</v>
      </c>
      <c r="E4032" s="1">
        <v>5740</v>
      </c>
      <c r="F4032">
        <v>123</v>
      </c>
      <c r="G4032" s="10">
        <f>VLOOKUP(sales[[#This Row],[Product]],products[#All],3,FALSE)</f>
        <v>9.57</v>
      </c>
      <c r="H4032" s="1">
        <f>sales[[#This Row],[Amount]]-sales[[#This Row],[COGS]]</f>
        <v>5730.43</v>
      </c>
    </row>
    <row r="4033" spans="1:8" x14ac:dyDescent="0.25">
      <c r="A4033" t="s">
        <v>66</v>
      </c>
      <c r="B4033" t="s">
        <v>35</v>
      </c>
      <c r="C4033" t="s">
        <v>17</v>
      </c>
      <c r="D4033" s="4">
        <v>44424</v>
      </c>
      <c r="E4033" s="1">
        <v>6734</v>
      </c>
      <c r="F4033">
        <v>310</v>
      </c>
      <c r="G4033" s="10">
        <f>VLOOKUP(sales[[#This Row],[Product]],products[#All],3,FALSE)</f>
        <v>6.31</v>
      </c>
      <c r="H4033" s="1">
        <f>sales[[#This Row],[Amount]]-sales[[#This Row],[COGS]]</f>
        <v>6727.69</v>
      </c>
    </row>
    <row r="4034" spans="1:8" x14ac:dyDescent="0.25">
      <c r="A4034" t="s">
        <v>2</v>
      </c>
      <c r="B4034" t="s">
        <v>36</v>
      </c>
      <c r="C4034" t="s">
        <v>18</v>
      </c>
      <c r="D4034" s="4">
        <v>44424</v>
      </c>
      <c r="E4034" s="1">
        <v>8029</v>
      </c>
      <c r="F4034">
        <v>178</v>
      </c>
      <c r="G4034" s="10">
        <f>VLOOKUP(sales[[#This Row],[Product]],products[#All],3,FALSE)</f>
        <v>9.94</v>
      </c>
      <c r="H4034" s="1">
        <f>sales[[#This Row],[Amount]]-sales[[#This Row],[COGS]]</f>
        <v>8019.06</v>
      </c>
    </row>
    <row r="4035" spans="1:8" x14ac:dyDescent="0.25">
      <c r="A4035" t="s">
        <v>2</v>
      </c>
      <c r="B4035" t="s">
        <v>36</v>
      </c>
      <c r="C4035" t="s">
        <v>28</v>
      </c>
      <c r="D4035" s="4">
        <v>44424</v>
      </c>
      <c r="E4035" s="1">
        <v>5159</v>
      </c>
      <c r="F4035">
        <v>35</v>
      </c>
      <c r="G4035" s="10">
        <f>VLOOKUP(sales[[#This Row],[Product]],products[#All],3,FALSE)</f>
        <v>8.43</v>
      </c>
      <c r="H4035" s="1">
        <f>sales[[#This Row],[Amount]]-sales[[#This Row],[COGS]]</f>
        <v>5150.57</v>
      </c>
    </row>
    <row r="4036" spans="1:8" x14ac:dyDescent="0.25">
      <c r="A4036" t="s">
        <v>69</v>
      </c>
      <c r="B4036" t="s">
        <v>38</v>
      </c>
      <c r="C4036" t="s">
        <v>22</v>
      </c>
      <c r="D4036" s="4">
        <v>44424</v>
      </c>
      <c r="E4036" s="1">
        <v>2513</v>
      </c>
      <c r="F4036">
        <v>374</v>
      </c>
      <c r="G4036" s="10">
        <f>VLOOKUP(sales[[#This Row],[Product]],products[#All],3,FALSE)</f>
        <v>10.23</v>
      </c>
      <c r="H4036" s="1">
        <f>sales[[#This Row],[Amount]]-sales[[#This Row],[COGS]]</f>
        <v>2502.77</v>
      </c>
    </row>
    <row r="4037" spans="1:8" x14ac:dyDescent="0.25">
      <c r="A4037" t="s">
        <v>68</v>
      </c>
      <c r="B4037" t="s">
        <v>39</v>
      </c>
      <c r="C4037" t="s">
        <v>14</v>
      </c>
      <c r="D4037" s="4">
        <v>44424</v>
      </c>
      <c r="E4037" s="1">
        <v>693</v>
      </c>
      <c r="F4037">
        <v>195</v>
      </c>
      <c r="G4037" s="10">
        <f>VLOOKUP(sales[[#This Row],[Product]],products[#All],3,FALSE)</f>
        <v>7.48</v>
      </c>
      <c r="H4037" s="1">
        <f>sales[[#This Row],[Amount]]-sales[[#This Row],[COGS]]</f>
        <v>685.52</v>
      </c>
    </row>
    <row r="4038" spans="1:8" x14ac:dyDescent="0.25">
      <c r="A4038" t="s">
        <v>8</v>
      </c>
      <c r="B4038" t="s">
        <v>34</v>
      </c>
      <c r="C4038" t="s">
        <v>25</v>
      </c>
      <c r="D4038" s="4">
        <v>44424</v>
      </c>
      <c r="E4038" s="1">
        <v>238</v>
      </c>
      <c r="F4038">
        <v>29</v>
      </c>
      <c r="G4038" s="10">
        <f>VLOOKUP(sales[[#This Row],[Product]],products[#All],3,FALSE)</f>
        <v>6.43</v>
      </c>
      <c r="H4038" s="1">
        <f>sales[[#This Row],[Amount]]-sales[[#This Row],[COGS]]</f>
        <v>231.57</v>
      </c>
    </row>
    <row r="4039" spans="1:8" x14ac:dyDescent="0.25">
      <c r="A4039" t="s">
        <v>8</v>
      </c>
      <c r="B4039" t="s">
        <v>38</v>
      </c>
      <c r="C4039" t="s">
        <v>4</v>
      </c>
      <c r="D4039" s="4">
        <v>44424</v>
      </c>
      <c r="E4039" s="1">
        <v>1078</v>
      </c>
      <c r="F4039">
        <v>443</v>
      </c>
      <c r="G4039" s="10">
        <f>VLOOKUP(sales[[#This Row],[Product]],products[#All],3,FALSE)</f>
        <v>5.15</v>
      </c>
      <c r="H4039" s="1">
        <f>sales[[#This Row],[Amount]]-sales[[#This Row],[COGS]]</f>
        <v>1072.8499999999999</v>
      </c>
    </row>
    <row r="4040" spans="1:8" x14ac:dyDescent="0.25">
      <c r="A4040" t="s">
        <v>7</v>
      </c>
      <c r="B4040" t="s">
        <v>34</v>
      </c>
      <c r="C4040" t="s">
        <v>33</v>
      </c>
      <c r="D4040" s="4">
        <v>44424</v>
      </c>
      <c r="E4040" s="1">
        <v>1295</v>
      </c>
      <c r="F4040">
        <v>23</v>
      </c>
      <c r="G4040" s="10">
        <f>VLOOKUP(sales[[#This Row],[Product]],products[#All],3,FALSE)</f>
        <v>2.65</v>
      </c>
      <c r="H4040" s="1">
        <f>sales[[#This Row],[Amount]]-sales[[#This Row],[COGS]]</f>
        <v>1292.3499999999999</v>
      </c>
    </row>
    <row r="4041" spans="1:8" x14ac:dyDescent="0.25">
      <c r="A4041" t="s">
        <v>7</v>
      </c>
      <c r="B4041" t="s">
        <v>37</v>
      </c>
      <c r="C4041" t="s">
        <v>25</v>
      </c>
      <c r="D4041" s="4">
        <v>44424</v>
      </c>
      <c r="E4041" s="1">
        <v>8897</v>
      </c>
      <c r="F4041">
        <v>349</v>
      </c>
      <c r="G4041" s="10">
        <f>VLOOKUP(sales[[#This Row],[Product]],products[#All],3,FALSE)</f>
        <v>6.43</v>
      </c>
      <c r="H4041" s="1">
        <f>sales[[#This Row],[Amount]]-sales[[#This Row],[COGS]]</f>
        <v>8890.57</v>
      </c>
    </row>
    <row r="4042" spans="1:8" x14ac:dyDescent="0.25">
      <c r="A4042" t="s">
        <v>71</v>
      </c>
      <c r="B4042" t="s">
        <v>34</v>
      </c>
      <c r="C4042" t="s">
        <v>19</v>
      </c>
      <c r="D4042" s="4">
        <v>44424</v>
      </c>
      <c r="E4042" s="1">
        <v>938</v>
      </c>
      <c r="F4042">
        <v>254</v>
      </c>
      <c r="G4042" s="10">
        <f>VLOOKUP(sales[[#This Row],[Product]],products[#All],3,FALSE)</f>
        <v>7.73</v>
      </c>
      <c r="H4042" s="1">
        <f>sales[[#This Row],[Amount]]-sales[[#This Row],[COGS]]</f>
        <v>930.27</v>
      </c>
    </row>
    <row r="4043" spans="1:8" x14ac:dyDescent="0.25">
      <c r="A4043" t="s">
        <v>66</v>
      </c>
      <c r="B4043" t="s">
        <v>38</v>
      </c>
      <c r="C4043" t="s">
        <v>18</v>
      </c>
      <c r="D4043" s="4">
        <v>44425</v>
      </c>
      <c r="E4043" s="1">
        <v>6181</v>
      </c>
      <c r="F4043">
        <v>24</v>
      </c>
      <c r="G4043" s="10">
        <f>VLOOKUP(sales[[#This Row],[Product]],products[#All],3,FALSE)</f>
        <v>9.94</v>
      </c>
      <c r="H4043" s="1">
        <f>sales[[#This Row],[Amount]]-sales[[#This Row],[COGS]]</f>
        <v>6171.06</v>
      </c>
    </row>
    <row r="4044" spans="1:8" x14ac:dyDescent="0.25">
      <c r="A4044" t="s">
        <v>71</v>
      </c>
      <c r="B4044" t="s">
        <v>37</v>
      </c>
      <c r="C4044" t="s">
        <v>21</v>
      </c>
      <c r="D4044" s="4">
        <v>44425</v>
      </c>
      <c r="E4044" s="1">
        <v>3157</v>
      </c>
      <c r="F4044">
        <v>221</v>
      </c>
      <c r="G4044" s="10">
        <f>VLOOKUP(sales[[#This Row],[Product]],products[#All],3,FALSE)</f>
        <v>8.2200000000000006</v>
      </c>
      <c r="H4044" s="1">
        <f>sales[[#This Row],[Amount]]-sales[[#This Row],[COGS]]</f>
        <v>3148.78</v>
      </c>
    </row>
    <row r="4045" spans="1:8" x14ac:dyDescent="0.25">
      <c r="A4045" t="s">
        <v>3</v>
      </c>
      <c r="B4045" t="s">
        <v>36</v>
      </c>
      <c r="C4045" t="s">
        <v>16</v>
      </c>
      <c r="D4045" s="4">
        <v>44425</v>
      </c>
      <c r="E4045" s="1">
        <v>5488</v>
      </c>
      <c r="F4045">
        <v>131</v>
      </c>
      <c r="G4045" s="10">
        <f>VLOOKUP(sales[[#This Row],[Product]],products[#All],3,FALSE)</f>
        <v>5.72</v>
      </c>
      <c r="H4045" s="1">
        <f>sales[[#This Row],[Amount]]-sales[[#This Row],[COGS]]</f>
        <v>5482.28</v>
      </c>
    </row>
    <row r="4046" spans="1:8" x14ac:dyDescent="0.25">
      <c r="A4046" t="s">
        <v>65</v>
      </c>
      <c r="B4046" t="s">
        <v>38</v>
      </c>
      <c r="C4046" t="s">
        <v>16</v>
      </c>
      <c r="D4046" s="4">
        <v>44425</v>
      </c>
      <c r="E4046" s="1">
        <v>1169</v>
      </c>
      <c r="F4046">
        <v>343</v>
      </c>
      <c r="G4046" s="10">
        <f>VLOOKUP(sales[[#This Row],[Product]],products[#All],3,FALSE)</f>
        <v>5.72</v>
      </c>
      <c r="H4046" s="1">
        <f>sales[[#This Row],[Amount]]-sales[[#This Row],[COGS]]</f>
        <v>1163.28</v>
      </c>
    </row>
    <row r="4047" spans="1:8" x14ac:dyDescent="0.25">
      <c r="A4047" t="s">
        <v>10</v>
      </c>
      <c r="B4047" t="s">
        <v>35</v>
      </c>
      <c r="C4047" t="s">
        <v>4</v>
      </c>
      <c r="D4047" s="4">
        <v>44425</v>
      </c>
      <c r="E4047" s="1">
        <v>819</v>
      </c>
      <c r="F4047">
        <v>75</v>
      </c>
      <c r="G4047" s="10">
        <f>VLOOKUP(sales[[#This Row],[Product]],products[#All],3,FALSE)</f>
        <v>5.15</v>
      </c>
      <c r="H4047" s="1">
        <f>sales[[#This Row],[Amount]]-sales[[#This Row],[COGS]]</f>
        <v>813.85</v>
      </c>
    </row>
    <row r="4048" spans="1:8" x14ac:dyDescent="0.25">
      <c r="A4048" t="s">
        <v>66</v>
      </c>
      <c r="B4048" t="s">
        <v>36</v>
      </c>
      <c r="C4048" t="s">
        <v>4</v>
      </c>
      <c r="D4048" s="4">
        <v>44425</v>
      </c>
      <c r="E4048" s="1">
        <v>140</v>
      </c>
      <c r="F4048">
        <v>214</v>
      </c>
      <c r="G4048" s="10">
        <f>VLOOKUP(sales[[#This Row],[Product]],products[#All],3,FALSE)</f>
        <v>5.15</v>
      </c>
      <c r="H4048" s="1">
        <f>sales[[#This Row],[Amount]]-sales[[#This Row],[COGS]]</f>
        <v>134.85</v>
      </c>
    </row>
    <row r="4049" spans="1:8" x14ac:dyDescent="0.25">
      <c r="A4049" t="s">
        <v>7</v>
      </c>
      <c r="B4049" t="s">
        <v>36</v>
      </c>
      <c r="C4049" t="s">
        <v>15</v>
      </c>
      <c r="D4049" s="4">
        <v>44425</v>
      </c>
      <c r="E4049" s="1">
        <v>1022</v>
      </c>
      <c r="F4049">
        <v>380</v>
      </c>
      <c r="G4049" s="10">
        <f>VLOOKUP(sales[[#This Row],[Product]],products[#All],3,FALSE)</f>
        <v>3.85</v>
      </c>
      <c r="H4049" s="1">
        <f>sales[[#This Row],[Amount]]-sales[[#This Row],[COGS]]</f>
        <v>1018.15</v>
      </c>
    </row>
    <row r="4050" spans="1:8" x14ac:dyDescent="0.25">
      <c r="A4050" t="s">
        <v>66</v>
      </c>
      <c r="B4050" t="s">
        <v>38</v>
      </c>
      <c r="C4050" t="s">
        <v>33</v>
      </c>
      <c r="D4050" s="4">
        <v>44425</v>
      </c>
      <c r="E4050" s="1">
        <v>2968</v>
      </c>
      <c r="F4050">
        <v>247</v>
      </c>
      <c r="G4050" s="10">
        <f>VLOOKUP(sales[[#This Row],[Product]],products[#All],3,FALSE)</f>
        <v>2.65</v>
      </c>
      <c r="H4050" s="1">
        <f>sales[[#This Row],[Amount]]-sales[[#This Row],[COGS]]</f>
        <v>2965.35</v>
      </c>
    </row>
    <row r="4051" spans="1:8" x14ac:dyDescent="0.25">
      <c r="A4051" t="s">
        <v>73</v>
      </c>
      <c r="B4051" t="s">
        <v>38</v>
      </c>
      <c r="C4051" t="s">
        <v>20</v>
      </c>
      <c r="D4051" s="4">
        <v>44425</v>
      </c>
      <c r="E4051" s="1">
        <v>9037</v>
      </c>
      <c r="F4051">
        <v>108</v>
      </c>
      <c r="G4051" s="10">
        <f>VLOOKUP(sales[[#This Row],[Product]],products[#All],3,FALSE)</f>
        <v>3.68</v>
      </c>
      <c r="H4051" s="1">
        <f>sales[[#This Row],[Amount]]-sales[[#This Row],[COGS]]</f>
        <v>9033.32</v>
      </c>
    </row>
    <row r="4052" spans="1:8" x14ac:dyDescent="0.25">
      <c r="A4052" t="s">
        <v>72</v>
      </c>
      <c r="B4052" t="s">
        <v>34</v>
      </c>
      <c r="C4052" t="s">
        <v>29</v>
      </c>
      <c r="D4052" s="4">
        <v>44425</v>
      </c>
      <c r="E4052" s="1">
        <v>9093</v>
      </c>
      <c r="F4052">
        <v>222</v>
      </c>
      <c r="G4052" s="10">
        <f>VLOOKUP(sales[[#This Row],[Product]],products[#All],3,FALSE)</f>
        <v>6.8</v>
      </c>
      <c r="H4052" s="1">
        <f>sales[[#This Row],[Amount]]-sales[[#This Row],[COGS]]</f>
        <v>9086.2000000000007</v>
      </c>
    </row>
    <row r="4053" spans="1:8" x14ac:dyDescent="0.25">
      <c r="A4053" t="s">
        <v>5</v>
      </c>
      <c r="B4053" t="s">
        <v>38</v>
      </c>
      <c r="C4053" t="s">
        <v>28</v>
      </c>
      <c r="D4053" s="4">
        <v>44425</v>
      </c>
      <c r="E4053" s="1">
        <v>966</v>
      </c>
      <c r="F4053">
        <v>26</v>
      </c>
      <c r="G4053" s="10">
        <f>VLOOKUP(sales[[#This Row],[Product]],products[#All],3,FALSE)</f>
        <v>8.43</v>
      </c>
      <c r="H4053" s="1">
        <f>sales[[#This Row],[Amount]]-sales[[#This Row],[COGS]]</f>
        <v>957.57</v>
      </c>
    </row>
    <row r="4054" spans="1:8" x14ac:dyDescent="0.25">
      <c r="A4054" t="s">
        <v>64</v>
      </c>
      <c r="B4054" t="s">
        <v>39</v>
      </c>
      <c r="C4054" t="s">
        <v>19</v>
      </c>
      <c r="D4054" s="4">
        <v>44425</v>
      </c>
      <c r="E4054" s="1">
        <v>5887</v>
      </c>
      <c r="F4054">
        <v>359</v>
      </c>
      <c r="G4054" s="10">
        <f>VLOOKUP(sales[[#This Row],[Product]],products[#All],3,FALSE)</f>
        <v>7.73</v>
      </c>
      <c r="H4054" s="1">
        <f>sales[[#This Row],[Amount]]-sales[[#This Row],[COGS]]</f>
        <v>5879.27</v>
      </c>
    </row>
    <row r="4055" spans="1:8" x14ac:dyDescent="0.25">
      <c r="A4055" t="s">
        <v>6</v>
      </c>
      <c r="B4055" t="s">
        <v>36</v>
      </c>
      <c r="C4055" t="s">
        <v>20</v>
      </c>
      <c r="D4055" s="4">
        <v>44425</v>
      </c>
      <c r="E4055" s="1">
        <v>3108</v>
      </c>
      <c r="F4055">
        <v>352</v>
      </c>
      <c r="G4055" s="10">
        <f>VLOOKUP(sales[[#This Row],[Product]],products[#All],3,FALSE)</f>
        <v>3.68</v>
      </c>
      <c r="H4055" s="1">
        <f>sales[[#This Row],[Amount]]-sales[[#This Row],[COGS]]</f>
        <v>3104.32</v>
      </c>
    </row>
    <row r="4056" spans="1:8" x14ac:dyDescent="0.25">
      <c r="A4056" t="s">
        <v>70</v>
      </c>
      <c r="B4056" t="s">
        <v>38</v>
      </c>
      <c r="C4056" t="s">
        <v>28</v>
      </c>
      <c r="D4056" s="4">
        <v>44425</v>
      </c>
      <c r="E4056" s="1">
        <v>5208</v>
      </c>
      <c r="F4056">
        <v>241</v>
      </c>
      <c r="G4056" s="10">
        <f>VLOOKUP(sales[[#This Row],[Product]],products[#All],3,FALSE)</f>
        <v>8.43</v>
      </c>
      <c r="H4056" s="1">
        <f>sales[[#This Row],[Amount]]-sales[[#This Row],[COGS]]</f>
        <v>5199.57</v>
      </c>
    </row>
    <row r="4057" spans="1:8" x14ac:dyDescent="0.25">
      <c r="A4057" t="s">
        <v>8</v>
      </c>
      <c r="B4057" t="s">
        <v>35</v>
      </c>
      <c r="C4057" t="s">
        <v>19</v>
      </c>
      <c r="D4057" s="4">
        <v>44425</v>
      </c>
      <c r="E4057" s="1">
        <v>1099</v>
      </c>
      <c r="F4057">
        <v>63</v>
      </c>
      <c r="G4057" s="10">
        <f>VLOOKUP(sales[[#This Row],[Product]],products[#All],3,FALSE)</f>
        <v>7.73</v>
      </c>
      <c r="H4057" s="1">
        <f>sales[[#This Row],[Amount]]-sales[[#This Row],[COGS]]</f>
        <v>1091.27</v>
      </c>
    </row>
    <row r="4058" spans="1:8" x14ac:dyDescent="0.25">
      <c r="A4058" t="s">
        <v>69</v>
      </c>
      <c r="B4058" t="s">
        <v>39</v>
      </c>
      <c r="C4058" t="s">
        <v>16</v>
      </c>
      <c r="D4058" s="4">
        <v>44425</v>
      </c>
      <c r="E4058" s="1">
        <v>350</v>
      </c>
      <c r="F4058">
        <v>105</v>
      </c>
      <c r="G4058" s="10">
        <f>VLOOKUP(sales[[#This Row],[Product]],products[#All],3,FALSE)</f>
        <v>5.72</v>
      </c>
      <c r="H4058" s="1">
        <f>sales[[#This Row],[Amount]]-sales[[#This Row],[COGS]]</f>
        <v>344.28</v>
      </c>
    </row>
    <row r="4059" spans="1:8" x14ac:dyDescent="0.25">
      <c r="A4059" t="s">
        <v>74</v>
      </c>
      <c r="B4059" t="s">
        <v>37</v>
      </c>
      <c r="C4059" t="s">
        <v>18</v>
      </c>
      <c r="D4059" s="4">
        <v>44425</v>
      </c>
      <c r="E4059" s="1">
        <v>5404</v>
      </c>
      <c r="F4059">
        <v>79</v>
      </c>
      <c r="G4059" s="10">
        <f>VLOOKUP(sales[[#This Row],[Product]],products[#All],3,FALSE)</f>
        <v>9.94</v>
      </c>
      <c r="H4059" s="1">
        <f>sales[[#This Row],[Amount]]-sales[[#This Row],[COGS]]</f>
        <v>5394.06</v>
      </c>
    </row>
    <row r="4060" spans="1:8" x14ac:dyDescent="0.25">
      <c r="A4060" t="s">
        <v>3</v>
      </c>
      <c r="B4060" t="s">
        <v>38</v>
      </c>
      <c r="C4060" t="s">
        <v>16</v>
      </c>
      <c r="D4060" s="4">
        <v>44425</v>
      </c>
      <c r="E4060" s="1">
        <v>4116</v>
      </c>
      <c r="F4060">
        <v>677</v>
      </c>
      <c r="G4060" s="10">
        <f>VLOOKUP(sales[[#This Row],[Product]],products[#All],3,FALSE)</f>
        <v>5.72</v>
      </c>
      <c r="H4060" s="1">
        <f>sales[[#This Row],[Amount]]-sales[[#This Row],[COGS]]</f>
        <v>4110.28</v>
      </c>
    </row>
    <row r="4061" spans="1:8" x14ac:dyDescent="0.25">
      <c r="A4061" t="s">
        <v>2</v>
      </c>
      <c r="B4061" t="s">
        <v>37</v>
      </c>
      <c r="C4061" t="s">
        <v>24</v>
      </c>
      <c r="D4061" s="4">
        <v>44425</v>
      </c>
      <c r="E4061" s="1">
        <v>11445</v>
      </c>
      <c r="F4061">
        <v>279</v>
      </c>
      <c r="G4061" s="10">
        <f>VLOOKUP(sales[[#This Row],[Product]],products[#All],3,FALSE)</f>
        <v>10.51</v>
      </c>
      <c r="H4061" s="1">
        <f>sales[[#This Row],[Amount]]-sales[[#This Row],[COGS]]</f>
        <v>11434.49</v>
      </c>
    </row>
    <row r="4062" spans="1:8" x14ac:dyDescent="0.25">
      <c r="A4062" t="s">
        <v>8</v>
      </c>
      <c r="B4062" t="s">
        <v>38</v>
      </c>
      <c r="C4062" t="s">
        <v>32</v>
      </c>
      <c r="D4062" s="4">
        <v>44425</v>
      </c>
      <c r="E4062" s="1">
        <v>7525</v>
      </c>
      <c r="F4062">
        <v>144</v>
      </c>
      <c r="G4062" s="10">
        <f>VLOOKUP(sales[[#This Row],[Product]],products[#All],3,FALSE)</f>
        <v>3.32</v>
      </c>
      <c r="H4062" s="1">
        <f>sales[[#This Row],[Amount]]-sales[[#This Row],[COGS]]</f>
        <v>7521.68</v>
      </c>
    </row>
    <row r="4063" spans="1:8" x14ac:dyDescent="0.25">
      <c r="A4063" t="s">
        <v>65</v>
      </c>
      <c r="B4063" t="s">
        <v>38</v>
      </c>
      <c r="C4063" t="s">
        <v>17</v>
      </c>
      <c r="D4063" s="4">
        <v>44425</v>
      </c>
      <c r="E4063" s="1">
        <v>1197</v>
      </c>
      <c r="F4063">
        <v>341</v>
      </c>
      <c r="G4063" s="10">
        <f>VLOOKUP(sales[[#This Row],[Product]],products[#All],3,FALSE)</f>
        <v>6.31</v>
      </c>
      <c r="H4063" s="1">
        <f>sales[[#This Row],[Amount]]-sales[[#This Row],[COGS]]</f>
        <v>1190.69</v>
      </c>
    </row>
    <row r="4064" spans="1:8" x14ac:dyDescent="0.25">
      <c r="A4064" t="s">
        <v>5</v>
      </c>
      <c r="B4064" t="s">
        <v>38</v>
      </c>
      <c r="C4064" t="s">
        <v>4</v>
      </c>
      <c r="D4064" s="4">
        <v>44425</v>
      </c>
      <c r="E4064" s="1">
        <v>1946</v>
      </c>
      <c r="F4064">
        <v>340</v>
      </c>
      <c r="G4064" s="10">
        <f>VLOOKUP(sales[[#This Row],[Product]],products[#All],3,FALSE)</f>
        <v>5.15</v>
      </c>
      <c r="H4064" s="1">
        <f>sales[[#This Row],[Amount]]-sales[[#This Row],[COGS]]</f>
        <v>1940.85</v>
      </c>
    </row>
    <row r="4065" spans="1:8" x14ac:dyDescent="0.25">
      <c r="A4065" t="s">
        <v>67</v>
      </c>
      <c r="B4065" t="s">
        <v>39</v>
      </c>
      <c r="C4065" t="s">
        <v>27</v>
      </c>
      <c r="D4065" s="4">
        <v>44425</v>
      </c>
      <c r="E4065" s="1">
        <v>1197</v>
      </c>
      <c r="F4065">
        <v>9</v>
      </c>
      <c r="G4065" s="10">
        <f>VLOOKUP(sales[[#This Row],[Product]],products[#All],3,FALSE)</f>
        <v>9.57</v>
      </c>
      <c r="H4065" s="1">
        <f>sales[[#This Row],[Amount]]-sales[[#This Row],[COGS]]</f>
        <v>1187.43</v>
      </c>
    </row>
    <row r="4066" spans="1:8" x14ac:dyDescent="0.25">
      <c r="A4066" t="s">
        <v>71</v>
      </c>
      <c r="B4066" t="s">
        <v>38</v>
      </c>
      <c r="C4066" t="s">
        <v>26</v>
      </c>
      <c r="D4066" s="4">
        <v>44425</v>
      </c>
      <c r="E4066" s="1">
        <v>322</v>
      </c>
      <c r="F4066">
        <v>25</v>
      </c>
      <c r="G4066" s="10">
        <f>VLOOKUP(sales[[#This Row],[Product]],products[#All],3,FALSE)</f>
        <v>12.41</v>
      </c>
      <c r="H4066" s="1">
        <f>sales[[#This Row],[Amount]]-sales[[#This Row],[COGS]]</f>
        <v>309.58999999999997</v>
      </c>
    </row>
    <row r="4067" spans="1:8" x14ac:dyDescent="0.25">
      <c r="A4067" t="s">
        <v>7</v>
      </c>
      <c r="B4067" t="s">
        <v>39</v>
      </c>
      <c r="C4067" t="s">
        <v>19</v>
      </c>
      <c r="D4067" s="4">
        <v>44425</v>
      </c>
      <c r="E4067" s="1">
        <v>1463</v>
      </c>
      <c r="F4067">
        <v>136</v>
      </c>
      <c r="G4067" s="10">
        <f>VLOOKUP(sales[[#This Row],[Product]],products[#All],3,FALSE)</f>
        <v>7.73</v>
      </c>
      <c r="H4067" s="1">
        <f>sales[[#This Row],[Amount]]-sales[[#This Row],[COGS]]</f>
        <v>1455.27</v>
      </c>
    </row>
    <row r="4068" spans="1:8" x14ac:dyDescent="0.25">
      <c r="A4068" t="s">
        <v>70</v>
      </c>
      <c r="B4068" t="s">
        <v>37</v>
      </c>
      <c r="C4068" t="s">
        <v>15</v>
      </c>
      <c r="D4068" s="4">
        <v>44425</v>
      </c>
      <c r="E4068" s="1">
        <v>3465</v>
      </c>
      <c r="F4068">
        <v>288</v>
      </c>
      <c r="G4068" s="10">
        <f>VLOOKUP(sales[[#This Row],[Product]],products[#All],3,FALSE)</f>
        <v>3.85</v>
      </c>
      <c r="H4068" s="1">
        <f>sales[[#This Row],[Amount]]-sales[[#This Row],[COGS]]</f>
        <v>3461.15</v>
      </c>
    </row>
    <row r="4069" spans="1:8" x14ac:dyDescent="0.25">
      <c r="A4069" t="s">
        <v>9</v>
      </c>
      <c r="B4069" t="s">
        <v>37</v>
      </c>
      <c r="C4069" t="s">
        <v>25</v>
      </c>
      <c r="D4069" s="4">
        <v>44426</v>
      </c>
      <c r="E4069" s="1">
        <v>9170</v>
      </c>
      <c r="F4069">
        <v>61</v>
      </c>
      <c r="G4069" s="10">
        <f>VLOOKUP(sales[[#This Row],[Product]],products[#All],3,FALSE)</f>
        <v>6.43</v>
      </c>
      <c r="H4069" s="1">
        <f>sales[[#This Row],[Amount]]-sales[[#This Row],[COGS]]</f>
        <v>9163.57</v>
      </c>
    </row>
    <row r="4070" spans="1:8" x14ac:dyDescent="0.25">
      <c r="A4070" t="s">
        <v>67</v>
      </c>
      <c r="B4070" t="s">
        <v>38</v>
      </c>
      <c r="C4070" t="s">
        <v>22</v>
      </c>
      <c r="D4070" s="4">
        <v>44426</v>
      </c>
      <c r="E4070" s="1">
        <v>350</v>
      </c>
      <c r="F4070">
        <v>360</v>
      </c>
      <c r="G4070" s="10">
        <f>VLOOKUP(sales[[#This Row],[Product]],products[#All],3,FALSE)</f>
        <v>10.23</v>
      </c>
      <c r="H4070" s="1">
        <f>sales[[#This Row],[Amount]]-sales[[#This Row],[COGS]]</f>
        <v>339.77</v>
      </c>
    </row>
    <row r="4071" spans="1:8" x14ac:dyDescent="0.25">
      <c r="A4071" t="s">
        <v>64</v>
      </c>
      <c r="B4071" t="s">
        <v>35</v>
      </c>
      <c r="C4071" t="s">
        <v>23</v>
      </c>
      <c r="D4071" s="4">
        <v>44426</v>
      </c>
      <c r="E4071" s="1">
        <v>5250</v>
      </c>
      <c r="F4071">
        <v>459</v>
      </c>
      <c r="G4071" s="10">
        <f>VLOOKUP(sales[[#This Row],[Product]],products[#All],3,FALSE)</f>
        <v>4.74</v>
      </c>
      <c r="H4071" s="1">
        <f>sales[[#This Row],[Amount]]-sales[[#This Row],[COGS]]</f>
        <v>5245.26</v>
      </c>
    </row>
    <row r="4072" spans="1:8" x14ac:dyDescent="0.25">
      <c r="A4072" t="s">
        <v>6</v>
      </c>
      <c r="B4072" t="s">
        <v>37</v>
      </c>
      <c r="C4072" t="s">
        <v>22</v>
      </c>
      <c r="D4072" s="4">
        <v>44426</v>
      </c>
      <c r="E4072" s="1">
        <v>4984</v>
      </c>
      <c r="F4072">
        <v>53</v>
      </c>
      <c r="G4072" s="10">
        <f>VLOOKUP(sales[[#This Row],[Product]],products[#All],3,FALSE)</f>
        <v>10.23</v>
      </c>
      <c r="H4072" s="1">
        <f>sales[[#This Row],[Amount]]-sales[[#This Row],[COGS]]</f>
        <v>4973.7700000000004</v>
      </c>
    </row>
    <row r="4073" spans="1:8" x14ac:dyDescent="0.25">
      <c r="A4073" t="s">
        <v>73</v>
      </c>
      <c r="B4073" t="s">
        <v>36</v>
      </c>
      <c r="C4073" t="s">
        <v>26</v>
      </c>
      <c r="D4073" s="4">
        <v>44426</v>
      </c>
      <c r="E4073" s="1">
        <v>2331</v>
      </c>
      <c r="F4073">
        <v>419</v>
      </c>
      <c r="G4073" s="10">
        <f>VLOOKUP(sales[[#This Row],[Product]],products[#All],3,FALSE)</f>
        <v>12.41</v>
      </c>
      <c r="H4073" s="1">
        <f>sales[[#This Row],[Amount]]-sales[[#This Row],[COGS]]</f>
        <v>2318.59</v>
      </c>
    </row>
    <row r="4074" spans="1:8" x14ac:dyDescent="0.25">
      <c r="A4074" t="s">
        <v>3</v>
      </c>
      <c r="B4074" t="s">
        <v>35</v>
      </c>
      <c r="C4074" t="s">
        <v>25</v>
      </c>
      <c r="D4074" s="4">
        <v>44426</v>
      </c>
      <c r="E4074" s="1">
        <v>903</v>
      </c>
      <c r="F4074">
        <v>566</v>
      </c>
      <c r="G4074" s="10">
        <f>VLOOKUP(sales[[#This Row],[Product]],products[#All],3,FALSE)</f>
        <v>6.43</v>
      </c>
      <c r="H4074" s="1">
        <f>sales[[#This Row],[Amount]]-sales[[#This Row],[COGS]]</f>
        <v>896.57</v>
      </c>
    </row>
    <row r="4075" spans="1:8" x14ac:dyDescent="0.25">
      <c r="A4075" t="s">
        <v>5</v>
      </c>
      <c r="B4075" t="s">
        <v>37</v>
      </c>
      <c r="C4075" t="s">
        <v>23</v>
      </c>
      <c r="D4075" s="4">
        <v>44426</v>
      </c>
      <c r="E4075" s="1">
        <v>7357</v>
      </c>
      <c r="F4075">
        <v>209</v>
      </c>
      <c r="G4075" s="10">
        <f>VLOOKUP(sales[[#This Row],[Product]],products[#All],3,FALSE)</f>
        <v>4.74</v>
      </c>
      <c r="H4075" s="1">
        <f>sales[[#This Row],[Amount]]-sales[[#This Row],[COGS]]</f>
        <v>7352.26</v>
      </c>
    </row>
    <row r="4076" spans="1:8" x14ac:dyDescent="0.25">
      <c r="A4076" t="s">
        <v>7</v>
      </c>
      <c r="B4076" t="s">
        <v>34</v>
      </c>
      <c r="C4076" t="s">
        <v>27</v>
      </c>
      <c r="D4076" s="4">
        <v>44426</v>
      </c>
      <c r="E4076" s="1">
        <v>1379</v>
      </c>
      <c r="F4076">
        <v>78</v>
      </c>
      <c r="G4076" s="10">
        <f>VLOOKUP(sales[[#This Row],[Product]],products[#All],3,FALSE)</f>
        <v>9.57</v>
      </c>
      <c r="H4076" s="1">
        <f>sales[[#This Row],[Amount]]-sales[[#This Row],[COGS]]</f>
        <v>1369.43</v>
      </c>
    </row>
    <row r="4077" spans="1:8" x14ac:dyDescent="0.25">
      <c r="A4077" t="s">
        <v>9</v>
      </c>
      <c r="B4077" t="s">
        <v>35</v>
      </c>
      <c r="C4077" t="s">
        <v>4</v>
      </c>
      <c r="D4077" s="4">
        <v>44426</v>
      </c>
      <c r="E4077" s="1">
        <v>1148</v>
      </c>
      <c r="F4077">
        <v>18</v>
      </c>
      <c r="G4077" s="10">
        <f>VLOOKUP(sales[[#This Row],[Product]],products[#All],3,FALSE)</f>
        <v>5.15</v>
      </c>
      <c r="H4077" s="1">
        <f>sales[[#This Row],[Amount]]-sales[[#This Row],[COGS]]</f>
        <v>1142.8499999999999</v>
      </c>
    </row>
    <row r="4078" spans="1:8" x14ac:dyDescent="0.25">
      <c r="A4078" t="s">
        <v>67</v>
      </c>
      <c r="B4078" t="s">
        <v>35</v>
      </c>
      <c r="C4078" t="s">
        <v>17</v>
      </c>
      <c r="D4078" s="4">
        <v>44426</v>
      </c>
      <c r="E4078" s="1">
        <v>1820</v>
      </c>
      <c r="F4078">
        <v>132</v>
      </c>
      <c r="G4078" s="10">
        <f>VLOOKUP(sales[[#This Row],[Product]],products[#All],3,FALSE)</f>
        <v>6.31</v>
      </c>
      <c r="H4078" s="1">
        <f>sales[[#This Row],[Amount]]-sales[[#This Row],[COGS]]</f>
        <v>1813.69</v>
      </c>
    </row>
    <row r="4079" spans="1:8" x14ac:dyDescent="0.25">
      <c r="A4079" t="s">
        <v>72</v>
      </c>
      <c r="B4079" t="s">
        <v>35</v>
      </c>
      <c r="C4079" t="s">
        <v>16</v>
      </c>
      <c r="D4079" s="4">
        <v>44426</v>
      </c>
      <c r="E4079" s="1">
        <v>4998</v>
      </c>
      <c r="F4079">
        <v>171</v>
      </c>
      <c r="G4079" s="10">
        <f>VLOOKUP(sales[[#This Row],[Product]],products[#All],3,FALSE)</f>
        <v>5.72</v>
      </c>
      <c r="H4079" s="1">
        <f>sales[[#This Row],[Amount]]-sales[[#This Row],[COGS]]</f>
        <v>4992.28</v>
      </c>
    </row>
    <row r="4080" spans="1:8" x14ac:dyDescent="0.25">
      <c r="A4080" t="s">
        <v>68</v>
      </c>
      <c r="B4080" t="s">
        <v>37</v>
      </c>
      <c r="C4080" t="s">
        <v>15</v>
      </c>
      <c r="D4080" s="4">
        <v>44426</v>
      </c>
      <c r="E4080" s="1">
        <v>5236</v>
      </c>
      <c r="F4080">
        <v>5</v>
      </c>
      <c r="G4080" s="10">
        <f>VLOOKUP(sales[[#This Row],[Product]],products[#All],3,FALSE)</f>
        <v>3.85</v>
      </c>
      <c r="H4080" s="1">
        <f>sales[[#This Row],[Amount]]-sales[[#This Row],[COGS]]</f>
        <v>5232.1499999999996</v>
      </c>
    </row>
    <row r="4081" spans="1:8" x14ac:dyDescent="0.25">
      <c r="A4081" t="s">
        <v>8</v>
      </c>
      <c r="B4081" t="s">
        <v>35</v>
      </c>
      <c r="C4081" t="s">
        <v>22</v>
      </c>
      <c r="D4081" s="4">
        <v>44426</v>
      </c>
      <c r="E4081" s="1">
        <v>2457</v>
      </c>
      <c r="F4081">
        <v>71</v>
      </c>
      <c r="G4081" s="10">
        <f>VLOOKUP(sales[[#This Row],[Product]],products[#All],3,FALSE)</f>
        <v>10.23</v>
      </c>
      <c r="H4081" s="1">
        <f>sales[[#This Row],[Amount]]-sales[[#This Row],[COGS]]</f>
        <v>2446.77</v>
      </c>
    </row>
    <row r="4082" spans="1:8" x14ac:dyDescent="0.25">
      <c r="A4082" t="s">
        <v>70</v>
      </c>
      <c r="B4082" t="s">
        <v>38</v>
      </c>
      <c r="C4082" t="s">
        <v>13</v>
      </c>
      <c r="D4082" s="4">
        <v>44426</v>
      </c>
      <c r="E4082" s="1">
        <v>1764</v>
      </c>
      <c r="F4082">
        <v>332</v>
      </c>
      <c r="G4082" s="10">
        <f>VLOOKUP(sales[[#This Row],[Product]],products[#All],3,FALSE)</f>
        <v>5.26</v>
      </c>
      <c r="H4082" s="1">
        <f>sales[[#This Row],[Amount]]-sales[[#This Row],[COGS]]</f>
        <v>1758.74</v>
      </c>
    </row>
    <row r="4083" spans="1:8" x14ac:dyDescent="0.25">
      <c r="A4083" t="s">
        <v>66</v>
      </c>
      <c r="B4083" t="s">
        <v>39</v>
      </c>
      <c r="C4083" t="s">
        <v>15</v>
      </c>
      <c r="D4083" s="4">
        <v>44426</v>
      </c>
      <c r="E4083" s="1">
        <v>4802</v>
      </c>
      <c r="F4083">
        <v>259</v>
      </c>
      <c r="G4083" s="10">
        <f>VLOOKUP(sales[[#This Row],[Product]],products[#All],3,FALSE)</f>
        <v>3.85</v>
      </c>
      <c r="H4083" s="1">
        <f>sales[[#This Row],[Amount]]-sales[[#This Row],[COGS]]</f>
        <v>4798.1499999999996</v>
      </c>
    </row>
    <row r="4084" spans="1:8" x14ac:dyDescent="0.25">
      <c r="A4084" t="s">
        <v>8</v>
      </c>
      <c r="B4084" t="s">
        <v>36</v>
      </c>
      <c r="C4084" t="s">
        <v>13</v>
      </c>
      <c r="D4084" s="4">
        <v>44426</v>
      </c>
      <c r="E4084" s="1">
        <v>9443</v>
      </c>
      <c r="F4084">
        <v>147</v>
      </c>
      <c r="G4084" s="10">
        <f>VLOOKUP(sales[[#This Row],[Product]],products[#All],3,FALSE)</f>
        <v>5.26</v>
      </c>
      <c r="H4084" s="1">
        <f>sales[[#This Row],[Amount]]-sales[[#This Row],[COGS]]</f>
        <v>9437.74</v>
      </c>
    </row>
    <row r="4085" spans="1:8" x14ac:dyDescent="0.25">
      <c r="A4085" t="s">
        <v>73</v>
      </c>
      <c r="B4085" t="s">
        <v>37</v>
      </c>
      <c r="C4085" t="s">
        <v>22</v>
      </c>
      <c r="D4085" s="4">
        <v>44426</v>
      </c>
      <c r="E4085" s="1">
        <v>5152</v>
      </c>
      <c r="F4085">
        <v>228</v>
      </c>
      <c r="G4085" s="10">
        <f>VLOOKUP(sales[[#This Row],[Product]],products[#All],3,FALSE)</f>
        <v>10.23</v>
      </c>
      <c r="H4085" s="1">
        <f>sales[[#This Row],[Amount]]-sales[[#This Row],[COGS]]</f>
        <v>5141.7700000000004</v>
      </c>
    </row>
    <row r="4086" spans="1:8" x14ac:dyDescent="0.25">
      <c r="A4086" t="s">
        <v>75</v>
      </c>
      <c r="B4086" t="s">
        <v>37</v>
      </c>
      <c r="C4086" t="s">
        <v>23</v>
      </c>
      <c r="D4086" s="4">
        <v>44426</v>
      </c>
      <c r="E4086" s="1">
        <v>2576</v>
      </c>
      <c r="F4086">
        <v>481</v>
      </c>
      <c r="G4086" s="10">
        <f>VLOOKUP(sales[[#This Row],[Product]],products[#All],3,FALSE)</f>
        <v>4.74</v>
      </c>
      <c r="H4086" s="1">
        <f>sales[[#This Row],[Amount]]-sales[[#This Row],[COGS]]</f>
        <v>2571.2600000000002</v>
      </c>
    </row>
    <row r="4087" spans="1:8" x14ac:dyDescent="0.25">
      <c r="A4087" t="s">
        <v>71</v>
      </c>
      <c r="B4087" t="s">
        <v>36</v>
      </c>
      <c r="C4087" t="s">
        <v>23</v>
      </c>
      <c r="D4087" s="4">
        <v>44426</v>
      </c>
      <c r="E4087" s="1">
        <v>4585</v>
      </c>
      <c r="F4087">
        <v>326</v>
      </c>
      <c r="G4087" s="10">
        <f>VLOOKUP(sales[[#This Row],[Product]],products[#All],3,FALSE)</f>
        <v>4.74</v>
      </c>
      <c r="H4087" s="1">
        <f>sales[[#This Row],[Amount]]-sales[[#This Row],[COGS]]</f>
        <v>4580.26</v>
      </c>
    </row>
    <row r="4088" spans="1:8" x14ac:dyDescent="0.25">
      <c r="A4088" t="s">
        <v>66</v>
      </c>
      <c r="B4088" t="s">
        <v>35</v>
      </c>
      <c r="C4088" t="s">
        <v>19</v>
      </c>
      <c r="D4088" s="4">
        <v>44426</v>
      </c>
      <c r="E4088" s="1">
        <v>4991</v>
      </c>
      <c r="F4088">
        <v>15</v>
      </c>
      <c r="G4088" s="10">
        <f>VLOOKUP(sales[[#This Row],[Product]],products[#All],3,FALSE)</f>
        <v>7.73</v>
      </c>
      <c r="H4088" s="1">
        <f>sales[[#This Row],[Amount]]-sales[[#This Row],[COGS]]</f>
        <v>4983.2700000000004</v>
      </c>
    </row>
    <row r="4089" spans="1:8" x14ac:dyDescent="0.25">
      <c r="A4089" t="s">
        <v>73</v>
      </c>
      <c r="B4089" t="s">
        <v>37</v>
      </c>
      <c r="C4089" t="s">
        <v>33</v>
      </c>
      <c r="D4089" s="4">
        <v>44426</v>
      </c>
      <c r="E4089" s="1">
        <v>8190</v>
      </c>
      <c r="F4089">
        <v>54</v>
      </c>
      <c r="G4089" s="10">
        <f>VLOOKUP(sales[[#This Row],[Product]],products[#All],3,FALSE)</f>
        <v>2.65</v>
      </c>
      <c r="H4089" s="1">
        <f>sales[[#This Row],[Amount]]-sales[[#This Row],[COGS]]</f>
        <v>8187.35</v>
      </c>
    </row>
    <row r="4090" spans="1:8" x14ac:dyDescent="0.25">
      <c r="A4090" t="s">
        <v>73</v>
      </c>
      <c r="B4090" t="s">
        <v>37</v>
      </c>
      <c r="C4090" t="s">
        <v>20</v>
      </c>
      <c r="D4090" s="4">
        <v>44426</v>
      </c>
      <c r="E4090" s="1">
        <v>3675</v>
      </c>
      <c r="F4090">
        <v>1330</v>
      </c>
      <c r="G4090" s="10">
        <f>VLOOKUP(sales[[#This Row],[Product]],products[#All],3,FALSE)</f>
        <v>3.68</v>
      </c>
      <c r="H4090" s="1">
        <f>sales[[#This Row],[Amount]]-sales[[#This Row],[COGS]]</f>
        <v>3671.32</v>
      </c>
    </row>
    <row r="4091" spans="1:8" x14ac:dyDescent="0.25">
      <c r="A4091" t="s">
        <v>9</v>
      </c>
      <c r="B4091" t="s">
        <v>39</v>
      </c>
      <c r="C4091" t="s">
        <v>18</v>
      </c>
      <c r="D4091" s="4">
        <v>44426</v>
      </c>
      <c r="E4091" s="1">
        <v>4130</v>
      </c>
      <c r="F4091">
        <v>274</v>
      </c>
      <c r="G4091" s="10">
        <f>VLOOKUP(sales[[#This Row],[Product]],products[#All],3,FALSE)</f>
        <v>9.94</v>
      </c>
      <c r="H4091" s="1">
        <f>sales[[#This Row],[Amount]]-sales[[#This Row],[COGS]]</f>
        <v>4120.0600000000004</v>
      </c>
    </row>
    <row r="4092" spans="1:8" x14ac:dyDescent="0.25">
      <c r="A4092" t="s">
        <v>67</v>
      </c>
      <c r="B4092" t="s">
        <v>39</v>
      </c>
      <c r="C4092" t="s">
        <v>25</v>
      </c>
      <c r="D4092" s="4">
        <v>44426</v>
      </c>
      <c r="E4092" s="1">
        <v>2625</v>
      </c>
      <c r="F4092">
        <v>211</v>
      </c>
      <c r="G4092" s="10">
        <f>VLOOKUP(sales[[#This Row],[Product]],products[#All],3,FALSE)</f>
        <v>6.43</v>
      </c>
      <c r="H4092" s="1">
        <f>sales[[#This Row],[Amount]]-sales[[#This Row],[COGS]]</f>
        <v>2618.5700000000002</v>
      </c>
    </row>
    <row r="4093" spans="1:8" x14ac:dyDescent="0.25">
      <c r="A4093" t="s">
        <v>75</v>
      </c>
      <c r="B4093" t="s">
        <v>35</v>
      </c>
      <c r="C4093" t="s">
        <v>17</v>
      </c>
      <c r="D4093" s="4">
        <v>44426</v>
      </c>
      <c r="E4093" s="1">
        <v>9331</v>
      </c>
      <c r="F4093">
        <v>238</v>
      </c>
      <c r="G4093" s="10">
        <f>VLOOKUP(sales[[#This Row],[Product]],products[#All],3,FALSE)</f>
        <v>6.31</v>
      </c>
      <c r="H4093" s="1">
        <f>sales[[#This Row],[Amount]]-sales[[#This Row],[COGS]]</f>
        <v>9324.69</v>
      </c>
    </row>
    <row r="4094" spans="1:8" x14ac:dyDescent="0.25">
      <c r="A4094" t="s">
        <v>2</v>
      </c>
      <c r="B4094" t="s">
        <v>39</v>
      </c>
      <c r="C4094" t="s">
        <v>23</v>
      </c>
      <c r="D4094" s="4">
        <v>44426</v>
      </c>
      <c r="E4094" s="1">
        <v>2702</v>
      </c>
      <c r="F4094">
        <v>286</v>
      </c>
      <c r="G4094" s="10">
        <f>VLOOKUP(sales[[#This Row],[Product]],products[#All],3,FALSE)</f>
        <v>4.74</v>
      </c>
      <c r="H4094" s="1">
        <f>sales[[#This Row],[Amount]]-sales[[#This Row],[COGS]]</f>
        <v>2697.26</v>
      </c>
    </row>
    <row r="4095" spans="1:8" x14ac:dyDescent="0.25">
      <c r="A4095" t="s">
        <v>64</v>
      </c>
      <c r="B4095" t="s">
        <v>39</v>
      </c>
      <c r="C4095" t="s">
        <v>30</v>
      </c>
      <c r="D4095" s="4">
        <v>44426</v>
      </c>
      <c r="E4095" s="1">
        <v>1736</v>
      </c>
      <c r="F4095">
        <v>483</v>
      </c>
      <c r="G4095" s="10">
        <f>VLOOKUP(sales[[#This Row],[Product]],products[#All],3,FALSE)</f>
        <v>5.04</v>
      </c>
      <c r="H4095" s="1">
        <f>sales[[#This Row],[Amount]]-sales[[#This Row],[COGS]]</f>
        <v>1730.96</v>
      </c>
    </row>
    <row r="4096" spans="1:8" x14ac:dyDescent="0.25">
      <c r="A4096" t="s">
        <v>9</v>
      </c>
      <c r="B4096" t="s">
        <v>34</v>
      </c>
      <c r="C4096" t="s">
        <v>31</v>
      </c>
      <c r="D4096" s="4">
        <v>44426</v>
      </c>
      <c r="E4096" s="1">
        <v>3640</v>
      </c>
      <c r="F4096">
        <v>185</v>
      </c>
      <c r="G4096" s="10">
        <f>VLOOKUP(sales[[#This Row],[Product]],products[#All],3,FALSE)</f>
        <v>2.76</v>
      </c>
      <c r="H4096" s="1">
        <f>sales[[#This Row],[Amount]]-sales[[#This Row],[COGS]]</f>
        <v>3637.24</v>
      </c>
    </row>
    <row r="4097" spans="1:8" x14ac:dyDescent="0.25">
      <c r="A4097" t="s">
        <v>72</v>
      </c>
      <c r="B4097" t="s">
        <v>36</v>
      </c>
      <c r="C4097" t="s">
        <v>29</v>
      </c>
      <c r="D4097" s="4">
        <v>44426</v>
      </c>
      <c r="E4097" s="1">
        <v>2212</v>
      </c>
      <c r="F4097">
        <v>336</v>
      </c>
      <c r="G4097" s="10">
        <f>VLOOKUP(sales[[#This Row],[Product]],products[#All],3,FALSE)</f>
        <v>6.8</v>
      </c>
      <c r="H4097" s="1">
        <f>sales[[#This Row],[Amount]]-sales[[#This Row],[COGS]]</f>
        <v>2205.1999999999998</v>
      </c>
    </row>
    <row r="4098" spans="1:8" x14ac:dyDescent="0.25">
      <c r="A4098" t="s">
        <v>8</v>
      </c>
      <c r="B4098" t="s">
        <v>38</v>
      </c>
      <c r="C4098" t="s">
        <v>20</v>
      </c>
      <c r="D4098" s="4">
        <v>44426</v>
      </c>
      <c r="E4098" s="1">
        <v>3003</v>
      </c>
      <c r="F4098">
        <v>605</v>
      </c>
      <c r="G4098" s="10">
        <f>VLOOKUP(sales[[#This Row],[Product]],products[#All],3,FALSE)</f>
        <v>3.68</v>
      </c>
      <c r="H4098" s="1">
        <f>sales[[#This Row],[Amount]]-sales[[#This Row],[COGS]]</f>
        <v>2999.32</v>
      </c>
    </row>
    <row r="4099" spans="1:8" x14ac:dyDescent="0.25">
      <c r="A4099" t="s">
        <v>67</v>
      </c>
      <c r="B4099" t="s">
        <v>38</v>
      </c>
      <c r="C4099" t="s">
        <v>14</v>
      </c>
      <c r="D4099" s="4">
        <v>44426</v>
      </c>
      <c r="E4099" s="1">
        <v>4011</v>
      </c>
      <c r="F4099">
        <v>142</v>
      </c>
      <c r="G4099" s="10">
        <f>VLOOKUP(sales[[#This Row],[Product]],products[#All],3,FALSE)</f>
        <v>7.48</v>
      </c>
      <c r="H4099" s="1">
        <f>sales[[#This Row],[Amount]]-sales[[#This Row],[COGS]]</f>
        <v>4003.52</v>
      </c>
    </row>
    <row r="4100" spans="1:8" x14ac:dyDescent="0.25">
      <c r="A4100" t="s">
        <v>68</v>
      </c>
      <c r="B4100" t="s">
        <v>36</v>
      </c>
      <c r="C4100" t="s">
        <v>26</v>
      </c>
      <c r="D4100" s="4">
        <v>44426</v>
      </c>
      <c r="E4100" s="1">
        <v>3451</v>
      </c>
      <c r="F4100">
        <v>267</v>
      </c>
      <c r="G4100" s="10">
        <f>VLOOKUP(sales[[#This Row],[Product]],products[#All],3,FALSE)</f>
        <v>12.41</v>
      </c>
      <c r="H4100" s="1">
        <f>sales[[#This Row],[Amount]]-sales[[#This Row],[COGS]]</f>
        <v>3438.59</v>
      </c>
    </row>
    <row r="4101" spans="1:8" x14ac:dyDescent="0.25">
      <c r="A4101" t="s">
        <v>66</v>
      </c>
      <c r="B4101" t="s">
        <v>36</v>
      </c>
      <c r="C4101" t="s">
        <v>16</v>
      </c>
      <c r="D4101" s="4">
        <v>44427</v>
      </c>
      <c r="E4101" s="1">
        <v>4214</v>
      </c>
      <c r="F4101">
        <v>53</v>
      </c>
      <c r="G4101" s="10">
        <f>VLOOKUP(sales[[#This Row],[Product]],products[#All],3,FALSE)</f>
        <v>5.72</v>
      </c>
      <c r="H4101" s="1">
        <f>sales[[#This Row],[Amount]]-sales[[#This Row],[COGS]]</f>
        <v>4208.28</v>
      </c>
    </row>
    <row r="4102" spans="1:8" x14ac:dyDescent="0.25">
      <c r="A4102" t="s">
        <v>7</v>
      </c>
      <c r="B4102" t="s">
        <v>39</v>
      </c>
      <c r="C4102" t="s">
        <v>15</v>
      </c>
      <c r="D4102" s="4">
        <v>44427</v>
      </c>
      <c r="E4102" s="1">
        <v>10598</v>
      </c>
      <c r="F4102">
        <v>153</v>
      </c>
      <c r="G4102" s="10">
        <f>VLOOKUP(sales[[#This Row],[Product]],products[#All],3,FALSE)</f>
        <v>3.85</v>
      </c>
      <c r="H4102" s="1">
        <f>sales[[#This Row],[Amount]]-sales[[#This Row],[COGS]]</f>
        <v>10594.15</v>
      </c>
    </row>
    <row r="4103" spans="1:8" x14ac:dyDescent="0.25">
      <c r="A4103" t="s">
        <v>66</v>
      </c>
      <c r="B4103" t="s">
        <v>35</v>
      </c>
      <c r="C4103" t="s">
        <v>25</v>
      </c>
      <c r="D4103" s="4">
        <v>44427</v>
      </c>
      <c r="E4103" s="1">
        <v>4844</v>
      </c>
      <c r="F4103">
        <v>9</v>
      </c>
      <c r="G4103" s="10">
        <f>VLOOKUP(sales[[#This Row],[Product]],products[#All],3,FALSE)</f>
        <v>6.43</v>
      </c>
      <c r="H4103" s="1">
        <f>sales[[#This Row],[Amount]]-sales[[#This Row],[COGS]]</f>
        <v>4837.57</v>
      </c>
    </row>
    <row r="4104" spans="1:8" x14ac:dyDescent="0.25">
      <c r="A4104" t="s">
        <v>69</v>
      </c>
      <c r="B4104" t="s">
        <v>38</v>
      </c>
      <c r="C4104" t="s">
        <v>21</v>
      </c>
      <c r="D4104" s="4">
        <v>44427</v>
      </c>
      <c r="E4104" s="1">
        <v>5600</v>
      </c>
      <c r="F4104">
        <v>698</v>
      </c>
      <c r="G4104" s="10">
        <f>VLOOKUP(sales[[#This Row],[Product]],products[#All],3,FALSE)</f>
        <v>8.2200000000000006</v>
      </c>
      <c r="H4104" s="1">
        <f>sales[[#This Row],[Amount]]-sales[[#This Row],[COGS]]</f>
        <v>5591.78</v>
      </c>
    </row>
    <row r="4105" spans="1:8" x14ac:dyDescent="0.25">
      <c r="A4105" t="s">
        <v>67</v>
      </c>
      <c r="B4105" t="s">
        <v>39</v>
      </c>
      <c r="C4105" t="s">
        <v>24</v>
      </c>
      <c r="D4105" s="4">
        <v>44427</v>
      </c>
      <c r="E4105" s="1">
        <v>3584</v>
      </c>
      <c r="F4105">
        <v>364</v>
      </c>
      <c r="G4105" s="10">
        <f>VLOOKUP(sales[[#This Row],[Product]],products[#All],3,FALSE)</f>
        <v>10.51</v>
      </c>
      <c r="H4105" s="1">
        <f>sales[[#This Row],[Amount]]-sales[[#This Row],[COGS]]</f>
        <v>3573.49</v>
      </c>
    </row>
    <row r="4106" spans="1:8" x14ac:dyDescent="0.25">
      <c r="A4106" t="s">
        <v>7</v>
      </c>
      <c r="B4106" t="s">
        <v>39</v>
      </c>
      <c r="C4106" t="s">
        <v>4</v>
      </c>
      <c r="D4106" s="4">
        <v>44427</v>
      </c>
      <c r="E4106" s="1">
        <v>63</v>
      </c>
      <c r="F4106">
        <v>326</v>
      </c>
      <c r="G4106" s="10">
        <f>VLOOKUP(sales[[#This Row],[Product]],products[#All],3,FALSE)</f>
        <v>5.15</v>
      </c>
      <c r="H4106" s="1">
        <f>sales[[#This Row],[Amount]]-sales[[#This Row],[COGS]]</f>
        <v>57.85</v>
      </c>
    </row>
    <row r="4107" spans="1:8" x14ac:dyDescent="0.25">
      <c r="A4107" t="s">
        <v>66</v>
      </c>
      <c r="B4107" t="s">
        <v>36</v>
      </c>
      <c r="C4107" t="s">
        <v>22</v>
      </c>
      <c r="D4107" s="4">
        <v>44427</v>
      </c>
      <c r="E4107" s="1">
        <v>5355</v>
      </c>
      <c r="F4107">
        <v>34</v>
      </c>
      <c r="G4107" s="10">
        <f>VLOOKUP(sales[[#This Row],[Product]],products[#All],3,FALSE)</f>
        <v>10.23</v>
      </c>
      <c r="H4107" s="1">
        <f>sales[[#This Row],[Amount]]-sales[[#This Row],[COGS]]</f>
        <v>5344.77</v>
      </c>
    </row>
    <row r="4108" spans="1:8" x14ac:dyDescent="0.25">
      <c r="A4108" t="s">
        <v>5</v>
      </c>
      <c r="B4108" t="s">
        <v>34</v>
      </c>
      <c r="C4108" t="s">
        <v>18</v>
      </c>
      <c r="D4108" s="4">
        <v>44427</v>
      </c>
      <c r="E4108" s="1">
        <v>714</v>
      </c>
      <c r="F4108">
        <v>10</v>
      </c>
      <c r="G4108" s="10">
        <f>VLOOKUP(sales[[#This Row],[Product]],products[#All],3,FALSE)</f>
        <v>9.94</v>
      </c>
      <c r="H4108" s="1">
        <f>sales[[#This Row],[Amount]]-sales[[#This Row],[COGS]]</f>
        <v>704.06</v>
      </c>
    </row>
    <row r="4109" spans="1:8" x14ac:dyDescent="0.25">
      <c r="A4109" t="s">
        <v>2</v>
      </c>
      <c r="B4109" t="s">
        <v>36</v>
      </c>
      <c r="C4109" t="s">
        <v>20</v>
      </c>
      <c r="D4109" s="4">
        <v>44427</v>
      </c>
      <c r="E4109" s="1">
        <v>3549</v>
      </c>
      <c r="F4109">
        <v>97</v>
      </c>
      <c r="G4109" s="10">
        <f>VLOOKUP(sales[[#This Row],[Product]],products[#All],3,FALSE)</f>
        <v>3.68</v>
      </c>
      <c r="H4109" s="1">
        <f>sales[[#This Row],[Amount]]-sales[[#This Row],[COGS]]</f>
        <v>3545.32</v>
      </c>
    </row>
    <row r="4110" spans="1:8" x14ac:dyDescent="0.25">
      <c r="A4110" t="s">
        <v>8</v>
      </c>
      <c r="B4110" t="s">
        <v>34</v>
      </c>
      <c r="C4110" t="s">
        <v>30</v>
      </c>
      <c r="D4110" s="4">
        <v>44427</v>
      </c>
      <c r="E4110" s="1">
        <v>2975</v>
      </c>
      <c r="F4110">
        <v>198</v>
      </c>
      <c r="G4110" s="10">
        <f>VLOOKUP(sales[[#This Row],[Product]],products[#All],3,FALSE)</f>
        <v>5.04</v>
      </c>
      <c r="H4110" s="1">
        <f>sales[[#This Row],[Amount]]-sales[[#This Row],[COGS]]</f>
        <v>2969.96</v>
      </c>
    </row>
    <row r="4111" spans="1:8" x14ac:dyDescent="0.25">
      <c r="A4111" t="s">
        <v>73</v>
      </c>
      <c r="B4111" t="s">
        <v>34</v>
      </c>
      <c r="C4111" t="s">
        <v>27</v>
      </c>
      <c r="D4111" s="4">
        <v>44427</v>
      </c>
      <c r="E4111" s="1">
        <v>10570</v>
      </c>
      <c r="F4111">
        <v>502</v>
      </c>
      <c r="G4111" s="10">
        <f>VLOOKUP(sales[[#This Row],[Product]],products[#All],3,FALSE)</f>
        <v>9.57</v>
      </c>
      <c r="H4111" s="1">
        <f>sales[[#This Row],[Amount]]-sales[[#This Row],[COGS]]</f>
        <v>10560.43</v>
      </c>
    </row>
    <row r="4112" spans="1:8" x14ac:dyDescent="0.25">
      <c r="A4112" t="s">
        <v>3</v>
      </c>
      <c r="B4112" t="s">
        <v>35</v>
      </c>
      <c r="C4112" t="s">
        <v>24</v>
      </c>
      <c r="D4112" s="4">
        <v>44428</v>
      </c>
      <c r="E4112" s="1">
        <v>413</v>
      </c>
      <c r="F4112">
        <v>98</v>
      </c>
      <c r="G4112" s="10">
        <f>VLOOKUP(sales[[#This Row],[Product]],products[#All],3,FALSE)</f>
        <v>10.51</v>
      </c>
      <c r="H4112" s="1">
        <f>sales[[#This Row],[Amount]]-sales[[#This Row],[COGS]]</f>
        <v>402.49</v>
      </c>
    </row>
    <row r="4113" spans="1:8" x14ac:dyDescent="0.25">
      <c r="A4113" t="s">
        <v>8</v>
      </c>
      <c r="B4113" t="s">
        <v>36</v>
      </c>
      <c r="C4113" t="s">
        <v>27</v>
      </c>
      <c r="D4113" s="4">
        <v>44428</v>
      </c>
      <c r="E4113" s="1">
        <v>4389</v>
      </c>
      <c r="F4113">
        <v>129</v>
      </c>
      <c r="G4113" s="10">
        <f>VLOOKUP(sales[[#This Row],[Product]],products[#All],3,FALSE)</f>
        <v>9.57</v>
      </c>
      <c r="H4113" s="1">
        <f>sales[[#This Row],[Amount]]-sales[[#This Row],[COGS]]</f>
        <v>4379.43</v>
      </c>
    </row>
    <row r="4114" spans="1:8" x14ac:dyDescent="0.25">
      <c r="A4114" t="s">
        <v>10</v>
      </c>
      <c r="B4114" t="s">
        <v>36</v>
      </c>
      <c r="C4114" t="s">
        <v>21</v>
      </c>
      <c r="D4114" s="4">
        <v>44428</v>
      </c>
      <c r="E4114" s="1">
        <v>4249</v>
      </c>
      <c r="F4114">
        <v>677</v>
      </c>
      <c r="G4114" s="10">
        <f>VLOOKUP(sales[[#This Row],[Product]],products[#All],3,FALSE)</f>
        <v>8.2200000000000006</v>
      </c>
      <c r="H4114" s="1">
        <f>sales[[#This Row],[Amount]]-sales[[#This Row],[COGS]]</f>
        <v>4240.78</v>
      </c>
    </row>
    <row r="4115" spans="1:8" x14ac:dyDescent="0.25">
      <c r="A4115" t="s">
        <v>3</v>
      </c>
      <c r="B4115" t="s">
        <v>34</v>
      </c>
      <c r="C4115" t="s">
        <v>21</v>
      </c>
      <c r="D4115" s="4">
        <v>44428</v>
      </c>
      <c r="E4115" s="1">
        <v>2135</v>
      </c>
      <c r="F4115">
        <v>189</v>
      </c>
      <c r="G4115" s="10">
        <f>VLOOKUP(sales[[#This Row],[Product]],products[#All],3,FALSE)</f>
        <v>8.2200000000000006</v>
      </c>
      <c r="H4115" s="1">
        <f>sales[[#This Row],[Amount]]-sales[[#This Row],[COGS]]</f>
        <v>2126.7800000000002</v>
      </c>
    </row>
    <row r="4116" spans="1:8" x14ac:dyDescent="0.25">
      <c r="A4116" t="s">
        <v>3</v>
      </c>
      <c r="B4116" t="s">
        <v>34</v>
      </c>
      <c r="C4116" t="s">
        <v>33</v>
      </c>
      <c r="D4116" s="4">
        <v>44428</v>
      </c>
      <c r="E4116" s="1">
        <v>4361</v>
      </c>
      <c r="F4116">
        <v>307</v>
      </c>
      <c r="G4116" s="10">
        <f>VLOOKUP(sales[[#This Row],[Product]],products[#All],3,FALSE)</f>
        <v>2.65</v>
      </c>
      <c r="H4116" s="1">
        <f>sales[[#This Row],[Amount]]-sales[[#This Row],[COGS]]</f>
        <v>4358.3500000000004</v>
      </c>
    </row>
    <row r="4117" spans="1:8" x14ac:dyDescent="0.25">
      <c r="A4117" t="s">
        <v>7</v>
      </c>
      <c r="B4117" t="s">
        <v>37</v>
      </c>
      <c r="C4117" t="s">
        <v>31</v>
      </c>
      <c r="D4117" s="4">
        <v>44428</v>
      </c>
      <c r="E4117" s="1">
        <v>10220</v>
      </c>
      <c r="F4117">
        <v>557</v>
      </c>
      <c r="G4117" s="10">
        <f>VLOOKUP(sales[[#This Row],[Product]],products[#All],3,FALSE)</f>
        <v>2.76</v>
      </c>
      <c r="H4117" s="1">
        <f>sales[[#This Row],[Amount]]-sales[[#This Row],[COGS]]</f>
        <v>10217.24</v>
      </c>
    </row>
    <row r="4118" spans="1:8" x14ac:dyDescent="0.25">
      <c r="A4118" t="s">
        <v>74</v>
      </c>
      <c r="B4118" t="s">
        <v>39</v>
      </c>
      <c r="C4118" t="s">
        <v>27</v>
      </c>
      <c r="D4118" s="4">
        <v>44428</v>
      </c>
      <c r="E4118" s="1">
        <v>9933</v>
      </c>
      <c r="F4118">
        <v>314</v>
      </c>
      <c r="G4118" s="10">
        <f>VLOOKUP(sales[[#This Row],[Product]],products[#All],3,FALSE)</f>
        <v>9.57</v>
      </c>
      <c r="H4118" s="1">
        <f>sales[[#This Row],[Amount]]-sales[[#This Row],[COGS]]</f>
        <v>9923.43</v>
      </c>
    </row>
    <row r="4119" spans="1:8" x14ac:dyDescent="0.25">
      <c r="A4119" t="s">
        <v>10</v>
      </c>
      <c r="B4119" t="s">
        <v>38</v>
      </c>
      <c r="C4119" t="s">
        <v>24</v>
      </c>
      <c r="D4119" s="4">
        <v>44428</v>
      </c>
      <c r="E4119" s="1">
        <v>1421</v>
      </c>
      <c r="F4119">
        <v>55</v>
      </c>
      <c r="G4119" s="10">
        <f>VLOOKUP(sales[[#This Row],[Product]],products[#All],3,FALSE)</f>
        <v>10.51</v>
      </c>
      <c r="H4119" s="1">
        <f>sales[[#This Row],[Amount]]-sales[[#This Row],[COGS]]</f>
        <v>1410.49</v>
      </c>
    </row>
    <row r="4120" spans="1:8" x14ac:dyDescent="0.25">
      <c r="A4120" t="s">
        <v>3</v>
      </c>
      <c r="B4120" t="s">
        <v>35</v>
      </c>
      <c r="C4120" t="s">
        <v>28</v>
      </c>
      <c r="D4120" s="4">
        <v>44428</v>
      </c>
      <c r="E4120" s="1">
        <v>2163</v>
      </c>
      <c r="F4120">
        <v>116</v>
      </c>
      <c r="G4120" s="10">
        <f>VLOOKUP(sales[[#This Row],[Product]],products[#All],3,FALSE)</f>
        <v>8.43</v>
      </c>
      <c r="H4120" s="1">
        <f>sales[[#This Row],[Amount]]-sales[[#This Row],[COGS]]</f>
        <v>2154.5700000000002</v>
      </c>
    </row>
    <row r="4121" spans="1:8" x14ac:dyDescent="0.25">
      <c r="A4121" t="s">
        <v>71</v>
      </c>
      <c r="B4121" t="s">
        <v>34</v>
      </c>
      <c r="C4121" t="s">
        <v>32</v>
      </c>
      <c r="D4121" s="4">
        <v>44428</v>
      </c>
      <c r="E4121" s="1">
        <v>3892</v>
      </c>
      <c r="F4121">
        <v>200</v>
      </c>
      <c r="G4121" s="10">
        <f>VLOOKUP(sales[[#This Row],[Product]],products[#All],3,FALSE)</f>
        <v>3.32</v>
      </c>
      <c r="H4121" s="1">
        <f>sales[[#This Row],[Amount]]-sales[[#This Row],[COGS]]</f>
        <v>3888.68</v>
      </c>
    </row>
    <row r="4122" spans="1:8" x14ac:dyDescent="0.25">
      <c r="A4122" t="s">
        <v>71</v>
      </c>
      <c r="B4122" t="s">
        <v>35</v>
      </c>
      <c r="C4122" t="s">
        <v>29</v>
      </c>
      <c r="D4122" s="4">
        <v>44428</v>
      </c>
      <c r="E4122" s="1">
        <v>7826</v>
      </c>
      <c r="F4122">
        <v>393</v>
      </c>
      <c r="G4122" s="10">
        <f>VLOOKUP(sales[[#This Row],[Product]],products[#All],3,FALSE)</f>
        <v>6.8</v>
      </c>
      <c r="H4122" s="1">
        <f>sales[[#This Row],[Amount]]-sales[[#This Row],[COGS]]</f>
        <v>7819.2</v>
      </c>
    </row>
    <row r="4123" spans="1:8" x14ac:dyDescent="0.25">
      <c r="A4123" t="s">
        <v>67</v>
      </c>
      <c r="B4123" t="s">
        <v>38</v>
      </c>
      <c r="C4123" t="s">
        <v>15</v>
      </c>
      <c r="D4123" s="4">
        <v>44428</v>
      </c>
      <c r="E4123" s="1">
        <v>2149</v>
      </c>
      <c r="F4123">
        <v>196</v>
      </c>
      <c r="G4123" s="10">
        <f>VLOOKUP(sales[[#This Row],[Product]],products[#All],3,FALSE)</f>
        <v>3.85</v>
      </c>
      <c r="H4123" s="1">
        <f>sales[[#This Row],[Amount]]-sales[[#This Row],[COGS]]</f>
        <v>2145.15</v>
      </c>
    </row>
    <row r="4124" spans="1:8" x14ac:dyDescent="0.25">
      <c r="A4124" t="s">
        <v>64</v>
      </c>
      <c r="B4124" t="s">
        <v>38</v>
      </c>
      <c r="C4124" t="s">
        <v>13</v>
      </c>
      <c r="D4124" s="4">
        <v>44428</v>
      </c>
      <c r="E4124" s="1">
        <v>1330</v>
      </c>
      <c r="F4124">
        <v>274</v>
      </c>
      <c r="G4124" s="10">
        <f>VLOOKUP(sales[[#This Row],[Product]],products[#All],3,FALSE)</f>
        <v>5.26</v>
      </c>
      <c r="H4124" s="1">
        <f>sales[[#This Row],[Amount]]-sales[[#This Row],[COGS]]</f>
        <v>1324.74</v>
      </c>
    </row>
    <row r="4125" spans="1:8" x14ac:dyDescent="0.25">
      <c r="A4125" t="s">
        <v>9</v>
      </c>
      <c r="B4125" t="s">
        <v>39</v>
      </c>
      <c r="C4125" t="s">
        <v>30</v>
      </c>
      <c r="D4125" s="4">
        <v>44428</v>
      </c>
      <c r="E4125" s="1">
        <v>1407</v>
      </c>
      <c r="F4125">
        <v>235</v>
      </c>
      <c r="G4125" s="10">
        <f>VLOOKUP(sales[[#This Row],[Product]],products[#All],3,FALSE)</f>
        <v>5.04</v>
      </c>
      <c r="H4125" s="1">
        <f>sales[[#This Row],[Amount]]-sales[[#This Row],[COGS]]</f>
        <v>1401.96</v>
      </c>
    </row>
    <row r="4126" spans="1:8" x14ac:dyDescent="0.25">
      <c r="A4126" t="s">
        <v>2</v>
      </c>
      <c r="B4126" t="s">
        <v>36</v>
      </c>
      <c r="C4126" t="s">
        <v>22</v>
      </c>
      <c r="D4126" s="4">
        <v>44428</v>
      </c>
      <c r="E4126" s="1">
        <v>4088</v>
      </c>
      <c r="F4126">
        <v>3</v>
      </c>
      <c r="G4126" s="10">
        <f>VLOOKUP(sales[[#This Row],[Product]],products[#All],3,FALSE)</f>
        <v>10.23</v>
      </c>
      <c r="H4126" s="1">
        <f>sales[[#This Row],[Amount]]-sales[[#This Row],[COGS]]</f>
        <v>4077.77</v>
      </c>
    </row>
    <row r="4127" spans="1:8" x14ac:dyDescent="0.25">
      <c r="A4127" t="s">
        <v>68</v>
      </c>
      <c r="B4127" t="s">
        <v>35</v>
      </c>
      <c r="C4127" t="s">
        <v>29</v>
      </c>
      <c r="D4127" s="4">
        <v>44428</v>
      </c>
      <c r="E4127" s="1">
        <v>1834</v>
      </c>
      <c r="F4127">
        <v>366</v>
      </c>
      <c r="G4127" s="10">
        <f>VLOOKUP(sales[[#This Row],[Product]],products[#All],3,FALSE)</f>
        <v>6.8</v>
      </c>
      <c r="H4127" s="1">
        <f>sales[[#This Row],[Amount]]-sales[[#This Row],[COGS]]</f>
        <v>1827.2</v>
      </c>
    </row>
    <row r="4128" spans="1:8" x14ac:dyDescent="0.25">
      <c r="A4128" t="s">
        <v>64</v>
      </c>
      <c r="B4128" t="s">
        <v>39</v>
      </c>
      <c r="C4128" t="s">
        <v>27</v>
      </c>
      <c r="D4128" s="4">
        <v>44428</v>
      </c>
      <c r="E4128" s="1">
        <v>7056</v>
      </c>
      <c r="F4128">
        <v>67</v>
      </c>
      <c r="G4128" s="10">
        <f>VLOOKUP(sales[[#This Row],[Product]],products[#All],3,FALSE)</f>
        <v>9.57</v>
      </c>
      <c r="H4128" s="1">
        <f>sales[[#This Row],[Amount]]-sales[[#This Row],[COGS]]</f>
        <v>7046.43</v>
      </c>
    </row>
    <row r="4129" spans="1:8" x14ac:dyDescent="0.25">
      <c r="A4129" t="s">
        <v>68</v>
      </c>
      <c r="B4129" t="s">
        <v>34</v>
      </c>
      <c r="C4129" t="s">
        <v>20</v>
      </c>
      <c r="D4129" s="4">
        <v>44428</v>
      </c>
      <c r="E4129" s="1">
        <v>4662</v>
      </c>
      <c r="F4129">
        <v>1400</v>
      </c>
      <c r="G4129" s="10">
        <f>VLOOKUP(sales[[#This Row],[Product]],products[#All],3,FALSE)</f>
        <v>3.68</v>
      </c>
      <c r="H4129" s="1">
        <f>sales[[#This Row],[Amount]]-sales[[#This Row],[COGS]]</f>
        <v>4658.32</v>
      </c>
    </row>
    <row r="4130" spans="1:8" x14ac:dyDescent="0.25">
      <c r="A4130" t="s">
        <v>72</v>
      </c>
      <c r="B4130" t="s">
        <v>39</v>
      </c>
      <c r="C4130" t="s">
        <v>20</v>
      </c>
      <c r="D4130" s="4">
        <v>44428</v>
      </c>
      <c r="E4130" s="1">
        <v>3801</v>
      </c>
      <c r="F4130">
        <v>9</v>
      </c>
      <c r="G4130" s="10">
        <f>VLOOKUP(sales[[#This Row],[Product]],products[#All],3,FALSE)</f>
        <v>3.68</v>
      </c>
      <c r="H4130" s="1">
        <f>sales[[#This Row],[Amount]]-sales[[#This Row],[COGS]]</f>
        <v>3797.32</v>
      </c>
    </row>
    <row r="4131" spans="1:8" x14ac:dyDescent="0.25">
      <c r="A4131" t="s">
        <v>71</v>
      </c>
      <c r="B4131" t="s">
        <v>39</v>
      </c>
      <c r="C4131" t="s">
        <v>31</v>
      </c>
      <c r="D4131" s="4">
        <v>44428</v>
      </c>
      <c r="E4131" s="1">
        <v>2443</v>
      </c>
      <c r="F4131">
        <v>312</v>
      </c>
      <c r="G4131" s="10">
        <f>VLOOKUP(sales[[#This Row],[Product]],products[#All],3,FALSE)</f>
        <v>2.76</v>
      </c>
      <c r="H4131" s="1">
        <f>sales[[#This Row],[Amount]]-sales[[#This Row],[COGS]]</f>
        <v>2440.2399999999998</v>
      </c>
    </row>
    <row r="4132" spans="1:8" x14ac:dyDescent="0.25">
      <c r="A4132" t="s">
        <v>5</v>
      </c>
      <c r="B4132" t="s">
        <v>39</v>
      </c>
      <c r="C4132" t="s">
        <v>13</v>
      </c>
      <c r="D4132" s="4">
        <v>44428</v>
      </c>
      <c r="E4132" s="1">
        <v>3717</v>
      </c>
      <c r="F4132">
        <v>60</v>
      </c>
      <c r="G4132" s="10">
        <f>VLOOKUP(sales[[#This Row],[Product]],products[#All],3,FALSE)</f>
        <v>5.26</v>
      </c>
      <c r="H4132" s="1">
        <f>sales[[#This Row],[Amount]]-sales[[#This Row],[COGS]]</f>
        <v>3711.74</v>
      </c>
    </row>
    <row r="4133" spans="1:8" x14ac:dyDescent="0.25">
      <c r="A4133" t="s">
        <v>66</v>
      </c>
      <c r="B4133" t="s">
        <v>37</v>
      </c>
      <c r="C4133" t="s">
        <v>14</v>
      </c>
      <c r="D4133" s="4">
        <v>44428</v>
      </c>
      <c r="E4133" s="1">
        <v>5740</v>
      </c>
      <c r="F4133">
        <v>114</v>
      </c>
      <c r="G4133" s="10">
        <f>VLOOKUP(sales[[#This Row],[Product]],products[#All],3,FALSE)</f>
        <v>7.48</v>
      </c>
      <c r="H4133" s="1">
        <f>sales[[#This Row],[Amount]]-sales[[#This Row],[COGS]]</f>
        <v>5732.52</v>
      </c>
    </row>
    <row r="4134" spans="1:8" x14ac:dyDescent="0.25">
      <c r="A4134" t="s">
        <v>8</v>
      </c>
      <c r="B4134" t="s">
        <v>36</v>
      </c>
      <c r="C4134" t="s">
        <v>22</v>
      </c>
      <c r="D4134" s="4">
        <v>44428</v>
      </c>
      <c r="E4134" s="1">
        <v>4921</v>
      </c>
      <c r="F4134">
        <v>154</v>
      </c>
      <c r="G4134" s="10">
        <f>VLOOKUP(sales[[#This Row],[Product]],products[#All],3,FALSE)</f>
        <v>10.23</v>
      </c>
      <c r="H4134" s="1">
        <f>sales[[#This Row],[Amount]]-sales[[#This Row],[COGS]]</f>
        <v>4910.7700000000004</v>
      </c>
    </row>
    <row r="4135" spans="1:8" x14ac:dyDescent="0.25">
      <c r="A4135" t="s">
        <v>74</v>
      </c>
      <c r="B4135" t="s">
        <v>39</v>
      </c>
      <c r="C4135" t="s">
        <v>16</v>
      </c>
      <c r="D4135" s="4">
        <v>44428</v>
      </c>
      <c r="E4135" s="1">
        <v>1806</v>
      </c>
      <c r="F4135">
        <v>1190</v>
      </c>
      <c r="G4135" s="10">
        <f>VLOOKUP(sales[[#This Row],[Product]],products[#All],3,FALSE)</f>
        <v>5.72</v>
      </c>
      <c r="H4135" s="1">
        <f>sales[[#This Row],[Amount]]-sales[[#This Row],[COGS]]</f>
        <v>1800.28</v>
      </c>
    </row>
    <row r="4136" spans="1:8" x14ac:dyDescent="0.25">
      <c r="A4136" t="s">
        <v>72</v>
      </c>
      <c r="B4136" t="s">
        <v>38</v>
      </c>
      <c r="C4136" t="s">
        <v>18</v>
      </c>
      <c r="D4136" s="4">
        <v>44428</v>
      </c>
      <c r="E4136" s="1">
        <v>5460</v>
      </c>
      <c r="F4136">
        <v>330</v>
      </c>
      <c r="G4136" s="10">
        <f>VLOOKUP(sales[[#This Row],[Product]],products[#All],3,FALSE)</f>
        <v>9.94</v>
      </c>
      <c r="H4136" s="1">
        <f>sales[[#This Row],[Amount]]-sales[[#This Row],[COGS]]</f>
        <v>5450.06</v>
      </c>
    </row>
    <row r="4137" spans="1:8" x14ac:dyDescent="0.25">
      <c r="A4137" t="s">
        <v>65</v>
      </c>
      <c r="B4137" t="s">
        <v>34</v>
      </c>
      <c r="C4137" t="s">
        <v>20</v>
      </c>
      <c r="D4137" s="4">
        <v>44428</v>
      </c>
      <c r="E4137" s="1">
        <v>8449</v>
      </c>
      <c r="F4137">
        <v>208</v>
      </c>
      <c r="G4137" s="10">
        <f>VLOOKUP(sales[[#This Row],[Product]],products[#All],3,FALSE)</f>
        <v>3.68</v>
      </c>
      <c r="H4137" s="1">
        <f>sales[[#This Row],[Amount]]-sales[[#This Row],[COGS]]</f>
        <v>8445.32</v>
      </c>
    </row>
    <row r="4138" spans="1:8" x14ac:dyDescent="0.25">
      <c r="A4138" t="s">
        <v>64</v>
      </c>
      <c r="B4138" t="s">
        <v>35</v>
      </c>
      <c r="C4138" t="s">
        <v>20</v>
      </c>
      <c r="D4138" s="4">
        <v>44428</v>
      </c>
      <c r="E4138" s="1">
        <v>7329</v>
      </c>
      <c r="F4138">
        <v>770.00000000000011</v>
      </c>
      <c r="G4138" s="10">
        <f>VLOOKUP(sales[[#This Row],[Product]],products[#All],3,FALSE)</f>
        <v>3.68</v>
      </c>
      <c r="H4138" s="1">
        <f>sales[[#This Row],[Amount]]-sales[[#This Row],[COGS]]</f>
        <v>7325.32</v>
      </c>
    </row>
    <row r="4139" spans="1:8" x14ac:dyDescent="0.25">
      <c r="A4139" t="s">
        <v>2</v>
      </c>
      <c r="B4139" t="s">
        <v>37</v>
      </c>
      <c r="C4139" t="s">
        <v>25</v>
      </c>
      <c r="D4139" s="4">
        <v>44428</v>
      </c>
      <c r="E4139" s="1">
        <v>9149</v>
      </c>
      <c r="F4139">
        <v>275</v>
      </c>
      <c r="G4139" s="10">
        <f>VLOOKUP(sales[[#This Row],[Product]],products[#All],3,FALSE)</f>
        <v>6.43</v>
      </c>
      <c r="H4139" s="1">
        <f>sales[[#This Row],[Amount]]-sales[[#This Row],[COGS]]</f>
        <v>9142.57</v>
      </c>
    </row>
    <row r="4140" spans="1:8" x14ac:dyDescent="0.25">
      <c r="A4140" t="s">
        <v>71</v>
      </c>
      <c r="B4140" t="s">
        <v>38</v>
      </c>
      <c r="C4140" t="s">
        <v>25</v>
      </c>
      <c r="D4140" s="4">
        <v>44428</v>
      </c>
      <c r="E4140" s="1">
        <v>11074</v>
      </c>
      <c r="F4140">
        <v>318</v>
      </c>
      <c r="G4140" s="10">
        <f>VLOOKUP(sales[[#This Row],[Product]],products[#All],3,FALSE)</f>
        <v>6.43</v>
      </c>
      <c r="H4140" s="1">
        <f>sales[[#This Row],[Amount]]-sales[[#This Row],[COGS]]</f>
        <v>11067.57</v>
      </c>
    </row>
    <row r="4141" spans="1:8" x14ac:dyDescent="0.25">
      <c r="A4141" t="s">
        <v>65</v>
      </c>
      <c r="B4141" t="s">
        <v>38</v>
      </c>
      <c r="C4141" t="s">
        <v>4</v>
      </c>
      <c r="D4141" s="4">
        <v>44428</v>
      </c>
      <c r="E4141" s="1">
        <v>3416</v>
      </c>
      <c r="F4141">
        <v>374</v>
      </c>
      <c r="G4141" s="10">
        <f>VLOOKUP(sales[[#This Row],[Product]],products[#All],3,FALSE)</f>
        <v>5.15</v>
      </c>
      <c r="H4141" s="1">
        <f>sales[[#This Row],[Amount]]-sales[[#This Row],[COGS]]</f>
        <v>3410.85</v>
      </c>
    </row>
    <row r="4142" spans="1:8" x14ac:dyDescent="0.25">
      <c r="A4142" t="s">
        <v>69</v>
      </c>
      <c r="B4142" t="s">
        <v>38</v>
      </c>
      <c r="C4142" t="s">
        <v>16</v>
      </c>
      <c r="D4142" s="4">
        <v>44428</v>
      </c>
      <c r="E4142" s="1">
        <v>2044</v>
      </c>
      <c r="F4142">
        <v>71</v>
      </c>
      <c r="G4142" s="10">
        <f>VLOOKUP(sales[[#This Row],[Product]],products[#All],3,FALSE)</f>
        <v>5.72</v>
      </c>
      <c r="H4142" s="1">
        <f>sales[[#This Row],[Amount]]-sales[[#This Row],[COGS]]</f>
        <v>2038.28</v>
      </c>
    </row>
    <row r="4143" spans="1:8" x14ac:dyDescent="0.25">
      <c r="A4143" t="s">
        <v>74</v>
      </c>
      <c r="B4143" t="s">
        <v>34</v>
      </c>
      <c r="C4143" t="s">
        <v>30</v>
      </c>
      <c r="D4143" s="4">
        <v>44428</v>
      </c>
      <c r="E4143" s="1">
        <v>4991</v>
      </c>
      <c r="F4143">
        <v>366</v>
      </c>
      <c r="G4143" s="10">
        <f>VLOOKUP(sales[[#This Row],[Product]],products[#All],3,FALSE)</f>
        <v>5.04</v>
      </c>
      <c r="H4143" s="1">
        <f>sales[[#This Row],[Amount]]-sales[[#This Row],[COGS]]</f>
        <v>4985.96</v>
      </c>
    </row>
    <row r="4144" spans="1:8" x14ac:dyDescent="0.25">
      <c r="A4144" t="s">
        <v>10</v>
      </c>
      <c r="B4144" t="s">
        <v>34</v>
      </c>
      <c r="C4144" t="s">
        <v>24</v>
      </c>
      <c r="D4144" s="4">
        <v>44428</v>
      </c>
      <c r="E4144" s="1">
        <v>6706</v>
      </c>
      <c r="F4144">
        <v>157</v>
      </c>
      <c r="G4144" s="10">
        <f>VLOOKUP(sales[[#This Row],[Product]],products[#All],3,FALSE)</f>
        <v>10.51</v>
      </c>
      <c r="H4144" s="1">
        <f>sales[[#This Row],[Amount]]-sales[[#This Row],[COGS]]</f>
        <v>6695.49</v>
      </c>
    </row>
    <row r="4145" spans="1:8" x14ac:dyDescent="0.25">
      <c r="A4145" t="s">
        <v>8</v>
      </c>
      <c r="B4145" t="s">
        <v>38</v>
      </c>
      <c r="C4145" t="s">
        <v>25</v>
      </c>
      <c r="D4145" s="4">
        <v>44428</v>
      </c>
      <c r="E4145" s="1">
        <v>4431</v>
      </c>
      <c r="F4145">
        <v>320</v>
      </c>
      <c r="G4145" s="10">
        <f>VLOOKUP(sales[[#This Row],[Product]],products[#All],3,FALSE)</f>
        <v>6.43</v>
      </c>
      <c r="H4145" s="1">
        <f>sales[[#This Row],[Amount]]-sales[[#This Row],[COGS]]</f>
        <v>4424.57</v>
      </c>
    </row>
    <row r="4146" spans="1:8" x14ac:dyDescent="0.25">
      <c r="A4146" t="s">
        <v>9</v>
      </c>
      <c r="B4146" t="s">
        <v>35</v>
      </c>
      <c r="C4146" t="s">
        <v>31</v>
      </c>
      <c r="D4146" s="4">
        <v>44428</v>
      </c>
      <c r="E4146" s="1">
        <v>2191</v>
      </c>
      <c r="F4146">
        <v>910</v>
      </c>
      <c r="G4146" s="10">
        <f>VLOOKUP(sales[[#This Row],[Product]],products[#All],3,FALSE)</f>
        <v>2.76</v>
      </c>
      <c r="H4146" s="1">
        <f>sales[[#This Row],[Amount]]-sales[[#This Row],[COGS]]</f>
        <v>2188.2399999999998</v>
      </c>
    </row>
    <row r="4147" spans="1:8" x14ac:dyDescent="0.25">
      <c r="A4147" t="s">
        <v>71</v>
      </c>
      <c r="B4147" t="s">
        <v>36</v>
      </c>
      <c r="C4147" t="s">
        <v>25</v>
      </c>
      <c r="D4147" s="4">
        <v>44428</v>
      </c>
      <c r="E4147" s="1">
        <v>10003</v>
      </c>
      <c r="F4147">
        <v>307</v>
      </c>
      <c r="G4147" s="10">
        <f>VLOOKUP(sales[[#This Row],[Product]],products[#All],3,FALSE)</f>
        <v>6.43</v>
      </c>
      <c r="H4147" s="1">
        <f>sales[[#This Row],[Amount]]-sales[[#This Row],[COGS]]</f>
        <v>9996.57</v>
      </c>
    </row>
    <row r="4148" spans="1:8" x14ac:dyDescent="0.25">
      <c r="A4148" t="s">
        <v>3</v>
      </c>
      <c r="B4148" t="s">
        <v>35</v>
      </c>
      <c r="C4148" t="s">
        <v>16</v>
      </c>
      <c r="D4148" s="4">
        <v>44428</v>
      </c>
      <c r="E4148" s="1">
        <v>2394</v>
      </c>
      <c r="F4148">
        <v>1120</v>
      </c>
      <c r="G4148" s="10">
        <f>VLOOKUP(sales[[#This Row],[Product]],products[#All],3,FALSE)</f>
        <v>5.72</v>
      </c>
      <c r="H4148" s="1">
        <f>sales[[#This Row],[Amount]]-sales[[#This Row],[COGS]]</f>
        <v>2388.2800000000002</v>
      </c>
    </row>
    <row r="4149" spans="1:8" x14ac:dyDescent="0.25">
      <c r="A4149" t="s">
        <v>73</v>
      </c>
      <c r="B4149" t="s">
        <v>34</v>
      </c>
      <c r="C4149" t="s">
        <v>13</v>
      </c>
      <c r="D4149" s="4">
        <v>44428</v>
      </c>
      <c r="E4149" s="1">
        <v>4193</v>
      </c>
      <c r="F4149">
        <v>107</v>
      </c>
      <c r="G4149" s="10">
        <f>VLOOKUP(sales[[#This Row],[Product]],products[#All],3,FALSE)</f>
        <v>5.26</v>
      </c>
      <c r="H4149" s="1">
        <f>sales[[#This Row],[Amount]]-sales[[#This Row],[COGS]]</f>
        <v>4187.74</v>
      </c>
    </row>
    <row r="4150" spans="1:8" x14ac:dyDescent="0.25">
      <c r="A4150" t="s">
        <v>68</v>
      </c>
      <c r="B4150" t="s">
        <v>34</v>
      </c>
      <c r="C4150" t="s">
        <v>14</v>
      </c>
      <c r="D4150" s="4">
        <v>44428</v>
      </c>
      <c r="E4150" s="1">
        <v>7168</v>
      </c>
      <c r="F4150">
        <v>307</v>
      </c>
      <c r="G4150" s="10">
        <f>VLOOKUP(sales[[#This Row],[Product]],products[#All],3,FALSE)</f>
        <v>7.48</v>
      </c>
      <c r="H4150" s="1">
        <f>sales[[#This Row],[Amount]]-sales[[#This Row],[COGS]]</f>
        <v>7160.52</v>
      </c>
    </row>
    <row r="4151" spans="1:8" x14ac:dyDescent="0.25">
      <c r="A4151" t="s">
        <v>69</v>
      </c>
      <c r="B4151" t="s">
        <v>35</v>
      </c>
      <c r="C4151" t="s">
        <v>17</v>
      </c>
      <c r="D4151" s="4">
        <v>44428</v>
      </c>
      <c r="E4151" s="1">
        <v>3164</v>
      </c>
      <c r="F4151">
        <v>770.00000000000011</v>
      </c>
      <c r="G4151" s="10">
        <f>VLOOKUP(sales[[#This Row],[Product]],products[#All],3,FALSE)</f>
        <v>6.31</v>
      </c>
      <c r="H4151" s="1">
        <f>sales[[#This Row],[Amount]]-sales[[#This Row],[COGS]]</f>
        <v>3157.69</v>
      </c>
    </row>
    <row r="4152" spans="1:8" x14ac:dyDescent="0.25">
      <c r="A4152" t="s">
        <v>7</v>
      </c>
      <c r="B4152" t="s">
        <v>39</v>
      </c>
      <c r="C4152" t="s">
        <v>17</v>
      </c>
      <c r="D4152" s="4">
        <v>44428</v>
      </c>
      <c r="E4152" s="1">
        <v>3654</v>
      </c>
      <c r="F4152">
        <v>41</v>
      </c>
      <c r="G4152" s="10">
        <f>VLOOKUP(sales[[#This Row],[Product]],products[#All],3,FALSE)</f>
        <v>6.31</v>
      </c>
      <c r="H4152" s="1">
        <f>sales[[#This Row],[Amount]]-sales[[#This Row],[COGS]]</f>
        <v>3647.69</v>
      </c>
    </row>
    <row r="4153" spans="1:8" x14ac:dyDescent="0.25">
      <c r="A4153" t="s">
        <v>73</v>
      </c>
      <c r="B4153" t="s">
        <v>38</v>
      </c>
      <c r="C4153" t="s">
        <v>32</v>
      </c>
      <c r="D4153" s="4">
        <v>44428</v>
      </c>
      <c r="E4153" s="1">
        <v>1176</v>
      </c>
      <c r="F4153">
        <v>281</v>
      </c>
      <c r="G4153" s="10">
        <f>VLOOKUP(sales[[#This Row],[Product]],products[#All],3,FALSE)</f>
        <v>3.32</v>
      </c>
      <c r="H4153" s="1">
        <f>sales[[#This Row],[Amount]]-sales[[#This Row],[COGS]]</f>
        <v>1172.68</v>
      </c>
    </row>
    <row r="4154" spans="1:8" x14ac:dyDescent="0.25">
      <c r="A4154" t="s">
        <v>71</v>
      </c>
      <c r="B4154" t="s">
        <v>35</v>
      </c>
      <c r="C4154" t="s">
        <v>23</v>
      </c>
      <c r="D4154" s="4">
        <v>44428</v>
      </c>
      <c r="E4154" s="1">
        <v>9317</v>
      </c>
      <c r="F4154">
        <v>347</v>
      </c>
      <c r="G4154" s="10">
        <f>VLOOKUP(sales[[#This Row],[Product]],products[#All],3,FALSE)</f>
        <v>4.74</v>
      </c>
      <c r="H4154" s="1">
        <f>sales[[#This Row],[Amount]]-sales[[#This Row],[COGS]]</f>
        <v>9312.26</v>
      </c>
    </row>
    <row r="4155" spans="1:8" x14ac:dyDescent="0.25">
      <c r="A4155" t="s">
        <v>64</v>
      </c>
      <c r="B4155" t="s">
        <v>38</v>
      </c>
      <c r="C4155" t="s">
        <v>20</v>
      </c>
      <c r="D4155" s="4">
        <v>44428</v>
      </c>
      <c r="E4155" s="1">
        <v>6188</v>
      </c>
      <c r="F4155">
        <v>263</v>
      </c>
      <c r="G4155" s="10">
        <f>VLOOKUP(sales[[#This Row],[Product]],products[#All],3,FALSE)</f>
        <v>3.68</v>
      </c>
      <c r="H4155" s="1">
        <f>sales[[#This Row],[Amount]]-sales[[#This Row],[COGS]]</f>
        <v>6184.32</v>
      </c>
    </row>
    <row r="4156" spans="1:8" x14ac:dyDescent="0.25">
      <c r="A4156" t="s">
        <v>2</v>
      </c>
      <c r="B4156" t="s">
        <v>39</v>
      </c>
      <c r="C4156" t="s">
        <v>13</v>
      </c>
      <c r="D4156" s="4">
        <v>44428</v>
      </c>
      <c r="E4156" s="1">
        <v>644</v>
      </c>
      <c r="F4156">
        <v>270</v>
      </c>
      <c r="G4156" s="10">
        <f>VLOOKUP(sales[[#This Row],[Product]],products[#All],3,FALSE)</f>
        <v>5.26</v>
      </c>
      <c r="H4156" s="1">
        <f>sales[[#This Row],[Amount]]-sales[[#This Row],[COGS]]</f>
        <v>638.74</v>
      </c>
    </row>
    <row r="4157" spans="1:8" x14ac:dyDescent="0.25">
      <c r="A4157" t="s">
        <v>64</v>
      </c>
      <c r="B4157" t="s">
        <v>34</v>
      </c>
      <c r="C4157" t="s">
        <v>27</v>
      </c>
      <c r="D4157" s="4">
        <v>44428</v>
      </c>
      <c r="E4157" s="1">
        <v>1239</v>
      </c>
      <c r="F4157">
        <v>282</v>
      </c>
      <c r="G4157" s="10">
        <f>VLOOKUP(sales[[#This Row],[Product]],products[#All],3,FALSE)</f>
        <v>9.57</v>
      </c>
      <c r="H4157" s="1">
        <f>sales[[#This Row],[Amount]]-sales[[#This Row],[COGS]]</f>
        <v>1229.43</v>
      </c>
    </row>
    <row r="4158" spans="1:8" x14ac:dyDescent="0.25">
      <c r="A4158" t="s">
        <v>8</v>
      </c>
      <c r="B4158" t="s">
        <v>38</v>
      </c>
      <c r="C4158" t="s">
        <v>30</v>
      </c>
      <c r="D4158" s="4">
        <v>44428</v>
      </c>
      <c r="E4158" s="1">
        <v>5586</v>
      </c>
      <c r="F4158">
        <v>590</v>
      </c>
      <c r="G4158" s="10">
        <f>VLOOKUP(sales[[#This Row],[Product]],products[#All],3,FALSE)</f>
        <v>5.04</v>
      </c>
      <c r="H4158" s="1">
        <f>sales[[#This Row],[Amount]]-sales[[#This Row],[COGS]]</f>
        <v>5580.96</v>
      </c>
    </row>
    <row r="4159" spans="1:8" x14ac:dyDescent="0.25">
      <c r="A4159" t="s">
        <v>66</v>
      </c>
      <c r="B4159" t="s">
        <v>35</v>
      </c>
      <c r="C4159" t="s">
        <v>14</v>
      </c>
      <c r="D4159" s="4">
        <v>44428</v>
      </c>
      <c r="E4159" s="1">
        <v>2674</v>
      </c>
      <c r="F4159">
        <v>104</v>
      </c>
      <c r="G4159" s="10">
        <f>VLOOKUP(sales[[#This Row],[Product]],products[#All],3,FALSE)</f>
        <v>7.48</v>
      </c>
      <c r="H4159" s="1">
        <f>sales[[#This Row],[Amount]]-sales[[#This Row],[COGS]]</f>
        <v>2666.52</v>
      </c>
    </row>
    <row r="4160" spans="1:8" x14ac:dyDescent="0.25">
      <c r="A4160" t="s">
        <v>69</v>
      </c>
      <c r="B4160" t="s">
        <v>36</v>
      </c>
      <c r="C4160" t="s">
        <v>17</v>
      </c>
      <c r="D4160" s="4">
        <v>44428</v>
      </c>
      <c r="E4160" s="1">
        <v>3787</v>
      </c>
      <c r="F4160">
        <v>275</v>
      </c>
      <c r="G4160" s="10">
        <f>VLOOKUP(sales[[#This Row],[Product]],products[#All],3,FALSE)</f>
        <v>6.31</v>
      </c>
      <c r="H4160" s="1">
        <f>sales[[#This Row],[Amount]]-sales[[#This Row],[COGS]]</f>
        <v>3780.69</v>
      </c>
    </row>
    <row r="4161" spans="1:8" x14ac:dyDescent="0.25">
      <c r="A4161" t="s">
        <v>74</v>
      </c>
      <c r="B4161" t="s">
        <v>39</v>
      </c>
      <c r="C4161" t="s">
        <v>14</v>
      </c>
      <c r="D4161" s="4">
        <v>44428</v>
      </c>
      <c r="E4161" s="1">
        <v>2135</v>
      </c>
      <c r="F4161">
        <v>48</v>
      </c>
      <c r="G4161" s="10">
        <f>VLOOKUP(sales[[#This Row],[Product]],products[#All],3,FALSE)</f>
        <v>7.48</v>
      </c>
      <c r="H4161" s="1">
        <f>sales[[#This Row],[Amount]]-sales[[#This Row],[COGS]]</f>
        <v>2127.52</v>
      </c>
    </row>
    <row r="4162" spans="1:8" x14ac:dyDescent="0.25">
      <c r="A4162" t="s">
        <v>72</v>
      </c>
      <c r="B4162" t="s">
        <v>37</v>
      </c>
      <c r="C4162" t="s">
        <v>15</v>
      </c>
      <c r="D4162" s="4">
        <v>44428</v>
      </c>
      <c r="E4162" s="1">
        <v>658</v>
      </c>
      <c r="F4162">
        <v>15</v>
      </c>
      <c r="G4162" s="10">
        <f>VLOOKUP(sales[[#This Row],[Product]],products[#All],3,FALSE)</f>
        <v>3.85</v>
      </c>
      <c r="H4162" s="1">
        <f>sales[[#This Row],[Amount]]-sales[[#This Row],[COGS]]</f>
        <v>654.15</v>
      </c>
    </row>
    <row r="4163" spans="1:8" x14ac:dyDescent="0.25">
      <c r="A4163" t="s">
        <v>2</v>
      </c>
      <c r="B4163" t="s">
        <v>38</v>
      </c>
      <c r="C4163" t="s">
        <v>16</v>
      </c>
      <c r="D4163" s="4">
        <v>44428</v>
      </c>
      <c r="E4163" s="1">
        <v>5334</v>
      </c>
      <c r="F4163">
        <v>428</v>
      </c>
      <c r="G4163" s="10">
        <f>VLOOKUP(sales[[#This Row],[Product]],products[#All],3,FALSE)</f>
        <v>5.72</v>
      </c>
      <c r="H4163" s="1">
        <f>sales[[#This Row],[Amount]]-sales[[#This Row],[COGS]]</f>
        <v>5328.28</v>
      </c>
    </row>
    <row r="4164" spans="1:8" x14ac:dyDescent="0.25">
      <c r="A4164" t="s">
        <v>6</v>
      </c>
      <c r="B4164" t="s">
        <v>35</v>
      </c>
      <c r="C4164" t="s">
        <v>33</v>
      </c>
      <c r="D4164" s="4">
        <v>44428</v>
      </c>
      <c r="E4164" s="1">
        <v>4585</v>
      </c>
      <c r="F4164">
        <v>310</v>
      </c>
      <c r="G4164" s="10">
        <f>VLOOKUP(sales[[#This Row],[Product]],products[#All],3,FALSE)</f>
        <v>2.65</v>
      </c>
      <c r="H4164" s="1">
        <f>sales[[#This Row],[Amount]]-sales[[#This Row],[COGS]]</f>
        <v>4582.3500000000004</v>
      </c>
    </row>
    <row r="4165" spans="1:8" x14ac:dyDescent="0.25">
      <c r="A4165" t="s">
        <v>68</v>
      </c>
      <c r="B4165" t="s">
        <v>37</v>
      </c>
      <c r="C4165" t="s">
        <v>20</v>
      </c>
      <c r="D4165" s="4">
        <v>44431</v>
      </c>
      <c r="E4165" s="1">
        <v>4900</v>
      </c>
      <c r="F4165">
        <v>700</v>
      </c>
      <c r="G4165" s="10">
        <f>VLOOKUP(sales[[#This Row],[Product]],products[#All],3,FALSE)</f>
        <v>3.68</v>
      </c>
      <c r="H4165" s="1">
        <f>sales[[#This Row],[Amount]]-sales[[#This Row],[COGS]]</f>
        <v>4896.32</v>
      </c>
    </row>
    <row r="4166" spans="1:8" x14ac:dyDescent="0.25">
      <c r="A4166" t="s">
        <v>66</v>
      </c>
      <c r="B4166" t="s">
        <v>34</v>
      </c>
      <c r="C4166" t="s">
        <v>14</v>
      </c>
      <c r="D4166" s="4">
        <v>44431</v>
      </c>
      <c r="E4166" s="1">
        <v>6391</v>
      </c>
      <c r="F4166">
        <v>87</v>
      </c>
      <c r="G4166" s="10">
        <f>VLOOKUP(sales[[#This Row],[Product]],products[#All],3,FALSE)</f>
        <v>7.48</v>
      </c>
      <c r="H4166" s="1">
        <f>sales[[#This Row],[Amount]]-sales[[#This Row],[COGS]]</f>
        <v>6383.52</v>
      </c>
    </row>
    <row r="4167" spans="1:8" x14ac:dyDescent="0.25">
      <c r="A4167" t="s">
        <v>75</v>
      </c>
      <c r="B4167" t="s">
        <v>36</v>
      </c>
      <c r="C4167" t="s">
        <v>21</v>
      </c>
      <c r="D4167" s="4">
        <v>44431</v>
      </c>
      <c r="E4167" s="1">
        <v>5341</v>
      </c>
      <c r="F4167">
        <v>212</v>
      </c>
      <c r="G4167" s="10">
        <f>VLOOKUP(sales[[#This Row],[Product]],products[#All],3,FALSE)</f>
        <v>8.2200000000000006</v>
      </c>
      <c r="H4167" s="1">
        <f>sales[[#This Row],[Amount]]-sales[[#This Row],[COGS]]</f>
        <v>5332.78</v>
      </c>
    </row>
    <row r="4168" spans="1:8" x14ac:dyDescent="0.25">
      <c r="A4168" t="s">
        <v>67</v>
      </c>
      <c r="B4168" t="s">
        <v>34</v>
      </c>
      <c r="C4168" t="s">
        <v>28</v>
      </c>
      <c r="D4168" s="4">
        <v>44431</v>
      </c>
      <c r="E4168" s="1">
        <v>9569</v>
      </c>
      <c r="F4168">
        <v>101</v>
      </c>
      <c r="G4168" s="10">
        <f>VLOOKUP(sales[[#This Row],[Product]],products[#All],3,FALSE)</f>
        <v>8.43</v>
      </c>
      <c r="H4168" s="1">
        <f>sales[[#This Row],[Amount]]-sales[[#This Row],[COGS]]</f>
        <v>9560.57</v>
      </c>
    </row>
    <row r="4169" spans="1:8" x14ac:dyDescent="0.25">
      <c r="A4169" t="s">
        <v>9</v>
      </c>
      <c r="B4169" t="s">
        <v>37</v>
      </c>
      <c r="C4169" t="s">
        <v>23</v>
      </c>
      <c r="D4169" s="4">
        <v>44431</v>
      </c>
      <c r="E4169" s="1">
        <v>875</v>
      </c>
      <c r="F4169">
        <v>259</v>
      </c>
      <c r="G4169" s="10">
        <f>VLOOKUP(sales[[#This Row],[Product]],products[#All],3,FALSE)</f>
        <v>4.74</v>
      </c>
      <c r="H4169" s="1">
        <f>sales[[#This Row],[Amount]]-sales[[#This Row],[COGS]]</f>
        <v>870.26</v>
      </c>
    </row>
    <row r="4170" spans="1:8" x14ac:dyDescent="0.25">
      <c r="A4170" t="s">
        <v>5</v>
      </c>
      <c r="B4170" t="s">
        <v>34</v>
      </c>
      <c r="C4170" t="s">
        <v>23</v>
      </c>
      <c r="D4170" s="4">
        <v>44431</v>
      </c>
      <c r="E4170" s="1">
        <v>7490</v>
      </c>
      <c r="F4170">
        <v>700</v>
      </c>
      <c r="G4170" s="10">
        <f>VLOOKUP(sales[[#This Row],[Product]],products[#All],3,FALSE)</f>
        <v>4.74</v>
      </c>
      <c r="H4170" s="1">
        <f>sales[[#This Row],[Amount]]-sales[[#This Row],[COGS]]</f>
        <v>7485.26</v>
      </c>
    </row>
    <row r="4171" spans="1:8" x14ac:dyDescent="0.25">
      <c r="A4171" t="s">
        <v>64</v>
      </c>
      <c r="B4171" t="s">
        <v>36</v>
      </c>
      <c r="C4171" t="s">
        <v>21</v>
      </c>
      <c r="D4171" s="4">
        <v>44431</v>
      </c>
      <c r="E4171" s="1">
        <v>1330</v>
      </c>
      <c r="F4171">
        <v>151</v>
      </c>
      <c r="G4171" s="10">
        <f>VLOOKUP(sales[[#This Row],[Product]],products[#All],3,FALSE)</f>
        <v>8.2200000000000006</v>
      </c>
      <c r="H4171" s="1">
        <f>sales[[#This Row],[Amount]]-sales[[#This Row],[COGS]]</f>
        <v>1321.78</v>
      </c>
    </row>
    <row r="4172" spans="1:8" x14ac:dyDescent="0.25">
      <c r="A4172" t="s">
        <v>5</v>
      </c>
      <c r="B4172" t="s">
        <v>39</v>
      </c>
      <c r="C4172" t="s">
        <v>31</v>
      </c>
      <c r="D4172" s="4">
        <v>44431</v>
      </c>
      <c r="E4172" s="1">
        <v>8218</v>
      </c>
      <c r="F4172">
        <v>88</v>
      </c>
      <c r="G4172" s="10">
        <f>VLOOKUP(sales[[#This Row],[Product]],products[#All],3,FALSE)</f>
        <v>2.76</v>
      </c>
      <c r="H4172" s="1">
        <f>sales[[#This Row],[Amount]]-sales[[#This Row],[COGS]]</f>
        <v>8215.24</v>
      </c>
    </row>
    <row r="4173" spans="1:8" x14ac:dyDescent="0.25">
      <c r="A4173" t="s">
        <v>7</v>
      </c>
      <c r="B4173" t="s">
        <v>35</v>
      </c>
      <c r="C4173" t="s">
        <v>18</v>
      </c>
      <c r="D4173" s="4">
        <v>44431</v>
      </c>
      <c r="E4173" s="1">
        <v>3409</v>
      </c>
      <c r="F4173">
        <v>147</v>
      </c>
      <c r="G4173" s="10">
        <f>VLOOKUP(sales[[#This Row],[Product]],products[#All],3,FALSE)</f>
        <v>9.94</v>
      </c>
      <c r="H4173" s="1">
        <f>sales[[#This Row],[Amount]]-sales[[#This Row],[COGS]]</f>
        <v>3399.06</v>
      </c>
    </row>
    <row r="4174" spans="1:8" x14ac:dyDescent="0.25">
      <c r="A4174" t="s">
        <v>3</v>
      </c>
      <c r="B4174" t="s">
        <v>36</v>
      </c>
      <c r="C4174" t="s">
        <v>23</v>
      </c>
      <c r="D4174" s="4">
        <v>44431</v>
      </c>
      <c r="E4174" s="1">
        <v>847</v>
      </c>
      <c r="F4174">
        <v>189</v>
      </c>
      <c r="G4174" s="10">
        <f>VLOOKUP(sales[[#This Row],[Product]],products[#All],3,FALSE)</f>
        <v>4.74</v>
      </c>
      <c r="H4174" s="1">
        <f>sales[[#This Row],[Amount]]-sales[[#This Row],[COGS]]</f>
        <v>842.26</v>
      </c>
    </row>
    <row r="4175" spans="1:8" x14ac:dyDescent="0.25">
      <c r="A4175" t="s">
        <v>8</v>
      </c>
      <c r="B4175" t="s">
        <v>36</v>
      </c>
      <c r="C4175" t="s">
        <v>29</v>
      </c>
      <c r="D4175" s="4">
        <v>44431</v>
      </c>
      <c r="E4175" s="1">
        <v>13965</v>
      </c>
      <c r="F4175">
        <v>112</v>
      </c>
      <c r="G4175" s="10">
        <f>VLOOKUP(sales[[#This Row],[Product]],products[#All],3,FALSE)</f>
        <v>6.8</v>
      </c>
      <c r="H4175" s="1">
        <f>sales[[#This Row],[Amount]]-sales[[#This Row],[COGS]]</f>
        <v>13958.2</v>
      </c>
    </row>
    <row r="4176" spans="1:8" x14ac:dyDescent="0.25">
      <c r="A4176" t="s">
        <v>5</v>
      </c>
      <c r="B4176" t="s">
        <v>36</v>
      </c>
      <c r="C4176" t="s">
        <v>27</v>
      </c>
      <c r="D4176" s="4">
        <v>44431</v>
      </c>
      <c r="E4176" s="1">
        <v>6867</v>
      </c>
      <c r="F4176">
        <v>88</v>
      </c>
      <c r="G4176" s="10">
        <f>VLOOKUP(sales[[#This Row],[Product]],products[#All],3,FALSE)</f>
        <v>9.57</v>
      </c>
      <c r="H4176" s="1">
        <f>sales[[#This Row],[Amount]]-sales[[#This Row],[COGS]]</f>
        <v>6857.43</v>
      </c>
    </row>
    <row r="4177" spans="1:8" x14ac:dyDescent="0.25">
      <c r="A4177" t="s">
        <v>72</v>
      </c>
      <c r="B4177" t="s">
        <v>38</v>
      </c>
      <c r="C4177" t="s">
        <v>4</v>
      </c>
      <c r="D4177" s="4">
        <v>44431</v>
      </c>
      <c r="E4177" s="1">
        <v>2968</v>
      </c>
      <c r="F4177">
        <v>198</v>
      </c>
      <c r="G4177" s="10">
        <f>VLOOKUP(sales[[#This Row],[Product]],products[#All],3,FALSE)</f>
        <v>5.15</v>
      </c>
      <c r="H4177" s="1">
        <f>sales[[#This Row],[Amount]]-sales[[#This Row],[COGS]]</f>
        <v>2962.85</v>
      </c>
    </row>
    <row r="4178" spans="1:8" x14ac:dyDescent="0.25">
      <c r="A4178" t="s">
        <v>5</v>
      </c>
      <c r="B4178" t="s">
        <v>36</v>
      </c>
      <c r="C4178" t="s">
        <v>23</v>
      </c>
      <c r="D4178" s="4">
        <v>44431</v>
      </c>
      <c r="E4178" s="1">
        <v>3122</v>
      </c>
      <c r="F4178">
        <v>285</v>
      </c>
      <c r="G4178" s="10">
        <f>VLOOKUP(sales[[#This Row],[Product]],products[#All],3,FALSE)</f>
        <v>4.74</v>
      </c>
      <c r="H4178" s="1">
        <f>sales[[#This Row],[Amount]]-sales[[#This Row],[COGS]]</f>
        <v>3117.26</v>
      </c>
    </row>
    <row r="4179" spans="1:8" x14ac:dyDescent="0.25">
      <c r="A4179" t="s">
        <v>6</v>
      </c>
      <c r="B4179" t="s">
        <v>34</v>
      </c>
      <c r="C4179" t="s">
        <v>31</v>
      </c>
      <c r="D4179" s="4">
        <v>44431</v>
      </c>
      <c r="E4179" s="1">
        <v>3171</v>
      </c>
      <c r="F4179">
        <v>350</v>
      </c>
      <c r="G4179" s="10">
        <f>VLOOKUP(sales[[#This Row],[Product]],products[#All],3,FALSE)</f>
        <v>2.76</v>
      </c>
      <c r="H4179" s="1">
        <f>sales[[#This Row],[Amount]]-sales[[#This Row],[COGS]]</f>
        <v>3168.24</v>
      </c>
    </row>
    <row r="4180" spans="1:8" x14ac:dyDescent="0.25">
      <c r="A4180" t="s">
        <v>5</v>
      </c>
      <c r="B4180" t="s">
        <v>38</v>
      </c>
      <c r="C4180" t="s">
        <v>33</v>
      </c>
      <c r="D4180" s="4">
        <v>44431</v>
      </c>
      <c r="E4180" s="1">
        <v>1211</v>
      </c>
      <c r="F4180">
        <v>268</v>
      </c>
      <c r="G4180" s="10">
        <f>VLOOKUP(sales[[#This Row],[Product]],products[#All],3,FALSE)</f>
        <v>2.65</v>
      </c>
      <c r="H4180" s="1">
        <f>sales[[#This Row],[Amount]]-sales[[#This Row],[COGS]]</f>
        <v>1208.3499999999999</v>
      </c>
    </row>
    <row r="4181" spans="1:8" x14ac:dyDescent="0.25">
      <c r="A4181" t="s">
        <v>70</v>
      </c>
      <c r="B4181" t="s">
        <v>38</v>
      </c>
      <c r="C4181" t="s">
        <v>16</v>
      </c>
      <c r="D4181" s="4">
        <v>44431</v>
      </c>
      <c r="E4181" s="1">
        <v>2492</v>
      </c>
      <c r="F4181">
        <v>154</v>
      </c>
      <c r="G4181" s="10">
        <f>VLOOKUP(sales[[#This Row],[Product]],products[#All],3,FALSE)</f>
        <v>5.72</v>
      </c>
      <c r="H4181" s="1">
        <f>sales[[#This Row],[Amount]]-sales[[#This Row],[COGS]]</f>
        <v>2486.2800000000002</v>
      </c>
    </row>
    <row r="4182" spans="1:8" x14ac:dyDescent="0.25">
      <c r="A4182" t="s">
        <v>8</v>
      </c>
      <c r="B4182" t="s">
        <v>37</v>
      </c>
      <c r="C4182" t="s">
        <v>31</v>
      </c>
      <c r="D4182" s="4">
        <v>44431</v>
      </c>
      <c r="E4182" s="1">
        <v>357</v>
      </c>
      <c r="F4182">
        <v>770.00000000000011</v>
      </c>
      <c r="G4182" s="10">
        <f>VLOOKUP(sales[[#This Row],[Product]],products[#All],3,FALSE)</f>
        <v>2.76</v>
      </c>
      <c r="H4182" s="1">
        <f>sales[[#This Row],[Amount]]-sales[[#This Row],[COGS]]</f>
        <v>354.24</v>
      </c>
    </row>
    <row r="4183" spans="1:8" x14ac:dyDescent="0.25">
      <c r="A4183" t="s">
        <v>66</v>
      </c>
      <c r="B4183" t="s">
        <v>35</v>
      </c>
      <c r="C4183" t="s">
        <v>29</v>
      </c>
      <c r="D4183" s="4">
        <v>44431</v>
      </c>
      <c r="E4183" s="1">
        <v>4732</v>
      </c>
      <c r="F4183">
        <v>168</v>
      </c>
      <c r="G4183" s="10">
        <f>VLOOKUP(sales[[#This Row],[Product]],products[#All],3,FALSE)</f>
        <v>6.8</v>
      </c>
      <c r="H4183" s="1">
        <f>sales[[#This Row],[Amount]]-sales[[#This Row],[COGS]]</f>
        <v>4725.2</v>
      </c>
    </row>
    <row r="4184" spans="1:8" x14ac:dyDescent="0.25">
      <c r="A4184" t="s">
        <v>10</v>
      </c>
      <c r="B4184" t="s">
        <v>38</v>
      </c>
      <c r="C4184" t="s">
        <v>30</v>
      </c>
      <c r="D4184" s="4">
        <v>44431</v>
      </c>
      <c r="E4184" s="1">
        <v>7609</v>
      </c>
      <c r="F4184">
        <v>437</v>
      </c>
      <c r="G4184" s="10">
        <f>VLOOKUP(sales[[#This Row],[Product]],products[#All],3,FALSE)</f>
        <v>5.04</v>
      </c>
      <c r="H4184" s="1">
        <f>sales[[#This Row],[Amount]]-sales[[#This Row],[COGS]]</f>
        <v>7603.96</v>
      </c>
    </row>
    <row r="4185" spans="1:8" x14ac:dyDescent="0.25">
      <c r="A4185" t="s">
        <v>8</v>
      </c>
      <c r="B4185" t="s">
        <v>39</v>
      </c>
      <c r="C4185" t="s">
        <v>26</v>
      </c>
      <c r="D4185" s="4">
        <v>44431</v>
      </c>
      <c r="E4185" s="1">
        <v>4123</v>
      </c>
      <c r="F4185">
        <v>226</v>
      </c>
      <c r="G4185" s="10">
        <f>VLOOKUP(sales[[#This Row],[Product]],products[#All],3,FALSE)</f>
        <v>12.41</v>
      </c>
      <c r="H4185" s="1">
        <f>sales[[#This Row],[Amount]]-sales[[#This Row],[COGS]]</f>
        <v>4110.59</v>
      </c>
    </row>
    <row r="4186" spans="1:8" x14ac:dyDescent="0.25">
      <c r="A4186" t="s">
        <v>66</v>
      </c>
      <c r="B4186" t="s">
        <v>36</v>
      </c>
      <c r="C4186" t="s">
        <v>29</v>
      </c>
      <c r="D4186" s="4">
        <v>44431</v>
      </c>
      <c r="E4186" s="1">
        <v>1897</v>
      </c>
      <c r="F4186">
        <v>313</v>
      </c>
      <c r="G4186" s="10">
        <f>VLOOKUP(sales[[#This Row],[Product]],products[#All],3,FALSE)</f>
        <v>6.8</v>
      </c>
      <c r="H4186" s="1">
        <f>sales[[#This Row],[Amount]]-sales[[#This Row],[COGS]]</f>
        <v>1890.2</v>
      </c>
    </row>
    <row r="4187" spans="1:8" x14ac:dyDescent="0.25">
      <c r="A4187" t="s">
        <v>9</v>
      </c>
      <c r="B4187" t="s">
        <v>36</v>
      </c>
      <c r="C4187" t="s">
        <v>14</v>
      </c>
      <c r="D4187" s="4">
        <v>44431</v>
      </c>
      <c r="E4187" s="1">
        <v>3612</v>
      </c>
      <c r="F4187">
        <v>31</v>
      </c>
      <c r="G4187" s="10">
        <f>VLOOKUP(sales[[#This Row],[Product]],products[#All],3,FALSE)</f>
        <v>7.48</v>
      </c>
      <c r="H4187" s="1">
        <f>sales[[#This Row],[Amount]]-sales[[#This Row],[COGS]]</f>
        <v>3604.52</v>
      </c>
    </row>
    <row r="4188" spans="1:8" x14ac:dyDescent="0.25">
      <c r="A4188" t="s">
        <v>69</v>
      </c>
      <c r="B4188" t="s">
        <v>37</v>
      </c>
      <c r="C4188" t="s">
        <v>25</v>
      </c>
      <c r="D4188" s="4">
        <v>44431</v>
      </c>
      <c r="E4188" s="1">
        <v>9618</v>
      </c>
      <c r="F4188">
        <v>1</v>
      </c>
      <c r="G4188" s="10">
        <f>VLOOKUP(sales[[#This Row],[Product]],products[#All],3,FALSE)</f>
        <v>6.43</v>
      </c>
      <c r="H4188" s="1">
        <f>sales[[#This Row],[Amount]]-sales[[#This Row],[COGS]]</f>
        <v>9611.57</v>
      </c>
    </row>
    <row r="4189" spans="1:8" x14ac:dyDescent="0.25">
      <c r="A4189" t="s">
        <v>10</v>
      </c>
      <c r="B4189" t="s">
        <v>34</v>
      </c>
      <c r="C4189" t="s">
        <v>22</v>
      </c>
      <c r="D4189" s="4">
        <v>44431</v>
      </c>
      <c r="E4189" s="1">
        <v>637</v>
      </c>
      <c r="F4189">
        <v>130</v>
      </c>
      <c r="G4189" s="10">
        <f>VLOOKUP(sales[[#This Row],[Product]],products[#All],3,FALSE)</f>
        <v>10.23</v>
      </c>
      <c r="H4189" s="1">
        <f>sales[[#This Row],[Amount]]-sales[[#This Row],[COGS]]</f>
        <v>626.77</v>
      </c>
    </row>
    <row r="4190" spans="1:8" x14ac:dyDescent="0.25">
      <c r="A4190" t="s">
        <v>2</v>
      </c>
      <c r="B4190" t="s">
        <v>39</v>
      </c>
      <c r="C4190" t="s">
        <v>29</v>
      </c>
      <c r="D4190" s="4">
        <v>44431</v>
      </c>
      <c r="E4190" s="1">
        <v>1106</v>
      </c>
      <c r="F4190">
        <v>142</v>
      </c>
      <c r="G4190" s="10">
        <f>VLOOKUP(sales[[#This Row],[Product]],products[#All],3,FALSE)</f>
        <v>6.8</v>
      </c>
      <c r="H4190" s="1">
        <f>sales[[#This Row],[Amount]]-sales[[#This Row],[COGS]]</f>
        <v>1099.2</v>
      </c>
    </row>
    <row r="4191" spans="1:8" x14ac:dyDescent="0.25">
      <c r="A4191" t="s">
        <v>10</v>
      </c>
      <c r="B4191" t="s">
        <v>39</v>
      </c>
      <c r="C4191" t="s">
        <v>19</v>
      </c>
      <c r="D4191" s="4">
        <v>44431</v>
      </c>
      <c r="E4191" s="1">
        <v>392</v>
      </c>
      <c r="F4191">
        <v>5</v>
      </c>
      <c r="G4191" s="10">
        <f>VLOOKUP(sales[[#This Row],[Product]],products[#All],3,FALSE)</f>
        <v>7.73</v>
      </c>
      <c r="H4191" s="1">
        <f>sales[[#This Row],[Amount]]-sales[[#This Row],[COGS]]</f>
        <v>384.27</v>
      </c>
    </row>
    <row r="4192" spans="1:8" x14ac:dyDescent="0.25">
      <c r="A4192" t="s">
        <v>67</v>
      </c>
      <c r="B4192" t="s">
        <v>38</v>
      </c>
      <c r="C4192" t="s">
        <v>30</v>
      </c>
      <c r="D4192" s="4">
        <v>44431</v>
      </c>
      <c r="E4192" s="1">
        <v>1323</v>
      </c>
      <c r="F4192">
        <v>19</v>
      </c>
      <c r="G4192" s="10">
        <f>VLOOKUP(sales[[#This Row],[Product]],products[#All],3,FALSE)</f>
        <v>5.04</v>
      </c>
      <c r="H4192" s="1">
        <f>sales[[#This Row],[Amount]]-sales[[#This Row],[COGS]]</f>
        <v>1317.96</v>
      </c>
    </row>
    <row r="4193" spans="1:8" x14ac:dyDescent="0.25">
      <c r="A4193" t="s">
        <v>75</v>
      </c>
      <c r="B4193" t="s">
        <v>35</v>
      </c>
      <c r="C4193" t="s">
        <v>29</v>
      </c>
      <c r="D4193" s="4">
        <v>44431</v>
      </c>
      <c r="E4193" s="1">
        <v>490</v>
      </c>
      <c r="F4193">
        <v>156</v>
      </c>
      <c r="G4193" s="10">
        <f>VLOOKUP(sales[[#This Row],[Product]],products[#All],3,FALSE)</f>
        <v>6.8</v>
      </c>
      <c r="H4193" s="1">
        <f>sales[[#This Row],[Amount]]-sales[[#This Row],[COGS]]</f>
        <v>483.2</v>
      </c>
    </row>
    <row r="4194" spans="1:8" x14ac:dyDescent="0.25">
      <c r="A4194" t="s">
        <v>6</v>
      </c>
      <c r="B4194" t="s">
        <v>36</v>
      </c>
      <c r="C4194" t="s">
        <v>28</v>
      </c>
      <c r="D4194" s="4">
        <v>44431</v>
      </c>
      <c r="E4194" s="1">
        <v>13258</v>
      </c>
      <c r="F4194">
        <v>189</v>
      </c>
      <c r="G4194" s="10">
        <f>VLOOKUP(sales[[#This Row],[Product]],products[#All],3,FALSE)</f>
        <v>8.43</v>
      </c>
      <c r="H4194" s="1">
        <f>sales[[#This Row],[Amount]]-sales[[#This Row],[COGS]]</f>
        <v>13249.57</v>
      </c>
    </row>
    <row r="4195" spans="1:8" x14ac:dyDescent="0.25">
      <c r="A4195" t="s">
        <v>7</v>
      </c>
      <c r="B4195" t="s">
        <v>34</v>
      </c>
      <c r="C4195" t="s">
        <v>21</v>
      </c>
      <c r="D4195" s="4">
        <v>44431</v>
      </c>
      <c r="E4195" s="1">
        <v>4025</v>
      </c>
      <c r="F4195">
        <v>99</v>
      </c>
      <c r="G4195" s="10">
        <f>VLOOKUP(sales[[#This Row],[Product]],products[#All],3,FALSE)</f>
        <v>8.2200000000000006</v>
      </c>
      <c r="H4195" s="1">
        <f>sales[[#This Row],[Amount]]-sales[[#This Row],[COGS]]</f>
        <v>4016.78</v>
      </c>
    </row>
    <row r="4196" spans="1:8" x14ac:dyDescent="0.25">
      <c r="A4196" t="s">
        <v>72</v>
      </c>
      <c r="B4196" t="s">
        <v>38</v>
      </c>
      <c r="C4196" t="s">
        <v>14</v>
      </c>
      <c r="D4196" s="4">
        <v>44431</v>
      </c>
      <c r="E4196" s="1">
        <v>4144</v>
      </c>
      <c r="F4196">
        <v>221</v>
      </c>
      <c r="G4196" s="10">
        <f>VLOOKUP(sales[[#This Row],[Product]],products[#All],3,FALSE)</f>
        <v>7.48</v>
      </c>
      <c r="H4196" s="1">
        <f>sales[[#This Row],[Amount]]-sales[[#This Row],[COGS]]</f>
        <v>4136.5200000000004</v>
      </c>
    </row>
    <row r="4197" spans="1:8" x14ac:dyDescent="0.25">
      <c r="A4197" t="s">
        <v>72</v>
      </c>
      <c r="B4197" t="s">
        <v>37</v>
      </c>
      <c r="C4197" t="s">
        <v>22</v>
      </c>
      <c r="D4197" s="4">
        <v>44431</v>
      </c>
      <c r="E4197" s="1">
        <v>2219</v>
      </c>
      <c r="F4197">
        <v>163</v>
      </c>
      <c r="G4197" s="10">
        <f>VLOOKUP(sales[[#This Row],[Product]],products[#All],3,FALSE)</f>
        <v>10.23</v>
      </c>
      <c r="H4197" s="1">
        <f>sales[[#This Row],[Amount]]-sales[[#This Row],[COGS]]</f>
        <v>2208.77</v>
      </c>
    </row>
    <row r="4198" spans="1:8" x14ac:dyDescent="0.25">
      <c r="A4198" t="s">
        <v>65</v>
      </c>
      <c r="B4198" t="s">
        <v>34</v>
      </c>
      <c r="C4198" t="s">
        <v>13</v>
      </c>
      <c r="D4198" s="4">
        <v>44431</v>
      </c>
      <c r="E4198" s="1">
        <v>3248</v>
      </c>
      <c r="F4198">
        <v>22</v>
      </c>
      <c r="G4198" s="10">
        <f>VLOOKUP(sales[[#This Row],[Product]],products[#All],3,FALSE)</f>
        <v>5.26</v>
      </c>
      <c r="H4198" s="1">
        <f>sales[[#This Row],[Amount]]-sales[[#This Row],[COGS]]</f>
        <v>3242.74</v>
      </c>
    </row>
    <row r="4199" spans="1:8" x14ac:dyDescent="0.25">
      <c r="A4199" t="s">
        <v>66</v>
      </c>
      <c r="B4199" t="s">
        <v>34</v>
      </c>
      <c r="C4199" t="s">
        <v>23</v>
      </c>
      <c r="D4199" s="4">
        <v>44431</v>
      </c>
      <c r="E4199" s="1">
        <v>9660</v>
      </c>
      <c r="F4199">
        <v>58</v>
      </c>
      <c r="G4199" s="10">
        <f>VLOOKUP(sales[[#This Row],[Product]],products[#All],3,FALSE)</f>
        <v>4.74</v>
      </c>
      <c r="H4199" s="1">
        <f>sales[[#This Row],[Amount]]-sales[[#This Row],[COGS]]</f>
        <v>9655.26</v>
      </c>
    </row>
    <row r="4200" spans="1:8" x14ac:dyDescent="0.25">
      <c r="A4200" t="s">
        <v>3</v>
      </c>
      <c r="B4200" t="s">
        <v>34</v>
      </c>
      <c r="C4200" t="s">
        <v>20</v>
      </c>
      <c r="D4200" s="4">
        <v>44431</v>
      </c>
      <c r="E4200" s="1">
        <v>1078</v>
      </c>
      <c r="F4200">
        <v>770.00000000000011</v>
      </c>
      <c r="G4200" s="10">
        <f>VLOOKUP(sales[[#This Row],[Product]],products[#All],3,FALSE)</f>
        <v>3.68</v>
      </c>
      <c r="H4200" s="1">
        <f>sales[[#This Row],[Amount]]-sales[[#This Row],[COGS]]</f>
        <v>1074.32</v>
      </c>
    </row>
    <row r="4201" spans="1:8" x14ac:dyDescent="0.25">
      <c r="A4201" t="s">
        <v>65</v>
      </c>
      <c r="B4201" t="s">
        <v>37</v>
      </c>
      <c r="C4201" t="s">
        <v>16</v>
      </c>
      <c r="D4201" s="4">
        <v>44431</v>
      </c>
      <c r="E4201" s="1">
        <v>3248</v>
      </c>
      <c r="F4201">
        <v>210</v>
      </c>
      <c r="G4201" s="10">
        <f>VLOOKUP(sales[[#This Row],[Product]],products[#All],3,FALSE)</f>
        <v>5.72</v>
      </c>
      <c r="H4201" s="1">
        <f>sales[[#This Row],[Amount]]-sales[[#This Row],[COGS]]</f>
        <v>3242.28</v>
      </c>
    </row>
    <row r="4202" spans="1:8" x14ac:dyDescent="0.25">
      <c r="A4202" t="s">
        <v>9</v>
      </c>
      <c r="B4202" t="s">
        <v>39</v>
      </c>
      <c r="C4202" t="s">
        <v>24</v>
      </c>
      <c r="D4202" s="4">
        <v>44431</v>
      </c>
      <c r="E4202" s="1">
        <v>4046</v>
      </c>
      <c r="F4202">
        <v>341</v>
      </c>
      <c r="G4202" s="10">
        <f>VLOOKUP(sales[[#This Row],[Product]],products[#All],3,FALSE)</f>
        <v>10.51</v>
      </c>
      <c r="H4202" s="1">
        <f>sales[[#This Row],[Amount]]-sales[[#This Row],[COGS]]</f>
        <v>4035.49</v>
      </c>
    </row>
    <row r="4203" spans="1:8" x14ac:dyDescent="0.25">
      <c r="A4203" t="s">
        <v>68</v>
      </c>
      <c r="B4203" t="s">
        <v>36</v>
      </c>
      <c r="C4203" t="s">
        <v>19</v>
      </c>
      <c r="D4203" s="4">
        <v>44431</v>
      </c>
      <c r="E4203" s="1">
        <v>2695</v>
      </c>
      <c r="F4203">
        <v>45</v>
      </c>
      <c r="G4203" s="10">
        <f>VLOOKUP(sales[[#This Row],[Product]],products[#All],3,FALSE)</f>
        <v>7.73</v>
      </c>
      <c r="H4203" s="1">
        <f>sales[[#This Row],[Amount]]-sales[[#This Row],[COGS]]</f>
        <v>2687.27</v>
      </c>
    </row>
    <row r="4204" spans="1:8" x14ac:dyDescent="0.25">
      <c r="A4204" t="s">
        <v>73</v>
      </c>
      <c r="B4204" t="s">
        <v>38</v>
      </c>
      <c r="C4204" t="s">
        <v>33</v>
      </c>
      <c r="D4204" s="4">
        <v>44431</v>
      </c>
      <c r="E4204" s="1">
        <v>3591</v>
      </c>
      <c r="F4204">
        <v>237</v>
      </c>
      <c r="G4204" s="10">
        <f>VLOOKUP(sales[[#This Row],[Product]],products[#All],3,FALSE)</f>
        <v>2.65</v>
      </c>
      <c r="H4204" s="1">
        <f>sales[[#This Row],[Amount]]-sales[[#This Row],[COGS]]</f>
        <v>3588.35</v>
      </c>
    </row>
    <row r="4205" spans="1:8" x14ac:dyDescent="0.25">
      <c r="A4205" t="s">
        <v>72</v>
      </c>
      <c r="B4205" t="s">
        <v>39</v>
      </c>
      <c r="C4205" t="s">
        <v>25</v>
      </c>
      <c r="D4205" s="4">
        <v>44431</v>
      </c>
      <c r="E4205" s="1">
        <v>3073</v>
      </c>
      <c r="F4205">
        <v>279</v>
      </c>
      <c r="G4205" s="10">
        <f>VLOOKUP(sales[[#This Row],[Product]],products[#All],3,FALSE)</f>
        <v>6.43</v>
      </c>
      <c r="H4205" s="1">
        <f>sales[[#This Row],[Amount]]-sales[[#This Row],[COGS]]</f>
        <v>3066.57</v>
      </c>
    </row>
    <row r="4206" spans="1:8" x14ac:dyDescent="0.25">
      <c r="A4206" t="s">
        <v>69</v>
      </c>
      <c r="B4206" t="s">
        <v>35</v>
      </c>
      <c r="C4206" t="s">
        <v>13</v>
      </c>
      <c r="D4206" s="4">
        <v>44431</v>
      </c>
      <c r="E4206" s="1">
        <v>2604</v>
      </c>
      <c r="F4206">
        <v>492</v>
      </c>
      <c r="G4206" s="10">
        <f>VLOOKUP(sales[[#This Row],[Product]],products[#All],3,FALSE)</f>
        <v>5.26</v>
      </c>
      <c r="H4206" s="1">
        <f>sales[[#This Row],[Amount]]-sales[[#This Row],[COGS]]</f>
        <v>2598.7399999999998</v>
      </c>
    </row>
    <row r="4207" spans="1:8" x14ac:dyDescent="0.25">
      <c r="A4207" t="s">
        <v>8</v>
      </c>
      <c r="B4207" t="s">
        <v>39</v>
      </c>
      <c r="C4207" t="s">
        <v>33</v>
      </c>
      <c r="D4207" s="4">
        <v>44431</v>
      </c>
      <c r="E4207" s="1">
        <v>798</v>
      </c>
      <c r="F4207">
        <v>4</v>
      </c>
      <c r="G4207" s="10">
        <f>VLOOKUP(sales[[#This Row],[Product]],products[#All],3,FALSE)</f>
        <v>2.65</v>
      </c>
      <c r="H4207" s="1">
        <f>sales[[#This Row],[Amount]]-sales[[#This Row],[COGS]]</f>
        <v>795.35</v>
      </c>
    </row>
    <row r="4208" spans="1:8" x14ac:dyDescent="0.25">
      <c r="A4208" t="s">
        <v>3</v>
      </c>
      <c r="B4208" t="s">
        <v>35</v>
      </c>
      <c r="C4208" t="s">
        <v>31</v>
      </c>
      <c r="D4208" s="4">
        <v>44431</v>
      </c>
      <c r="E4208" s="1">
        <v>6517</v>
      </c>
      <c r="F4208">
        <v>252</v>
      </c>
      <c r="G4208" s="10">
        <f>VLOOKUP(sales[[#This Row],[Product]],products[#All],3,FALSE)</f>
        <v>2.76</v>
      </c>
      <c r="H4208" s="1">
        <f>sales[[#This Row],[Amount]]-sales[[#This Row],[COGS]]</f>
        <v>6514.24</v>
      </c>
    </row>
    <row r="4209" spans="1:8" x14ac:dyDescent="0.25">
      <c r="A4209" t="s">
        <v>66</v>
      </c>
      <c r="B4209" t="s">
        <v>39</v>
      </c>
      <c r="C4209" t="s">
        <v>13</v>
      </c>
      <c r="D4209" s="4">
        <v>44431</v>
      </c>
      <c r="E4209" s="1">
        <v>3220</v>
      </c>
      <c r="F4209">
        <v>11</v>
      </c>
      <c r="G4209" s="10">
        <f>VLOOKUP(sales[[#This Row],[Product]],products[#All],3,FALSE)</f>
        <v>5.26</v>
      </c>
      <c r="H4209" s="1">
        <f>sales[[#This Row],[Amount]]-sales[[#This Row],[COGS]]</f>
        <v>3214.74</v>
      </c>
    </row>
    <row r="4210" spans="1:8" x14ac:dyDescent="0.25">
      <c r="A4210" t="s">
        <v>68</v>
      </c>
      <c r="B4210" t="s">
        <v>37</v>
      </c>
      <c r="C4210" t="s">
        <v>23</v>
      </c>
      <c r="D4210" s="4">
        <v>44431</v>
      </c>
      <c r="E4210" s="1">
        <v>7931</v>
      </c>
      <c r="F4210">
        <v>175</v>
      </c>
      <c r="G4210" s="10">
        <f>VLOOKUP(sales[[#This Row],[Product]],products[#All],3,FALSE)</f>
        <v>4.74</v>
      </c>
      <c r="H4210" s="1">
        <f>sales[[#This Row],[Amount]]-sales[[#This Row],[COGS]]</f>
        <v>7926.26</v>
      </c>
    </row>
    <row r="4211" spans="1:8" x14ac:dyDescent="0.25">
      <c r="A4211" t="s">
        <v>10</v>
      </c>
      <c r="B4211" t="s">
        <v>37</v>
      </c>
      <c r="C4211" t="s">
        <v>26</v>
      </c>
      <c r="D4211" s="4">
        <v>44431</v>
      </c>
      <c r="E4211" s="1">
        <v>728</v>
      </c>
      <c r="F4211">
        <v>28</v>
      </c>
      <c r="G4211" s="10">
        <f>VLOOKUP(sales[[#This Row],[Product]],products[#All],3,FALSE)</f>
        <v>12.41</v>
      </c>
      <c r="H4211" s="1">
        <f>sales[[#This Row],[Amount]]-sales[[#This Row],[COGS]]</f>
        <v>715.59</v>
      </c>
    </row>
    <row r="4212" spans="1:8" x14ac:dyDescent="0.25">
      <c r="A4212" t="s">
        <v>10</v>
      </c>
      <c r="B4212" t="s">
        <v>38</v>
      </c>
      <c r="C4212" t="s">
        <v>16</v>
      </c>
      <c r="D4212" s="4">
        <v>44432</v>
      </c>
      <c r="E4212" s="1">
        <v>4368</v>
      </c>
      <c r="F4212">
        <v>339</v>
      </c>
      <c r="G4212" s="10">
        <f>VLOOKUP(sales[[#This Row],[Product]],products[#All],3,FALSE)</f>
        <v>5.72</v>
      </c>
      <c r="H4212" s="1">
        <f>sales[[#This Row],[Amount]]-sales[[#This Row],[COGS]]</f>
        <v>4362.28</v>
      </c>
    </row>
    <row r="4213" spans="1:8" x14ac:dyDescent="0.25">
      <c r="A4213" t="s">
        <v>65</v>
      </c>
      <c r="B4213" t="s">
        <v>36</v>
      </c>
      <c r="C4213" t="s">
        <v>27</v>
      </c>
      <c r="D4213" s="4">
        <v>44432</v>
      </c>
      <c r="E4213" s="1">
        <v>2583</v>
      </c>
      <c r="F4213">
        <v>135</v>
      </c>
      <c r="G4213" s="10">
        <f>VLOOKUP(sales[[#This Row],[Product]],products[#All],3,FALSE)</f>
        <v>9.57</v>
      </c>
      <c r="H4213" s="1">
        <f>sales[[#This Row],[Amount]]-sales[[#This Row],[COGS]]</f>
        <v>2573.4299999999998</v>
      </c>
    </row>
    <row r="4214" spans="1:8" x14ac:dyDescent="0.25">
      <c r="A4214" t="s">
        <v>74</v>
      </c>
      <c r="B4214" t="s">
        <v>35</v>
      </c>
      <c r="C4214" t="s">
        <v>24</v>
      </c>
      <c r="D4214" s="4">
        <v>44432</v>
      </c>
      <c r="E4214" s="1">
        <v>1113</v>
      </c>
      <c r="F4214">
        <v>348</v>
      </c>
      <c r="G4214" s="10">
        <f>VLOOKUP(sales[[#This Row],[Product]],products[#All],3,FALSE)</f>
        <v>10.51</v>
      </c>
      <c r="H4214" s="1">
        <f>sales[[#This Row],[Amount]]-sales[[#This Row],[COGS]]</f>
        <v>1102.49</v>
      </c>
    </row>
    <row r="4215" spans="1:8" x14ac:dyDescent="0.25">
      <c r="A4215" t="s">
        <v>70</v>
      </c>
      <c r="B4215" t="s">
        <v>35</v>
      </c>
      <c r="C4215" t="s">
        <v>18</v>
      </c>
      <c r="D4215" s="4">
        <v>44432</v>
      </c>
      <c r="E4215" s="1">
        <v>665</v>
      </c>
      <c r="F4215">
        <v>556</v>
      </c>
      <c r="G4215" s="10">
        <f>VLOOKUP(sales[[#This Row],[Product]],products[#All],3,FALSE)</f>
        <v>9.94</v>
      </c>
      <c r="H4215" s="1">
        <f>sales[[#This Row],[Amount]]-sales[[#This Row],[COGS]]</f>
        <v>655.05999999999995</v>
      </c>
    </row>
    <row r="4216" spans="1:8" x14ac:dyDescent="0.25">
      <c r="A4216" t="s">
        <v>7</v>
      </c>
      <c r="B4216" t="s">
        <v>34</v>
      </c>
      <c r="C4216" t="s">
        <v>24</v>
      </c>
      <c r="D4216" s="4">
        <v>44432</v>
      </c>
      <c r="E4216" s="1">
        <v>2653</v>
      </c>
      <c r="F4216">
        <v>84</v>
      </c>
      <c r="G4216" s="10">
        <f>VLOOKUP(sales[[#This Row],[Product]],products[#All],3,FALSE)</f>
        <v>10.51</v>
      </c>
      <c r="H4216" s="1">
        <f>sales[[#This Row],[Amount]]-sales[[#This Row],[COGS]]</f>
        <v>2642.49</v>
      </c>
    </row>
    <row r="4217" spans="1:8" x14ac:dyDescent="0.25">
      <c r="A4217" t="s">
        <v>75</v>
      </c>
      <c r="B4217" t="s">
        <v>39</v>
      </c>
      <c r="C4217" t="s">
        <v>31</v>
      </c>
      <c r="D4217" s="4">
        <v>44432</v>
      </c>
      <c r="E4217" s="1">
        <v>7910</v>
      </c>
      <c r="F4217">
        <v>576</v>
      </c>
      <c r="G4217" s="10">
        <f>VLOOKUP(sales[[#This Row],[Product]],products[#All],3,FALSE)</f>
        <v>2.76</v>
      </c>
      <c r="H4217" s="1">
        <f>sales[[#This Row],[Amount]]-sales[[#This Row],[COGS]]</f>
        <v>7907.24</v>
      </c>
    </row>
    <row r="4218" spans="1:8" x14ac:dyDescent="0.25">
      <c r="A4218" t="s">
        <v>74</v>
      </c>
      <c r="B4218" t="s">
        <v>37</v>
      </c>
      <c r="C4218" t="s">
        <v>25</v>
      </c>
      <c r="D4218" s="4">
        <v>44432</v>
      </c>
      <c r="E4218" s="1">
        <v>2870</v>
      </c>
      <c r="F4218">
        <v>133</v>
      </c>
      <c r="G4218" s="10">
        <f>VLOOKUP(sales[[#This Row],[Product]],products[#All],3,FALSE)</f>
        <v>6.43</v>
      </c>
      <c r="H4218" s="1">
        <f>sales[[#This Row],[Amount]]-sales[[#This Row],[COGS]]</f>
        <v>2863.57</v>
      </c>
    </row>
    <row r="4219" spans="1:8" x14ac:dyDescent="0.25">
      <c r="A4219" t="s">
        <v>69</v>
      </c>
      <c r="B4219" t="s">
        <v>38</v>
      </c>
      <c r="C4219" t="s">
        <v>25</v>
      </c>
      <c r="D4219" s="4">
        <v>44432</v>
      </c>
      <c r="E4219" s="1">
        <v>6237</v>
      </c>
      <c r="F4219">
        <v>518</v>
      </c>
      <c r="G4219" s="10">
        <f>VLOOKUP(sales[[#This Row],[Product]],products[#All],3,FALSE)</f>
        <v>6.43</v>
      </c>
      <c r="H4219" s="1">
        <f>sales[[#This Row],[Amount]]-sales[[#This Row],[COGS]]</f>
        <v>6230.57</v>
      </c>
    </row>
    <row r="4220" spans="1:8" x14ac:dyDescent="0.25">
      <c r="A4220" t="s">
        <v>2</v>
      </c>
      <c r="B4220" t="s">
        <v>38</v>
      </c>
      <c r="C4220" t="s">
        <v>31</v>
      </c>
      <c r="D4220" s="4">
        <v>44432</v>
      </c>
      <c r="E4220" s="1">
        <v>2884</v>
      </c>
      <c r="F4220">
        <v>2170</v>
      </c>
      <c r="G4220" s="10">
        <f>VLOOKUP(sales[[#This Row],[Product]],products[#All],3,FALSE)</f>
        <v>2.76</v>
      </c>
      <c r="H4220" s="1">
        <f>sales[[#This Row],[Amount]]-sales[[#This Row],[COGS]]</f>
        <v>2881.24</v>
      </c>
    </row>
    <row r="4221" spans="1:8" x14ac:dyDescent="0.25">
      <c r="A4221" t="s">
        <v>64</v>
      </c>
      <c r="B4221" t="s">
        <v>39</v>
      </c>
      <c r="C4221" t="s">
        <v>20</v>
      </c>
      <c r="D4221" s="4">
        <v>44432</v>
      </c>
      <c r="E4221" s="1">
        <v>6237</v>
      </c>
      <c r="F4221">
        <v>910</v>
      </c>
      <c r="G4221" s="10">
        <f>VLOOKUP(sales[[#This Row],[Product]],products[#All],3,FALSE)</f>
        <v>3.68</v>
      </c>
      <c r="H4221" s="1">
        <f>sales[[#This Row],[Amount]]-sales[[#This Row],[COGS]]</f>
        <v>6233.32</v>
      </c>
    </row>
    <row r="4222" spans="1:8" x14ac:dyDescent="0.25">
      <c r="A4222" t="s">
        <v>66</v>
      </c>
      <c r="B4222" t="s">
        <v>38</v>
      </c>
      <c r="C4222" t="s">
        <v>22</v>
      </c>
      <c r="D4222" s="4">
        <v>44432</v>
      </c>
      <c r="E4222" s="1">
        <v>2205</v>
      </c>
      <c r="F4222">
        <v>370</v>
      </c>
      <c r="G4222" s="10">
        <f>VLOOKUP(sales[[#This Row],[Product]],products[#All],3,FALSE)</f>
        <v>10.23</v>
      </c>
      <c r="H4222" s="1">
        <f>sales[[#This Row],[Amount]]-sales[[#This Row],[COGS]]</f>
        <v>2194.77</v>
      </c>
    </row>
    <row r="4223" spans="1:8" x14ac:dyDescent="0.25">
      <c r="A4223" t="s">
        <v>6</v>
      </c>
      <c r="B4223" t="s">
        <v>34</v>
      </c>
      <c r="C4223" t="s">
        <v>28</v>
      </c>
      <c r="D4223" s="4">
        <v>44432</v>
      </c>
      <c r="E4223" s="1">
        <v>4221</v>
      </c>
      <c r="F4223">
        <v>292</v>
      </c>
      <c r="G4223" s="10">
        <f>VLOOKUP(sales[[#This Row],[Product]],products[#All],3,FALSE)</f>
        <v>8.43</v>
      </c>
      <c r="H4223" s="1">
        <f>sales[[#This Row],[Amount]]-sales[[#This Row],[COGS]]</f>
        <v>4212.57</v>
      </c>
    </row>
    <row r="4224" spans="1:8" x14ac:dyDescent="0.25">
      <c r="A4224" t="s">
        <v>74</v>
      </c>
      <c r="B4224" t="s">
        <v>39</v>
      </c>
      <c r="C4224" t="s">
        <v>20</v>
      </c>
      <c r="D4224" s="4">
        <v>44432</v>
      </c>
      <c r="E4224" s="1">
        <v>1638</v>
      </c>
      <c r="F4224">
        <v>514</v>
      </c>
      <c r="G4224" s="10">
        <f>VLOOKUP(sales[[#This Row],[Product]],products[#All],3,FALSE)</f>
        <v>3.68</v>
      </c>
      <c r="H4224" s="1">
        <f>sales[[#This Row],[Amount]]-sales[[#This Row],[COGS]]</f>
        <v>1634.32</v>
      </c>
    </row>
    <row r="4225" spans="1:8" x14ac:dyDescent="0.25">
      <c r="A4225" t="s">
        <v>3</v>
      </c>
      <c r="B4225" t="s">
        <v>37</v>
      </c>
      <c r="C4225" t="s">
        <v>18</v>
      </c>
      <c r="D4225" s="4">
        <v>44432</v>
      </c>
      <c r="E4225" s="1">
        <v>8701</v>
      </c>
      <c r="F4225">
        <v>15</v>
      </c>
      <c r="G4225" s="10">
        <f>VLOOKUP(sales[[#This Row],[Product]],products[#All],3,FALSE)</f>
        <v>9.94</v>
      </c>
      <c r="H4225" s="1">
        <f>sales[[#This Row],[Amount]]-sales[[#This Row],[COGS]]</f>
        <v>8691.06</v>
      </c>
    </row>
    <row r="4226" spans="1:8" x14ac:dyDescent="0.25">
      <c r="A4226" t="s">
        <v>9</v>
      </c>
      <c r="B4226" t="s">
        <v>36</v>
      </c>
      <c r="C4226" t="s">
        <v>20</v>
      </c>
      <c r="D4226" s="4">
        <v>44432</v>
      </c>
      <c r="E4226" s="1">
        <v>8519</v>
      </c>
      <c r="F4226">
        <v>770.00000000000011</v>
      </c>
      <c r="G4226" s="10">
        <f>VLOOKUP(sales[[#This Row],[Product]],products[#All],3,FALSE)</f>
        <v>3.68</v>
      </c>
      <c r="H4226" s="1">
        <f>sales[[#This Row],[Amount]]-sales[[#This Row],[COGS]]</f>
        <v>8515.32</v>
      </c>
    </row>
    <row r="4227" spans="1:8" x14ac:dyDescent="0.25">
      <c r="A4227" t="s">
        <v>66</v>
      </c>
      <c r="B4227" t="s">
        <v>38</v>
      </c>
      <c r="C4227" t="s">
        <v>25</v>
      </c>
      <c r="D4227" s="4">
        <v>44432</v>
      </c>
      <c r="E4227" s="1">
        <v>4732</v>
      </c>
      <c r="F4227">
        <v>89</v>
      </c>
      <c r="G4227" s="10">
        <f>VLOOKUP(sales[[#This Row],[Product]],products[#All],3,FALSE)</f>
        <v>6.43</v>
      </c>
      <c r="H4227" s="1">
        <f>sales[[#This Row],[Amount]]-sales[[#This Row],[COGS]]</f>
        <v>4725.57</v>
      </c>
    </row>
    <row r="4228" spans="1:8" x14ac:dyDescent="0.25">
      <c r="A4228" t="s">
        <v>3</v>
      </c>
      <c r="B4228" t="s">
        <v>38</v>
      </c>
      <c r="C4228" t="s">
        <v>28</v>
      </c>
      <c r="D4228" s="4">
        <v>44432</v>
      </c>
      <c r="E4228" s="1">
        <v>98</v>
      </c>
      <c r="F4228">
        <v>249</v>
      </c>
      <c r="G4228" s="10">
        <f>VLOOKUP(sales[[#This Row],[Product]],products[#All],3,FALSE)</f>
        <v>8.43</v>
      </c>
      <c r="H4228" s="1">
        <f>sales[[#This Row],[Amount]]-sales[[#This Row],[COGS]]</f>
        <v>89.57</v>
      </c>
    </row>
    <row r="4229" spans="1:8" x14ac:dyDescent="0.25">
      <c r="A4229" t="s">
        <v>72</v>
      </c>
      <c r="B4229" t="s">
        <v>37</v>
      </c>
      <c r="C4229" t="s">
        <v>32</v>
      </c>
      <c r="D4229" s="4">
        <v>44432</v>
      </c>
      <c r="E4229" s="1">
        <v>6783</v>
      </c>
      <c r="F4229">
        <v>49</v>
      </c>
      <c r="G4229" s="10">
        <f>VLOOKUP(sales[[#This Row],[Product]],products[#All],3,FALSE)</f>
        <v>3.32</v>
      </c>
      <c r="H4229" s="1">
        <f>sales[[#This Row],[Amount]]-sales[[#This Row],[COGS]]</f>
        <v>6779.68</v>
      </c>
    </row>
    <row r="4230" spans="1:8" x14ac:dyDescent="0.25">
      <c r="A4230" t="s">
        <v>2</v>
      </c>
      <c r="B4230" t="s">
        <v>34</v>
      </c>
      <c r="C4230" t="s">
        <v>15</v>
      </c>
      <c r="D4230" s="4">
        <v>44432</v>
      </c>
      <c r="E4230" s="1">
        <v>4025</v>
      </c>
      <c r="F4230">
        <v>18</v>
      </c>
      <c r="G4230" s="10">
        <f>VLOOKUP(sales[[#This Row],[Product]],products[#All],3,FALSE)</f>
        <v>3.85</v>
      </c>
      <c r="H4230" s="1">
        <f>sales[[#This Row],[Amount]]-sales[[#This Row],[COGS]]</f>
        <v>4021.15</v>
      </c>
    </row>
    <row r="4231" spans="1:8" x14ac:dyDescent="0.25">
      <c r="A4231" t="s">
        <v>70</v>
      </c>
      <c r="B4231" t="s">
        <v>39</v>
      </c>
      <c r="C4231" t="s">
        <v>26</v>
      </c>
      <c r="D4231" s="4">
        <v>44432</v>
      </c>
      <c r="E4231" s="1">
        <v>2695</v>
      </c>
      <c r="F4231">
        <v>297</v>
      </c>
      <c r="G4231" s="10">
        <f>VLOOKUP(sales[[#This Row],[Product]],products[#All],3,FALSE)</f>
        <v>12.41</v>
      </c>
      <c r="H4231" s="1">
        <f>sales[[#This Row],[Amount]]-sales[[#This Row],[COGS]]</f>
        <v>2682.59</v>
      </c>
    </row>
    <row r="4232" spans="1:8" x14ac:dyDescent="0.25">
      <c r="A4232" t="s">
        <v>72</v>
      </c>
      <c r="B4232" t="s">
        <v>39</v>
      </c>
      <c r="C4232" t="s">
        <v>14</v>
      </c>
      <c r="D4232" s="4">
        <v>44432</v>
      </c>
      <c r="E4232" s="1">
        <v>3899</v>
      </c>
      <c r="F4232">
        <v>25</v>
      </c>
      <c r="G4232" s="10">
        <f>VLOOKUP(sales[[#This Row],[Product]],products[#All],3,FALSE)</f>
        <v>7.48</v>
      </c>
      <c r="H4232" s="1">
        <f>sales[[#This Row],[Amount]]-sales[[#This Row],[COGS]]</f>
        <v>3891.52</v>
      </c>
    </row>
    <row r="4233" spans="1:8" x14ac:dyDescent="0.25">
      <c r="A4233" t="s">
        <v>3</v>
      </c>
      <c r="B4233" t="s">
        <v>37</v>
      </c>
      <c r="C4233" t="s">
        <v>21</v>
      </c>
      <c r="D4233" s="4">
        <v>44432</v>
      </c>
      <c r="E4233" s="1">
        <v>3759</v>
      </c>
      <c r="F4233">
        <v>57</v>
      </c>
      <c r="G4233" s="10">
        <f>VLOOKUP(sales[[#This Row],[Product]],products[#All],3,FALSE)</f>
        <v>8.2200000000000006</v>
      </c>
      <c r="H4233" s="1">
        <f>sales[[#This Row],[Amount]]-sales[[#This Row],[COGS]]</f>
        <v>3750.78</v>
      </c>
    </row>
    <row r="4234" spans="1:8" x14ac:dyDescent="0.25">
      <c r="A4234" t="s">
        <v>73</v>
      </c>
      <c r="B4234" t="s">
        <v>36</v>
      </c>
      <c r="C4234" t="s">
        <v>14</v>
      </c>
      <c r="D4234" s="4">
        <v>44432</v>
      </c>
      <c r="E4234" s="1">
        <v>8785</v>
      </c>
      <c r="F4234">
        <v>18</v>
      </c>
      <c r="G4234" s="10">
        <f>VLOOKUP(sales[[#This Row],[Product]],products[#All],3,FALSE)</f>
        <v>7.48</v>
      </c>
      <c r="H4234" s="1">
        <f>sales[[#This Row],[Amount]]-sales[[#This Row],[COGS]]</f>
        <v>8777.52</v>
      </c>
    </row>
    <row r="4235" spans="1:8" x14ac:dyDescent="0.25">
      <c r="A4235" t="s">
        <v>68</v>
      </c>
      <c r="B4235" t="s">
        <v>35</v>
      </c>
      <c r="C4235" t="s">
        <v>20</v>
      </c>
      <c r="D4235" s="4">
        <v>44432</v>
      </c>
      <c r="E4235" s="1">
        <v>7861</v>
      </c>
      <c r="F4235">
        <v>282</v>
      </c>
      <c r="G4235" s="10">
        <f>VLOOKUP(sales[[#This Row],[Product]],products[#All],3,FALSE)</f>
        <v>3.68</v>
      </c>
      <c r="H4235" s="1">
        <f>sales[[#This Row],[Amount]]-sales[[#This Row],[COGS]]</f>
        <v>7857.32</v>
      </c>
    </row>
    <row r="4236" spans="1:8" x14ac:dyDescent="0.25">
      <c r="A4236" t="s">
        <v>9</v>
      </c>
      <c r="B4236" t="s">
        <v>35</v>
      </c>
      <c r="C4236" t="s">
        <v>24</v>
      </c>
      <c r="D4236" s="4">
        <v>44432</v>
      </c>
      <c r="E4236" s="1">
        <v>1785</v>
      </c>
      <c r="F4236">
        <v>604</v>
      </c>
      <c r="G4236" s="10">
        <f>VLOOKUP(sales[[#This Row],[Product]],products[#All],3,FALSE)</f>
        <v>10.51</v>
      </c>
      <c r="H4236" s="1">
        <f>sales[[#This Row],[Amount]]-sales[[#This Row],[COGS]]</f>
        <v>1774.49</v>
      </c>
    </row>
    <row r="4237" spans="1:8" x14ac:dyDescent="0.25">
      <c r="A4237" t="s">
        <v>3</v>
      </c>
      <c r="B4237" t="s">
        <v>34</v>
      </c>
      <c r="C4237" t="s">
        <v>28</v>
      </c>
      <c r="D4237" s="4">
        <v>44432</v>
      </c>
      <c r="E4237" s="1">
        <v>679</v>
      </c>
      <c r="F4237">
        <v>188</v>
      </c>
      <c r="G4237" s="10">
        <f>VLOOKUP(sales[[#This Row],[Product]],products[#All],3,FALSE)</f>
        <v>8.43</v>
      </c>
      <c r="H4237" s="1">
        <f>sales[[#This Row],[Amount]]-sales[[#This Row],[COGS]]</f>
        <v>670.57</v>
      </c>
    </row>
    <row r="4238" spans="1:8" x14ac:dyDescent="0.25">
      <c r="A4238" t="s">
        <v>74</v>
      </c>
      <c r="B4238" t="s">
        <v>36</v>
      </c>
      <c r="C4238" t="s">
        <v>29</v>
      </c>
      <c r="D4238" s="4">
        <v>44432</v>
      </c>
      <c r="E4238" s="1">
        <v>14364</v>
      </c>
      <c r="F4238">
        <v>43</v>
      </c>
      <c r="G4238" s="10">
        <f>VLOOKUP(sales[[#This Row],[Product]],products[#All],3,FALSE)</f>
        <v>6.8</v>
      </c>
      <c r="H4238" s="1">
        <f>sales[[#This Row],[Amount]]-sales[[#This Row],[COGS]]</f>
        <v>14357.2</v>
      </c>
    </row>
    <row r="4239" spans="1:8" x14ac:dyDescent="0.25">
      <c r="A4239" t="s">
        <v>67</v>
      </c>
      <c r="B4239" t="s">
        <v>37</v>
      </c>
      <c r="C4239" t="s">
        <v>4</v>
      </c>
      <c r="D4239" s="4">
        <v>44432</v>
      </c>
      <c r="E4239" s="1">
        <v>3059</v>
      </c>
      <c r="F4239">
        <v>174</v>
      </c>
      <c r="G4239" s="10">
        <f>VLOOKUP(sales[[#This Row],[Product]],products[#All],3,FALSE)</f>
        <v>5.15</v>
      </c>
      <c r="H4239" s="1">
        <f>sales[[#This Row],[Amount]]-sales[[#This Row],[COGS]]</f>
        <v>3053.85</v>
      </c>
    </row>
    <row r="4240" spans="1:8" x14ac:dyDescent="0.25">
      <c r="A4240" t="s">
        <v>73</v>
      </c>
      <c r="B4240" t="s">
        <v>39</v>
      </c>
      <c r="C4240" t="s">
        <v>17</v>
      </c>
      <c r="D4240" s="4">
        <v>44432</v>
      </c>
      <c r="E4240" s="1">
        <v>1946</v>
      </c>
      <c r="F4240">
        <v>40</v>
      </c>
      <c r="G4240" s="10">
        <f>VLOOKUP(sales[[#This Row],[Product]],products[#All],3,FALSE)</f>
        <v>6.31</v>
      </c>
      <c r="H4240" s="1">
        <f>sales[[#This Row],[Amount]]-sales[[#This Row],[COGS]]</f>
        <v>1939.69</v>
      </c>
    </row>
    <row r="4241" spans="1:8" x14ac:dyDescent="0.25">
      <c r="A4241" t="s">
        <v>8</v>
      </c>
      <c r="B4241" t="s">
        <v>39</v>
      </c>
      <c r="C4241" t="s">
        <v>17</v>
      </c>
      <c r="D4241" s="4">
        <v>44432</v>
      </c>
      <c r="E4241" s="1">
        <v>3381</v>
      </c>
      <c r="F4241">
        <v>423</v>
      </c>
      <c r="G4241" s="10">
        <f>VLOOKUP(sales[[#This Row],[Product]],products[#All],3,FALSE)</f>
        <v>6.31</v>
      </c>
      <c r="H4241" s="1">
        <f>sales[[#This Row],[Amount]]-sales[[#This Row],[COGS]]</f>
        <v>3374.69</v>
      </c>
    </row>
    <row r="4242" spans="1:8" x14ac:dyDescent="0.25">
      <c r="A4242" t="s">
        <v>69</v>
      </c>
      <c r="B4242" t="s">
        <v>36</v>
      </c>
      <c r="C4242" t="s">
        <v>20</v>
      </c>
      <c r="D4242" s="4">
        <v>44432</v>
      </c>
      <c r="E4242" s="1">
        <v>5922</v>
      </c>
      <c r="F4242">
        <v>654</v>
      </c>
      <c r="G4242" s="10">
        <f>VLOOKUP(sales[[#This Row],[Product]],products[#All],3,FALSE)</f>
        <v>3.68</v>
      </c>
      <c r="H4242" s="1">
        <f>sales[[#This Row],[Amount]]-sales[[#This Row],[COGS]]</f>
        <v>5918.32</v>
      </c>
    </row>
    <row r="4243" spans="1:8" x14ac:dyDescent="0.25">
      <c r="A4243" t="s">
        <v>66</v>
      </c>
      <c r="B4243" t="s">
        <v>38</v>
      </c>
      <c r="C4243" t="s">
        <v>31</v>
      </c>
      <c r="D4243" s="4">
        <v>44432</v>
      </c>
      <c r="E4243" s="1">
        <v>763</v>
      </c>
      <c r="F4243">
        <v>341</v>
      </c>
      <c r="G4243" s="10">
        <f>VLOOKUP(sales[[#This Row],[Product]],products[#All],3,FALSE)</f>
        <v>2.76</v>
      </c>
      <c r="H4243" s="1">
        <f>sales[[#This Row],[Amount]]-sales[[#This Row],[COGS]]</f>
        <v>760.24</v>
      </c>
    </row>
    <row r="4244" spans="1:8" x14ac:dyDescent="0.25">
      <c r="A4244" t="s">
        <v>64</v>
      </c>
      <c r="B4244" t="s">
        <v>38</v>
      </c>
      <c r="C4244" t="s">
        <v>26</v>
      </c>
      <c r="D4244" s="4">
        <v>44432</v>
      </c>
      <c r="E4244" s="1">
        <v>1113</v>
      </c>
      <c r="F4244">
        <v>373</v>
      </c>
      <c r="G4244" s="10">
        <f>VLOOKUP(sales[[#This Row],[Product]],products[#All],3,FALSE)</f>
        <v>12.41</v>
      </c>
      <c r="H4244" s="1">
        <f>sales[[#This Row],[Amount]]-sales[[#This Row],[COGS]]</f>
        <v>1100.5899999999999</v>
      </c>
    </row>
    <row r="4245" spans="1:8" x14ac:dyDescent="0.25">
      <c r="A4245" t="s">
        <v>73</v>
      </c>
      <c r="B4245" t="s">
        <v>34</v>
      </c>
      <c r="C4245" t="s">
        <v>31</v>
      </c>
      <c r="D4245" s="4">
        <v>44432</v>
      </c>
      <c r="E4245" s="1">
        <v>2765</v>
      </c>
      <c r="F4245">
        <v>500</v>
      </c>
      <c r="G4245" s="10">
        <f>VLOOKUP(sales[[#This Row],[Product]],products[#All],3,FALSE)</f>
        <v>2.76</v>
      </c>
      <c r="H4245" s="1">
        <f>sales[[#This Row],[Amount]]-sales[[#This Row],[COGS]]</f>
        <v>2762.24</v>
      </c>
    </row>
    <row r="4246" spans="1:8" x14ac:dyDescent="0.25">
      <c r="A4246" t="s">
        <v>70</v>
      </c>
      <c r="B4246" t="s">
        <v>39</v>
      </c>
      <c r="C4246" t="s">
        <v>25</v>
      </c>
      <c r="D4246" s="4">
        <v>44432</v>
      </c>
      <c r="E4246" s="1">
        <v>917</v>
      </c>
      <c r="F4246">
        <v>173</v>
      </c>
      <c r="G4246" s="10">
        <f>VLOOKUP(sales[[#This Row],[Product]],products[#All],3,FALSE)</f>
        <v>6.43</v>
      </c>
      <c r="H4246" s="1">
        <f>sales[[#This Row],[Amount]]-sales[[#This Row],[COGS]]</f>
        <v>910.57</v>
      </c>
    </row>
    <row r="4247" spans="1:8" x14ac:dyDescent="0.25">
      <c r="A4247" t="s">
        <v>10</v>
      </c>
      <c r="B4247" t="s">
        <v>37</v>
      </c>
      <c r="C4247" t="s">
        <v>4</v>
      </c>
      <c r="D4247" s="4">
        <v>44433</v>
      </c>
      <c r="E4247" s="1">
        <v>119</v>
      </c>
      <c r="F4247">
        <v>349</v>
      </c>
      <c r="G4247" s="10">
        <f>VLOOKUP(sales[[#This Row],[Product]],products[#All],3,FALSE)</f>
        <v>5.15</v>
      </c>
      <c r="H4247" s="1">
        <f>sales[[#This Row],[Amount]]-sales[[#This Row],[COGS]]</f>
        <v>113.85</v>
      </c>
    </row>
    <row r="4248" spans="1:8" x14ac:dyDescent="0.25">
      <c r="A4248" t="s">
        <v>10</v>
      </c>
      <c r="B4248" t="s">
        <v>36</v>
      </c>
      <c r="C4248" t="s">
        <v>24</v>
      </c>
      <c r="D4248" s="4">
        <v>44433</v>
      </c>
      <c r="E4248" s="1">
        <v>2919</v>
      </c>
      <c r="F4248">
        <v>177</v>
      </c>
      <c r="G4248" s="10">
        <f>VLOOKUP(sales[[#This Row],[Product]],products[#All],3,FALSE)</f>
        <v>10.51</v>
      </c>
      <c r="H4248" s="1">
        <f>sales[[#This Row],[Amount]]-sales[[#This Row],[COGS]]</f>
        <v>2908.49</v>
      </c>
    </row>
    <row r="4249" spans="1:8" x14ac:dyDescent="0.25">
      <c r="A4249" t="s">
        <v>67</v>
      </c>
      <c r="B4249" t="s">
        <v>39</v>
      </c>
      <c r="C4249" t="s">
        <v>16</v>
      </c>
      <c r="D4249" s="4">
        <v>44433</v>
      </c>
      <c r="E4249" s="1">
        <v>4060</v>
      </c>
      <c r="F4249">
        <v>196</v>
      </c>
      <c r="G4249" s="10">
        <f>VLOOKUP(sales[[#This Row],[Product]],products[#All],3,FALSE)</f>
        <v>5.72</v>
      </c>
      <c r="H4249" s="1">
        <f>sales[[#This Row],[Amount]]-sales[[#This Row],[COGS]]</f>
        <v>4054.28</v>
      </c>
    </row>
    <row r="4250" spans="1:8" x14ac:dyDescent="0.25">
      <c r="A4250" t="s">
        <v>3</v>
      </c>
      <c r="B4250" t="s">
        <v>39</v>
      </c>
      <c r="C4250" t="s">
        <v>14</v>
      </c>
      <c r="D4250" s="4">
        <v>44433</v>
      </c>
      <c r="E4250" s="1">
        <v>6846</v>
      </c>
      <c r="F4250">
        <v>136</v>
      </c>
      <c r="G4250" s="10">
        <f>VLOOKUP(sales[[#This Row],[Product]],products[#All],3,FALSE)</f>
        <v>7.48</v>
      </c>
      <c r="H4250" s="1">
        <f>sales[[#This Row],[Amount]]-sales[[#This Row],[COGS]]</f>
        <v>6838.52</v>
      </c>
    </row>
    <row r="4251" spans="1:8" x14ac:dyDescent="0.25">
      <c r="A4251" t="s">
        <v>9</v>
      </c>
      <c r="B4251" t="s">
        <v>34</v>
      </c>
      <c r="C4251" t="s">
        <v>13</v>
      </c>
      <c r="D4251" s="4">
        <v>44433</v>
      </c>
      <c r="E4251" s="1">
        <v>1148</v>
      </c>
      <c r="F4251">
        <v>500</v>
      </c>
      <c r="G4251" s="10">
        <f>VLOOKUP(sales[[#This Row],[Product]],products[#All],3,FALSE)</f>
        <v>5.26</v>
      </c>
      <c r="H4251" s="1">
        <f>sales[[#This Row],[Amount]]-sales[[#This Row],[COGS]]</f>
        <v>1142.74</v>
      </c>
    </row>
    <row r="4252" spans="1:8" x14ac:dyDescent="0.25">
      <c r="A4252" t="s">
        <v>66</v>
      </c>
      <c r="B4252" t="s">
        <v>38</v>
      </c>
      <c r="C4252" t="s">
        <v>24</v>
      </c>
      <c r="D4252" s="4">
        <v>44433</v>
      </c>
      <c r="E4252" s="1">
        <v>1085</v>
      </c>
      <c r="F4252">
        <v>5</v>
      </c>
      <c r="G4252" s="10">
        <f>VLOOKUP(sales[[#This Row],[Product]],products[#All],3,FALSE)</f>
        <v>10.51</v>
      </c>
      <c r="H4252" s="1">
        <f>sales[[#This Row],[Amount]]-sales[[#This Row],[COGS]]</f>
        <v>1074.49</v>
      </c>
    </row>
    <row r="4253" spans="1:8" x14ac:dyDescent="0.25">
      <c r="A4253" t="s">
        <v>9</v>
      </c>
      <c r="B4253" t="s">
        <v>36</v>
      </c>
      <c r="C4253" t="s">
        <v>18</v>
      </c>
      <c r="D4253" s="4">
        <v>44433</v>
      </c>
      <c r="E4253" s="1">
        <v>2128</v>
      </c>
      <c r="F4253">
        <v>88</v>
      </c>
      <c r="G4253" s="10">
        <f>VLOOKUP(sales[[#This Row],[Product]],products[#All],3,FALSE)</f>
        <v>9.94</v>
      </c>
      <c r="H4253" s="1">
        <f>sales[[#This Row],[Amount]]-sales[[#This Row],[COGS]]</f>
        <v>2118.06</v>
      </c>
    </row>
    <row r="4254" spans="1:8" x14ac:dyDescent="0.25">
      <c r="A4254" t="s">
        <v>5</v>
      </c>
      <c r="B4254" t="s">
        <v>34</v>
      </c>
      <c r="C4254" t="s">
        <v>17</v>
      </c>
      <c r="D4254" s="4">
        <v>44433</v>
      </c>
      <c r="E4254" s="1">
        <v>2884</v>
      </c>
      <c r="F4254">
        <v>127</v>
      </c>
      <c r="G4254" s="10">
        <f>VLOOKUP(sales[[#This Row],[Product]],products[#All],3,FALSE)</f>
        <v>6.31</v>
      </c>
      <c r="H4254" s="1">
        <f>sales[[#This Row],[Amount]]-sales[[#This Row],[COGS]]</f>
        <v>2877.69</v>
      </c>
    </row>
    <row r="4255" spans="1:8" x14ac:dyDescent="0.25">
      <c r="A4255" t="s">
        <v>74</v>
      </c>
      <c r="B4255" t="s">
        <v>36</v>
      </c>
      <c r="C4255" t="s">
        <v>26</v>
      </c>
      <c r="D4255" s="4">
        <v>44433</v>
      </c>
      <c r="E4255" s="1">
        <v>2569</v>
      </c>
      <c r="F4255">
        <v>700</v>
      </c>
      <c r="G4255" s="10">
        <f>VLOOKUP(sales[[#This Row],[Product]],products[#All],3,FALSE)</f>
        <v>12.41</v>
      </c>
      <c r="H4255" s="1">
        <f>sales[[#This Row],[Amount]]-sales[[#This Row],[COGS]]</f>
        <v>2556.59</v>
      </c>
    </row>
    <row r="4256" spans="1:8" x14ac:dyDescent="0.25">
      <c r="A4256" t="s">
        <v>73</v>
      </c>
      <c r="B4256" t="s">
        <v>36</v>
      </c>
      <c r="C4256" t="s">
        <v>24</v>
      </c>
      <c r="D4256" s="4">
        <v>44434</v>
      </c>
      <c r="E4256" s="1">
        <v>602</v>
      </c>
      <c r="F4256">
        <v>274</v>
      </c>
      <c r="G4256" s="10">
        <f>VLOOKUP(sales[[#This Row],[Product]],products[#All],3,FALSE)</f>
        <v>10.51</v>
      </c>
      <c r="H4256" s="1">
        <f>sales[[#This Row],[Amount]]-sales[[#This Row],[COGS]]</f>
        <v>591.49</v>
      </c>
    </row>
    <row r="4257" spans="1:8" x14ac:dyDescent="0.25">
      <c r="A4257" t="s">
        <v>8</v>
      </c>
      <c r="B4257" t="s">
        <v>34</v>
      </c>
      <c r="C4257" t="s">
        <v>15</v>
      </c>
      <c r="D4257" s="4">
        <v>44434</v>
      </c>
      <c r="E4257" s="1">
        <v>4585</v>
      </c>
      <c r="F4257">
        <v>60</v>
      </c>
      <c r="G4257" s="10">
        <f>VLOOKUP(sales[[#This Row],[Product]],products[#All],3,FALSE)</f>
        <v>3.85</v>
      </c>
      <c r="H4257" s="1">
        <f>sales[[#This Row],[Amount]]-sales[[#This Row],[COGS]]</f>
        <v>4581.1499999999996</v>
      </c>
    </row>
    <row r="4258" spans="1:8" x14ac:dyDescent="0.25">
      <c r="A4258" t="s">
        <v>5</v>
      </c>
      <c r="B4258" t="s">
        <v>35</v>
      </c>
      <c r="C4258" t="s">
        <v>18</v>
      </c>
      <c r="D4258" s="4">
        <v>44434</v>
      </c>
      <c r="E4258" s="1">
        <v>3717</v>
      </c>
      <c r="F4258">
        <v>174</v>
      </c>
      <c r="G4258" s="10">
        <f>VLOOKUP(sales[[#This Row],[Product]],products[#All],3,FALSE)</f>
        <v>9.94</v>
      </c>
      <c r="H4258" s="1">
        <f>sales[[#This Row],[Amount]]-sales[[#This Row],[COGS]]</f>
        <v>3707.06</v>
      </c>
    </row>
    <row r="4259" spans="1:8" x14ac:dyDescent="0.25">
      <c r="A4259" t="s">
        <v>3</v>
      </c>
      <c r="B4259" t="s">
        <v>38</v>
      </c>
      <c r="C4259" t="s">
        <v>25</v>
      </c>
      <c r="D4259" s="4">
        <v>44434</v>
      </c>
      <c r="E4259" s="1">
        <v>2667</v>
      </c>
      <c r="F4259">
        <v>91</v>
      </c>
      <c r="G4259" s="10">
        <f>VLOOKUP(sales[[#This Row],[Product]],products[#All],3,FALSE)</f>
        <v>6.43</v>
      </c>
      <c r="H4259" s="1">
        <f>sales[[#This Row],[Amount]]-sales[[#This Row],[COGS]]</f>
        <v>2660.57</v>
      </c>
    </row>
    <row r="4260" spans="1:8" x14ac:dyDescent="0.25">
      <c r="A4260" t="s">
        <v>69</v>
      </c>
      <c r="B4260" t="s">
        <v>35</v>
      </c>
      <c r="C4260" t="s">
        <v>27</v>
      </c>
      <c r="D4260" s="4">
        <v>44434</v>
      </c>
      <c r="E4260" s="1">
        <v>9450</v>
      </c>
      <c r="F4260">
        <v>347</v>
      </c>
      <c r="G4260" s="10">
        <f>VLOOKUP(sales[[#This Row],[Product]],products[#All],3,FALSE)</f>
        <v>9.57</v>
      </c>
      <c r="H4260" s="1">
        <f>sales[[#This Row],[Amount]]-sales[[#This Row],[COGS]]</f>
        <v>9440.43</v>
      </c>
    </row>
    <row r="4261" spans="1:8" x14ac:dyDescent="0.25">
      <c r="A4261" t="s">
        <v>73</v>
      </c>
      <c r="B4261" t="s">
        <v>35</v>
      </c>
      <c r="C4261" t="s">
        <v>17</v>
      </c>
      <c r="D4261" s="4">
        <v>44434</v>
      </c>
      <c r="E4261" s="1">
        <v>1750</v>
      </c>
      <c r="F4261">
        <v>112</v>
      </c>
      <c r="G4261" s="10">
        <f>VLOOKUP(sales[[#This Row],[Product]],products[#All],3,FALSE)</f>
        <v>6.31</v>
      </c>
      <c r="H4261" s="1">
        <f>sales[[#This Row],[Amount]]-sales[[#This Row],[COGS]]</f>
        <v>1743.69</v>
      </c>
    </row>
    <row r="4262" spans="1:8" x14ac:dyDescent="0.25">
      <c r="A4262" t="s">
        <v>6</v>
      </c>
      <c r="B4262" t="s">
        <v>37</v>
      </c>
      <c r="C4262" t="s">
        <v>25</v>
      </c>
      <c r="D4262" s="4">
        <v>44434</v>
      </c>
      <c r="E4262" s="1">
        <v>1715</v>
      </c>
      <c r="F4262">
        <v>39</v>
      </c>
      <c r="G4262" s="10">
        <f>VLOOKUP(sales[[#This Row],[Product]],products[#All],3,FALSE)</f>
        <v>6.43</v>
      </c>
      <c r="H4262" s="1">
        <f>sales[[#This Row],[Amount]]-sales[[#This Row],[COGS]]</f>
        <v>1708.57</v>
      </c>
    </row>
    <row r="4263" spans="1:8" x14ac:dyDescent="0.25">
      <c r="A4263" t="s">
        <v>74</v>
      </c>
      <c r="B4263" t="s">
        <v>38</v>
      </c>
      <c r="C4263" t="s">
        <v>25</v>
      </c>
      <c r="D4263" s="4">
        <v>44434</v>
      </c>
      <c r="E4263" s="1">
        <v>6664</v>
      </c>
      <c r="F4263">
        <v>346</v>
      </c>
      <c r="G4263" s="10">
        <f>VLOOKUP(sales[[#This Row],[Product]],products[#All],3,FALSE)</f>
        <v>6.43</v>
      </c>
      <c r="H4263" s="1">
        <f>sales[[#This Row],[Amount]]-sales[[#This Row],[COGS]]</f>
        <v>6657.57</v>
      </c>
    </row>
    <row r="4264" spans="1:8" x14ac:dyDescent="0.25">
      <c r="A4264" t="s">
        <v>68</v>
      </c>
      <c r="B4264" t="s">
        <v>37</v>
      </c>
      <c r="C4264" t="s">
        <v>27</v>
      </c>
      <c r="D4264" s="4">
        <v>44434</v>
      </c>
      <c r="E4264" s="1">
        <v>3990</v>
      </c>
      <c r="F4264">
        <v>160</v>
      </c>
      <c r="G4264" s="10">
        <f>VLOOKUP(sales[[#This Row],[Product]],products[#All],3,FALSE)</f>
        <v>9.57</v>
      </c>
      <c r="H4264" s="1">
        <f>sales[[#This Row],[Amount]]-sales[[#This Row],[COGS]]</f>
        <v>3980.43</v>
      </c>
    </row>
    <row r="4265" spans="1:8" x14ac:dyDescent="0.25">
      <c r="A4265" t="s">
        <v>68</v>
      </c>
      <c r="B4265" t="s">
        <v>39</v>
      </c>
      <c r="C4265" t="s">
        <v>18</v>
      </c>
      <c r="D4265" s="4">
        <v>44434</v>
      </c>
      <c r="E4265" s="1">
        <v>5418</v>
      </c>
      <c r="F4265">
        <v>201</v>
      </c>
      <c r="G4265" s="10">
        <f>VLOOKUP(sales[[#This Row],[Product]],products[#All],3,FALSE)</f>
        <v>9.94</v>
      </c>
      <c r="H4265" s="1">
        <f>sales[[#This Row],[Amount]]-sales[[#This Row],[COGS]]</f>
        <v>5408.06</v>
      </c>
    </row>
    <row r="4266" spans="1:8" x14ac:dyDescent="0.25">
      <c r="A4266" t="s">
        <v>71</v>
      </c>
      <c r="B4266" t="s">
        <v>36</v>
      </c>
      <c r="C4266" t="s">
        <v>17</v>
      </c>
      <c r="D4266" s="4">
        <v>44434</v>
      </c>
      <c r="E4266" s="1">
        <v>7063</v>
      </c>
      <c r="F4266">
        <v>700</v>
      </c>
      <c r="G4266" s="10">
        <f>VLOOKUP(sales[[#This Row],[Product]],products[#All],3,FALSE)</f>
        <v>6.31</v>
      </c>
      <c r="H4266" s="1">
        <f>sales[[#This Row],[Amount]]-sales[[#This Row],[COGS]]</f>
        <v>7056.69</v>
      </c>
    </row>
    <row r="4267" spans="1:8" x14ac:dyDescent="0.25">
      <c r="A4267" t="s">
        <v>3</v>
      </c>
      <c r="B4267" t="s">
        <v>37</v>
      </c>
      <c r="C4267" t="s">
        <v>23</v>
      </c>
      <c r="D4267" s="4">
        <v>44434</v>
      </c>
      <c r="E4267" s="1">
        <v>6349</v>
      </c>
      <c r="F4267">
        <v>489</v>
      </c>
      <c r="G4267" s="10">
        <f>VLOOKUP(sales[[#This Row],[Product]],products[#All],3,FALSE)</f>
        <v>4.74</v>
      </c>
      <c r="H4267" s="1">
        <f>sales[[#This Row],[Amount]]-sales[[#This Row],[COGS]]</f>
        <v>6344.26</v>
      </c>
    </row>
    <row r="4268" spans="1:8" x14ac:dyDescent="0.25">
      <c r="A4268" t="s">
        <v>5</v>
      </c>
      <c r="B4268" t="s">
        <v>38</v>
      </c>
      <c r="C4268" t="s">
        <v>20</v>
      </c>
      <c r="D4268" s="4">
        <v>44434</v>
      </c>
      <c r="E4268" s="1">
        <v>7616</v>
      </c>
      <c r="F4268">
        <v>979.99999999999989</v>
      </c>
      <c r="G4268" s="10">
        <f>VLOOKUP(sales[[#This Row],[Product]],products[#All],3,FALSE)</f>
        <v>3.68</v>
      </c>
      <c r="H4268" s="1">
        <f>sales[[#This Row],[Amount]]-sales[[#This Row],[COGS]]</f>
        <v>7612.32</v>
      </c>
    </row>
    <row r="4269" spans="1:8" x14ac:dyDescent="0.25">
      <c r="A4269" t="s">
        <v>69</v>
      </c>
      <c r="B4269" t="s">
        <v>35</v>
      </c>
      <c r="C4269" t="s">
        <v>24</v>
      </c>
      <c r="D4269" s="4">
        <v>44434</v>
      </c>
      <c r="E4269" s="1">
        <v>6419</v>
      </c>
      <c r="F4269">
        <v>292</v>
      </c>
      <c r="G4269" s="10">
        <f>VLOOKUP(sales[[#This Row],[Product]],products[#All],3,FALSE)</f>
        <v>10.51</v>
      </c>
      <c r="H4269" s="1">
        <f>sales[[#This Row],[Amount]]-sales[[#This Row],[COGS]]</f>
        <v>6408.49</v>
      </c>
    </row>
    <row r="4270" spans="1:8" x14ac:dyDescent="0.25">
      <c r="A4270" t="s">
        <v>10</v>
      </c>
      <c r="B4270" t="s">
        <v>38</v>
      </c>
      <c r="C4270" t="s">
        <v>21</v>
      </c>
      <c r="D4270" s="4">
        <v>44434</v>
      </c>
      <c r="E4270" s="1">
        <v>5369</v>
      </c>
      <c r="F4270">
        <v>448</v>
      </c>
      <c r="G4270" s="10">
        <f>VLOOKUP(sales[[#This Row],[Product]],products[#All],3,FALSE)</f>
        <v>8.2200000000000006</v>
      </c>
      <c r="H4270" s="1">
        <f>sales[[#This Row],[Amount]]-sales[[#This Row],[COGS]]</f>
        <v>5360.78</v>
      </c>
    </row>
    <row r="4271" spans="1:8" x14ac:dyDescent="0.25">
      <c r="A4271" t="s">
        <v>9</v>
      </c>
      <c r="B4271" t="s">
        <v>35</v>
      </c>
      <c r="C4271" t="s">
        <v>21</v>
      </c>
      <c r="D4271" s="4">
        <v>44434</v>
      </c>
      <c r="E4271" s="1">
        <v>1911</v>
      </c>
      <c r="F4271">
        <v>160</v>
      </c>
      <c r="G4271" s="10">
        <f>VLOOKUP(sales[[#This Row],[Product]],products[#All],3,FALSE)</f>
        <v>8.2200000000000006</v>
      </c>
      <c r="H4271" s="1">
        <f>sales[[#This Row],[Amount]]-sales[[#This Row],[COGS]]</f>
        <v>1902.78</v>
      </c>
    </row>
    <row r="4272" spans="1:8" x14ac:dyDescent="0.25">
      <c r="A4272" t="s">
        <v>6</v>
      </c>
      <c r="B4272" t="s">
        <v>39</v>
      </c>
      <c r="C4272" t="s">
        <v>26</v>
      </c>
      <c r="D4272" s="4">
        <v>44434</v>
      </c>
      <c r="E4272" s="1">
        <v>10248</v>
      </c>
      <c r="F4272">
        <v>1120</v>
      </c>
      <c r="G4272" s="10">
        <f>VLOOKUP(sales[[#This Row],[Product]],products[#All],3,FALSE)</f>
        <v>12.41</v>
      </c>
      <c r="H4272" s="1">
        <f>sales[[#This Row],[Amount]]-sales[[#This Row],[COGS]]</f>
        <v>10235.59</v>
      </c>
    </row>
    <row r="4273" spans="1:8" x14ac:dyDescent="0.25">
      <c r="A4273" t="s">
        <v>9</v>
      </c>
      <c r="B4273" t="s">
        <v>37</v>
      </c>
      <c r="C4273" t="s">
        <v>13</v>
      </c>
      <c r="D4273" s="4">
        <v>44434</v>
      </c>
      <c r="E4273" s="1">
        <v>3738</v>
      </c>
      <c r="F4273">
        <v>234</v>
      </c>
      <c r="G4273" s="10">
        <f>VLOOKUP(sales[[#This Row],[Product]],products[#All],3,FALSE)</f>
        <v>5.26</v>
      </c>
      <c r="H4273" s="1">
        <f>sales[[#This Row],[Amount]]-sales[[#This Row],[COGS]]</f>
        <v>3732.74</v>
      </c>
    </row>
    <row r="4274" spans="1:8" x14ac:dyDescent="0.25">
      <c r="A4274" t="s">
        <v>3</v>
      </c>
      <c r="B4274" t="s">
        <v>37</v>
      </c>
      <c r="C4274" t="s">
        <v>32</v>
      </c>
      <c r="D4274" s="4">
        <v>44434</v>
      </c>
      <c r="E4274" s="1">
        <v>11277</v>
      </c>
      <c r="F4274">
        <v>470</v>
      </c>
      <c r="G4274" s="10">
        <f>VLOOKUP(sales[[#This Row],[Product]],products[#All],3,FALSE)</f>
        <v>3.32</v>
      </c>
      <c r="H4274" s="1">
        <f>sales[[#This Row],[Amount]]-sales[[#This Row],[COGS]]</f>
        <v>11273.68</v>
      </c>
    </row>
    <row r="4275" spans="1:8" x14ac:dyDescent="0.25">
      <c r="A4275" t="s">
        <v>68</v>
      </c>
      <c r="B4275" t="s">
        <v>34</v>
      </c>
      <c r="C4275" t="s">
        <v>19</v>
      </c>
      <c r="D4275" s="4">
        <v>44434</v>
      </c>
      <c r="E4275" s="1">
        <v>1680</v>
      </c>
      <c r="F4275">
        <v>99</v>
      </c>
      <c r="G4275" s="10">
        <f>VLOOKUP(sales[[#This Row],[Product]],products[#All],3,FALSE)</f>
        <v>7.73</v>
      </c>
      <c r="H4275" s="1">
        <f>sales[[#This Row],[Amount]]-sales[[#This Row],[COGS]]</f>
        <v>1672.27</v>
      </c>
    </row>
    <row r="4276" spans="1:8" x14ac:dyDescent="0.25">
      <c r="A4276" t="s">
        <v>9</v>
      </c>
      <c r="B4276" t="s">
        <v>37</v>
      </c>
      <c r="C4276" t="s">
        <v>33</v>
      </c>
      <c r="D4276" s="4">
        <v>44434</v>
      </c>
      <c r="E4276" s="1">
        <v>3136</v>
      </c>
      <c r="F4276">
        <v>262</v>
      </c>
      <c r="G4276" s="10">
        <f>VLOOKUP(sales[[#This Row],[Product]],products[#All],3,FALSE)</f>
        <v>2.65</v>
      </c>
      <c r="H4276" s="1">
        <f>sales[[#This Row],[Amount]]-sales[[#This Row],[COGS]]</f>
        <v>3133.35</v>
      </c>
    </row>
    <row r="4277" spans="1:8" x14ac:dyDescent="0.25">
      <c r="A4277" t="s">
        <v>2</v>
      </c>
      <c r="B4277" t="s">
        <v>39</v>
      </c>
      <c r="C4277" t="s">
        <v>33</v>
      </c>
      <c r="D4277" s="4">
        <v>44434</v>
      </c>
      <c r="E4277" s="1">
        <v>6818</v>
      </c>
      <c r="F4277">
        <v>487</v>
      </c>
      <c r="G4277" s="10">
        <f>VLOOKUP(sales[[#This Row],[Product]],products[#All],3,FALSE)</f>
        <v>2.65</v>
      </c>
      <c r="H4277" s="1">
        <f>sales[[#This Row],[Amount]]-sales[[#This Row],[COGS]]</f>
        <v>6815.35</v>
      </c>
    </row>
    <row r="4278" spans="1:8" x14ac:dyDescent="0.25">
      <c r="A4278" t="s">
        <v>75</v>
      </c>
      <c r="B4278" t="s">
        <v>34</v>
      </c>
      <c r="C4278" t="s">
        <v>13</v>
      </c>
      <c r="D4278" s="4">
        <v>44434</v>
      </c>
      <c r="E4278" s="1">
        <v>4494</v>
      </c>
      <c r="F4278">
        <v>237</v>
      </c>
      <c r="G4278" s="10">
        <f>VLOOKUP(sales[[#This Row],[Product]],products[#All],3,FALSE)</f>
        <v>5.26</v>
      </c>
      <c r="H4278" s="1">
        <f>sales[[#This Row],[Amount]]-sales[[#This Row],[COGS]]</f>
        <v>4488.74</v>
      </c>
    </row>
    <row r="4279" spans="1:8" x14ac:dyDescent="0.25">
      <c r="A4279" t="s">
        <v>70</v>
      </c>
      <c r="B4279" t="s">
        <v>38</v>
      </c>
      <c r="C4279" t="s">
        <v>29</v>
      </c>
      <c r="D4279" s="4">
        <v>44434</v>
      </c>
      <c r="E4279" s="1">
        <v>2611</v>
      </c>
      <c r="F4279">
        <v>187</v>
      </c>
      <c r="G4279" s="10">
        <f>VLOOKUP(sales[[#This Row],[Product]],products[#All],3,FALSE)</f>
        <v>6.8</v>
      </c>
      <c r="H4279" s="1">
        <f>sales[[#This Row],[Amount]]-sales[[#This Row],[COGS]]</f>
        <v>2604.1999999999998</v>
      </c>
    </row>
    <row r="4280" spans="1:8" x14ac:dyDescent="0.25">
      <c r="A4280" t="s">
        <v>71</v>
      </c>
      <c r="B4280" t="s">
        <v>36</v>
      </c>
      <c r="C4280" t="s">
        <v>4</v>
      </c>
      <c r="D4280" s="4">
        <v>44434</v>
      </c>
      <c r="E4280" s="1">
        <v>7231</v>
      </c>
      <c r="F4280">
        <v>279</v>
      </c>
      <c r="G4280" s="10">
        <f>VLOOKUP(sales[[#This Row],[Product]],products[#All],3,FALSE)</f>
        <v>5.15</v>
      </c>
      <c r="H4280" s="1">
        <f>sales[[#This Row],[Amount]]-sales[[#This Row],[COGS]]</f>
        <v>7225.85</v>
      </c>
    </row>
    <row r="4281" spans="1:8" x14ac:dyDescent="0.25">
      <c r="A4281" t="s">
        <v>67</v>
      </c>
      <c r="B4281" t="s">
        <v>36</v>
      </c>
      <c r="C4281" t="s">
        <v>22</v>
      </c>
      <c r="D4281" s="4">
        <v>44434</v>
      </c>
      <c r="E4281" s="1">
        <v>2114</v>
      </c>
      <c r="F4281">
        <v>112</v>
      </c>
      <c r="G4281" s="10">
        <f>VLOOKUP(sales[[#This Row],[Product]],products[#All],3,FALSE)</f>
        <v>10.23</v>
      </c>
      <c r="H4281" s="1">
        <f>sales[[#This Row],[Amount]]-sales[[#This Row],[COGS]]</f>
        <v>2103.77</v>
      </c>
    </row>
    <row r="4282" spans="1:8" x14ac:dyDescent="0.25">
      <c r="A4282" t="s">
        <v>2</v>
      </c>
      <c r="B4282" t="s">
        <v>34</v>
      </c>
      <c r="C4282" t="s">
        <v>21</v>
      </c>
      <c r="D4282" s="4">
        <v>44434</v>
      </c>
      <c r="E4282" s="1">
        <v>10731</v>
      </c>
      <c r="F4282">
        <v>770.00000000000011</v>
      </c>
      <c r="G4282" s="10">
        <f>VLOOKUP(sales[[#This Row],[Product]],products[#All],3,FALSE)</f>
        <v>8.2200000000000006</v>
      </c>
      <c r="H4282" s="1">
        <f>sales[[#This Row],[Amount]]-sales[[#This Row],[COGS]]</f>
        <v>10722.78</v>
      </c>
    </row>
    <row r="4283" spans="1:8" x14ac:dyDescent="0.25">
      <c r="A4283" t="s">
        <v>73</v>
      </c>
      <c r="B4283" t="s">
        <v>35</v>
      </c>
      <c r="C4283" t="s">
        <v>13</v>
      </c>
      <c r="D4283" s="4">
        <v>44434</v>
      </c>
      <c r="E4283" s="1">
        <v>2625</v>
      </c>
      <c r="F4283">
        <v>139</v>
      </c>
      <c r="G4283" s="10">
        <f>VLOOKUP(sales[[#This Row],[Product]],products[#All],3,FALSE)</f>
        <v>5.26</v>
      </c>
      <c r="H4283" s="1">
        <f>sales[[#This Row],[Amount]]-sales[[#This Row],[COGS]]</f>
        <v>2619.7399999999998</v>
      </c>
    </row>
    <row r="4284" spans="1:8" x14ac:dyDescent="0.25">
      <c r="A4284" t="s">
        <v>66</v>
      </c>
      <c r="B4284" t="s">
        <v>34</v>
      </c>
      <c r="C4284" t="s">
        <v>25</v>
      </c>
      <c r="D4284" s="4">
        <v>44434</v>
      </c>
      <c r="E4284" s="1">
        <v>2408</v>
      </c>
      <c r="F4284">
        <v>134</v>
      </c>
      <c r="G4284" s="10">
        <f>VLOOKUP(sales[[#This Row],[Product]],products[#All],3,FALSE)</f>
        <v>6.43</v>
      </c>
      <c r="H4284" s="1">
        <f>sales[[#This Row],[Amount]]-sales[[#This Row],[COGS]]</f>
        <v>2401.5700000000002</v>
      </c>
    </row>
    <row r="4285" spans="1:8" x14ac:dyDescent="0.25">
      <c r="A4285" t="s">
        <v>70</v>
      </c>
      <c r="B4285" t="s">
        <v>39</v>
      </c>
      <c r="C4285" t="s">
        <v>29</v>
      </c>
      <c r="D4285" s="4">
        <v>44434</v>
      </c>
      <c r="E4285" s="1">
        <v>5999</v>
      </c>
      <c r="F4285">
        <v>400</v>
      </c>
      <c r="G4285" s="10">
        <f>VLOOKUP(sales[[#This Row],[Product]],products[#All],3,FALSE)</f>
        <v>6.8</v>
      </c>
      <c r="H4285" s="1">
        <f>sales[[#This Row],[Amount]]-sales[[#This Row],[COGS]]</f>
        <v>5992.2</v>
      </c>
    </row>
    <row r="4286" spans="1:8" x14ac:dyDescent="0.25">
      <c r="A4286" t="s">
        <v>6</v>
      </c>
      <c r="B4286" t="s">
        <v>34</v>
      </c>
      <c r="C4286" t="s">
        <v>15</v>
      </c>
      <c r="D4286" s="4">
        <v>44434</v>
      </c>
      <c r="E4286" s="1">
        <v>1820</v>
      </c>
      <c r="F4286">
        <v>96</v>
      </c>
      <c r="G4286" s="10">
        <f>VLOOKUP(sales[[#This Row],[Product]],products[#All],3,FALSE)</f>
        <v>3.85</v>
      </c>
      <c r="H4286" s="1">
        <f>sales[[#This Row],[Amount]]-sales[[#This Row],[COGS]]</f>
        <v>1816.15</v>
      </c>
    </row>
    <row r="4287" spans="1:8" x14ac:dyDescent="0.25">
      <c r="A4287" t="s">
        <v>72</v>
      </c>
      <c r="B4287" t="s">
        <v>39</v>
      </c>
      <c r="C4287" t="s">
        <v>15</v>
      </c>
      <c r="D4287" s="4">
        <v>44434</v>
      </c>
      <c r="E4287" s="1">
        <v>1890</v>
      </c>
      <c r="F4287">
        <v>95</v>
      </c>
      <c r="G4287" s="10">
        <f>VLOOKUP(sales[[#This Row],[Product]],products[#All],3,FALSE)</f>
        <v>3.85</v>
      </c>
      <c r="H4287" s="1">
        <f>sales[[#This Row],[Amount]]-sales[[#This Row],[COGS]]</f>
        <v>1886.15</v>
      </c>
    </row>
    <row r="4288" spans="1:8" x14ac:dyDescent="0.25">
      <c r="A4288" t="s">
        <v>66</v>
      </c>
      <c r="B4288" t="s">
        <v>37</v>
      </c>
      <c r="C4288" t="s">
        <v>28</v>
      </c>
      <c r="D4288" s="4">
        <v>44434</v>
      </c>
      <c r="E4288" s="1">
        <v>336</v>
      </c>
      <c r="F4288">
        <v>14</v>
      </c>
      <c r="G4288" s="10">
        <f>VLOOKUP(sales[[#This Row],[Product]],products[#All],3,FALSE)</f>
        <v>8.43</v>
      </c>
      <c r="H4288" s="1">
        <f>sales[[#This Row],[Amount]]-sales[[#This Row],[COGS]]</f>
        <v>327.57</v>
      </c>
    </row>
    <row r="4289" spans="1:8" x14ac:dyDescent="0.25">
      <c r="A4289" t="s">
        <v>3</v>
      </c>
      <c r="B4289" t="s">
        <v>36</v>
      </c>
      <c r="C4289" t="s">
        <v>15</v>
      </c>
      <c r="D4289" s="4">
        <v>44434</v>
      </c>
      <c r="E4289" s="1">
        <v>7630</v>
      </c>
      <c r="F4289">
        <v>449</v>
      </c>
      <c r="G4289" s="10">
        <f>VLOOKUP(sales[[#This Row],[Product]],products[#All],3,FALSE)</f>
        <v>3.85</v>
      </c>
      <c r="H4289" s="1">
        <f>sales[[#This Row],[Amount]]-sales[[#This Row],[COGS]]</f>
        <v>7626.15</v>
      </c>
    </row>
    <row r="4290" spans="1:8" x14ac:dyDescent="0.25">
      <c r="A4290" t="s">
        <v>75</v>
      </c>
      <c r="B4290" t="s">
        <v>38</v>
      </c>
      <c r="C4290" t="s">
        <v>25</v>
      </c>
      <c r="D4290" s="4">
        <v>44435</v>
      </c>
      <c r="E4290" s="1">
        <v>3822</v>
      </c>
      <c r="F4290">
        <v>225</v>
      </c>
      <c r="G4290" s="10">
        <f>VLOOKUP(sales[[#This Row],[Product]],products[#All],3,FALSE)</f>
        <v>6.43</v>
      </c>
      <c r="H4290" s="1">
        <f>sales[[#This Row],[Amount]]-sales[[#This Row],[COGS]]</f>
        <v>3815.57</v>
      </c>
    </row>
    <row r="4291" spans="1:8" x14ac:dyDescent="0.25">
      <c r="A4291" t="s">
        <v>66</v>
      </c>
      <c r="B4291" t="s">
        <v>36</v>
      </c>
      <c r="C4291" t="s">
        <v>18</v>
      </c>
      <c r="D4291" s="4">
        <v>44435</v>
      </c>
      <c r="E4291" s="1">
        <v>1911</v>
      </c>
      <c r="F4291">
        <v>77</v>
      </c>
      <c r="G4291" s="10">
        <f>VLOOKUP(sales[[#This Row],[Product]],products[#All],3,FALSE)</f>
        <v>9.94</v>
      </c>
      <c r="H4291" s="1">
        <f>sales[[#This Row],[Amount]]-sales[[#This Row],[COGS]]</f>
        <v>1901.06</v>
      </c>
    </row>
    <row r="4292" spans="1:8" x14ac:dyDescent="0.25">
      <c r="A4292" t="s">
        <v>67</v>
      </c>
      <c r="B4292" t="s">
        <v>39</v>
      </c>
      <c r="C4292" t="s">
        <v>33</v>
      </c>
      <c r="D4292" s="4">
        <v>44435</v>
      </c>
      <c r="E4292" s="1">
        <v>2380</v>
      </c>
      <c r="F4292">
        <v>184</v>
      </c>
      <c r="G4292" s="10">
        <f>VLOOKUP(sales[[#This Row],[Product]],products[#All],3,FALSE)</f>
        <v>2.65</v>
      </c>
      <c r="H4292" s="1">
        <f>sales[[#This Row],[Amount]]-sales[[#This Row],[COGS]]</f>
        <v>2377.35</v>
      </c>
    </row>
    <row r="4293" spans="1:8" x14ac:dyDescent="0.25">
      <c r="A4293" t="s">
        <v>7</v>
      </c>
      <c r="B4293" t="s">
        <v>39</v>
      </c>
      <c r="C4293" t="s">
        <v>33</v>
      </c>
      <c r="D4293" s="4">
        <v>44435</v>
      </c>
      <c r="E4293" s="1">
        <v>5950</v>
      </c>
      <c r="F4293">
        <v>397</v>
      </c>
      <c r="G4293" s="10">
        <f>VLOOKUP(sales[[#This Row],[Product]],products[#All],3,FALSE)</f>
        <v>2.65</v>
      </c>
      <c r="H4293" s="1">
        <f>sales[[#This Row],[Amount]]-sales[[#This Row],[COGS]]</f>
        <v>5947.35</v>
      </c>
    </row>
    <row r="4294" spans="1:8" x14ac:dyDescent="0.25">
      <c r="A4294" t="s">
        <v>73</v>
      </c>
      <c r="B4294" t="s">
        <v>38</v>
      </c>
      <c r="C4294" t="s">
        <v>14</v>
      </c>
      <c r="D4294" s="4">
        <v>44435</v>
      </c>
      <c r="E4294" s="1">
        <v>5817</v>
      </c>
      <c r="F4294">
        <v>277</v>
      </c>
      <c r="G4294" s="10">
        <f>VLOOKUP(sales[[#This Row],[Product]],products[#All],3,FALSE)</f>
        <v>7.48</v>
      </c>
      <c r="H4294" s="1">
        <f>sales[[#This Row],[Amount]]-sales[[#This Row],[COGS]]</f>
        <v>5809.52</v>
      </c>
    </row>
    <row r="4295" spans="1:8" x14ac:dyDescent="0.25">
      <c r="A4295" t="s">
        <v>65</v>
      </c>
      <c r="B4295" t="s">
        <v>35</v>
      </c>
      <c r="C4295" t="s">
        <v>20</v>
      </c>
      <c r="D4295" s="4">
        <v>44435</v>
      </c>
      <c r="E4295" s="1">
        <v>1694</v>
      </c>
      <c r="F4295">
        <v>242</v>
      </c>
      <c r="G4295" s="10">
        <f>VLOOKUP(sales[[#This Row],[Product]],products[#All],3,FALSE)</f>
        <v>3.68</v>
      </c>
      <c r="H4295" s="1">
        <f>sales[[#This Row],[Amount]]-sales[[#This Row],[COGS]]</f>
        <v>1690.32</v>
      </c>
    </row>
    <row r="4296" spans="1:8" x14ac:dyDescent="0.25">
      <c r="A4296" t="s">
        <v>69</v>
      </c>
      <c r="B4296" t="s">
        <v>35</v>
      </c>
      <c r="C4296" t="s">
        <v>19</v>
      </c>
      <c r="D4296" s="4">
        <v>44435</v>
      </c>
      <c r="E4296" s="1">
        <v>119</v>
      </c>
      <c r="F4296">
        <v>8</v>
      </c>
      <c r="G4296" s="10">
        <f>VLOOKUP(sales[[#This Row],[Product]],products[#All],3,FALSE)</f>
        <v>7.73</v>
      </c>
      <c r="H4296" s="1">
        <f>sales[[#This Row],[Amount]]-sales[[#This Row],[COGS]]</f>
        <v>111.27</v>
      </c>
    </row>
    <row r="4297" spans="1:8" x14ac:dyDescent="0.25">
      <c r="A4297" t="s">
        <v>6</v>
      </c>
      <c r="B4297" t="s">
        <v>36</v>
      </c>
      <c r="C4297" t="s">
        <v>30</v>
      </c>
      <c r="D4297" s="4">
        <v>44435</v>
      </c>
      <c r="E4297" s="1">
        <v>28</v>
      </c>
      <c r="F4297">
        <v>3</v>
      </c>
      <c r="G4297" s="10">
        <f>VLOOKUP(sales[[#This Row],[Product]],products[#All],3,FALSE)</f>
        <v>5.04</v>
      </c>
      <c r="H4297" s="1">
        <f>sales[[#This Row],[Amount]]-sales[[#This Row],[COGS]]</f>
        <v>22.96</v>
      </c>
    </row>
    <row r="4298" spans="1:8" x14ac:dyDescent="0.25">
      <c r="A4298" t="s">
        <v>66</v>
      </c>
      <c r="B4298" t="s">
        <v>38</v>
      </c>
      <c r="C4298" t="s">
        <v>29</v>
      </c>
      <c r="D4298" s="4">
        <v>44435</v>
      </c>
      <c r="E4298" s="1">
        <v>5362</v>
      </c>
      <c r="F4298">
        <v>383</v>
      </c>
      <c r="G4298" s="10">
        <f>VLOOKUP(sales[[#This Row],[Product]],products[#All],3,FALSE)</f>
        <v>6.8</v>
      </c>
      <c r="H4298" s="1">
        <f>sales[[#This Row],[Amount]]-sales[[#This Row],[COGS]]</f>
        <v>5355.2</v>
      </c>
    </row>
    <row r="4299" spans="1:8" x14ac:dyDescent="0.25">
      <c r="A4299" t="s">
        <v>64</v>
      </c>
      <c r="B4299" t="s">
        <v>35</v>
      </c>
      <c r="C4299" t="s">
        <v>22</v>
      </c>
      <c r="D4299" s="4">
        <v>44435</v>
      </c>
      <c r="E4299" s="1">
        <v>9667</v>
      </c>
      <c r="F4299">
        <v>509</v>
      </c>
      <c r="G4299" s="10">
        <f>VLOOKUP(sales[[#This Row],[Product]],products[#All],3,FALSE)</f>
        <v>10.23</v>
      </c>
      <c r="H4299" s="1">
        <f>sales[[#This Row],[Amount]]-sales[[#This Row],[COGS]]</f>
        <v>9656.77</v>
      </c>
    </row>
    <row r="4300" spans="1:8" x14ac:dyDescent="0.25">
      <c r="A4300" t="s">
        <v>67</v>
      </c>
      <c r="B4300" t="s">
        <v>35</v>
      </c>
      <c r="C4300" t="s">
        <v>32</v>
      </c>
      <c r="D4300" s="4">
        <v>44435</v>
      </c>
      <c r="E4300" s="1">
        <v>5257</v>
      </c>
      <c r="F4300">
        <v>229</v>
      </c>
      <c r="G4300" s="10">
        <f>VLOOKUP(sales[[#This Row],[Product]],products[#All],3,FALSE)</f>
        <v>3.32</v>
      </c>
      <c r="H4300" s="1">
        <f>sales[[#This Row],[Amount]]-sales[[#This Row],[COGS]]</f>
        <v>5253.68</v>
      </c>
    </row>
    <row r="4301" spans="1:8" x14ac:dyDescent="0.25">
      <c r="A4301" t="s">
        <v>70</v>
      </c>
      <c r="B4301" t="s">
        <v>34</v>
      </c>
      <c r="C4301" t="s">
        <v>25</v>
      </c>
      <c r="D4301" s="4">
        <v>44435</v>
      </c>
      <c r="E4301" s="1">
        <v>7098</v>
      </c>
      <c r="F4301">
        <v>418</v>
      </c>
      <c r="G4301" s="10">
        <f>VLOOKUP(sales[[#This Row],[Product]],products[#All],3,FALSE)</f>
        <v>6.43</v>
      </c>
      <c r="H4301" s="1">
        <f>sales[[#This Row],[Amount]]-sales[[#This Row],[COGS]]</f>
        <v>7091.57</v>
      </c>
    </row>
    <row r="4302" spans="1:8" x14ac:dyDescent="0.25">
      <c r="A4302" t="s">
        <v>2</v>
      </c>
      <c r="B4302" t="s">
        <v>34</v>
      </c>
      <c r="C4302" t="s">
        <v>28</v>
      </c>
      <c r="D4302" s="4">
        <v>44435</v>
      </c>
      <c r="E4302" s="1">
        <v>8792</v>
      </c>
      <c r="F4302">
        <v>326</v>
      </c>
      <c r="G4302" s="10">
        <f>VLOOKUP(sales[[#This Row],[Product]],products[#All],3,FALSE)</f>
        <v>8.43</v>
      </c>
      <c r="H4302" s="1">
        <f>sales[[#This Row],[Amount]]-sales[[#This Row],[COGS]]</f>
        <v>8783.57</v>
      </c>
    </row>
    <row r="4303" spans="1:8" x14ac:dyDescent="0.25">
      <c r="A4303" t="s">
        <v>64</v>
      </c>
      <c r="B4303" t="s">
        <v>38</v>
      </c>
      <c r="C4303" t="s">
        <v>14</v>
      </c>
      <c r="D4303" s="4">
        <v>44438</v>
      </c>
      <c r="E4303" s="1">
        <v>2261</v>
      </c>
      <c r="F4303">
        <v>114</v>
      </c>
      <c r="G4303" s="10">
        <f>VLOOKUP(sales[[#This Row],[Product]],products[#All],3,FALSE)</f>
        <v>7.48</v>
      </c>
      <c r="H4303" s="1">
        <f>sales[[#This Row],[Amount]]-sales[[#This Row],[COGS]]</f>
        <v>2253.52</v>
      </c>
    </row>
    <row r="4304" spans="1:8" x14ac:dyDescent="0.25">
      <c r="A4304" t="s">
        <v>65</v>
      </c>
      <c r="B4304" t="s">
        <v>38</v>
      </c>
      <c r="C4304" t="s">
        <v>31</v>
      </c>
      <c r="D4304" s="4">
        <v>44438</v>
      </c>
      <c r="E4304" s="1">
        <v>4235</v>
      </c>
      <c r="F4304">
        <v>471</v>
      </c>
      <c r="G4304" s="10">
        <f>VLOOKUP(sales[[#This Row],[Product]],products[#All],3,FALSE)</f>
        <v>2.76</v>
      </c>
      <c r="H4304" s="1">
        <f>sales[[#This Row],[Amount]]-sales[[#This Row],[COGS]]</f>
        <v>4232.24</v>
      </c>
    </row>
    <row r="4305" spans="1:8" x14ac:dyDescent="0.25">
      <c r="A4305" t="s">
        <v>9</v>
      </c>
      <c r="B4305" t="s">
        <v>34</v>
      </c>
      <c r="C4305" t="s">
        <v>29</v>
      </c>
      <c r="D4305" s="4">
        <v>44438</v>
      </c>
      <c r="E4305" s="1">
        <v>8736</v>
      </c>
      <c r="F4305">
        <v>514</v>
      </c>
      <c r="G4305" s="10">
        <f>VLOOKUP(sales[[#This Row],[Product]],products[#All],3,FALSE)</f>
        <v>6.8</v>
      </c>
      <c r="H4305" s="1">
        <f>sales[[#This Row],[Amount]]-sales[[#This Row],[COGS]]</f>
        <v>8729.2000000000007</v>
      </c>
    </row>
    <row r="4306" spans="1:8" x14ac:dyDescent="0.25">
      <c r="A4306" t="s">
        <v>3</v>
      </c>
      <c r="B4306" t="s">
        <v>38</v>
      </c>
      <c r="C4306" t="s">
        <v>23</v>
      </c>
      <c r="D4306" s="4">
        <v>44438</v>
      </c>
      <c r="E4306" s="1">
        <v>4438</v>
      </c>
      <c r="F4306">
        <v>317</v>
      </c>
      <c r="G4306" s="10">
        <f>VLOOKUP(sales[[#This Row],[Product]],products[#All],3,FALSE)</f>
        <v>4.74</v>
      </c>
      <c r="H4306" s="1">
        <f>sales[[#This Row],[Amount]]-sales[[#This Row],[COGS]]</f>
        <v>4433.26</v>
      </c>
    </row>
    <row r="4307" spans="1:8" x14ac:dyDescent="0.25">
      <c r="A4307" t="s">
        <v>6</v>
      </c>
      <c r="B4307" t="s">
        <v>39</v>
      </c>
      <c r="C4307" t="s">
        <v>18</v>
      </c>
      <c r="D4307" s="4">
        <v>44438</v>
      </c>
      <c r="E4307" s="1">
        <v>777</v>
      </c>
      <c r="F4307">
        <v>29</v>
      </c>
      <c r="G4307" s="10">
        <f>VLOOKUP(sales[[#This Row],[Product]],products[#All],3,FALSE)</f>
        <v>9.94</v>
      </c>
      <c r="H4307" s="1">
        <f>sales[[#This Row],[Amount]]-sales[[#This Row],[COGS]]</f>
        <v>767.06</v>
      </c>
    </row>
    <row r="4308" spans="1:8" x14ac:dyDescent="0.25">
      <c r="A4308" t="s">
        <v>8</v>
      </c>
      <c r="B4308" t="s">
        <v>35</v>
      </c>
      <c r="C4308" t="s">
        <v>13</v>
      </c>
      <c r="D4308" s="4">
        <v>44438</v>
      </c>
      <c r="E4308" s="1">
        <v>1092</v>
      </c>
      <c r="F4308">
        <v>69</v>
      </c>
      <c r="G4308" s="10">
        <f>VLOOKUP(sales[[#This Row],[Product]],products[#All],3,FALSE)</f>
        <v>5.26</v>
      </c>
      <c r="H4308" s="1">
        <f>sales[[#This Row],[Amount]]-sales[[#This Row],[COGS]]</f>
        <v>1086.74</v>
      </c>
    </row>
    <row r="4309" spans="1:8" x14ac:dyDescent="0.25">
      <c r="A4309" t="s">
        <v>66</v>
      </c>
      <c r="B4309" t="s">
        <v>35</v>
      </c>
      <c r="C4309" t="s">
        <v>21</v>
      </c>
      <c r="D4309" s="4">
        <v>44438</v>
      </c>
      <c r="E4309" s="1">
        <v>4452</v>
      </c>
      <c r="F4309">
        <v>318</v>
      </c>
      <c r="G4309" s="10">
        <f>VLOOKUP(sales[[#This Row],[Product]],products[#All],3,FALSE)</f>
        <v>8.2200000000000006</v>
      </c>
      <c r="H4309" s="1">
        <f>sales[[#This Row],[Amount]]-sales[[#This Row],[COGS]]</f>
        <v>4443.78</v>
      </c>
    </row>
    <row r="4310" spans="1:8" x14ac:dyDescent="0.25">
      <c r="A4310" t="s">
        <v>5</v>
      </c>
      <c r="B4310" t="s">
        <v>37</v>
      </c>
      <c r="C4310" t="s">
        <v>28</v>
      </c>
      <c r="D4310" s="4">
        <v>44438</v>
      </c>
      <c r="E4310" s="1">
        <v>5299</v>
      </c>
      <c r="F4310">
        <v>197</v>
      </c>
      <c r="G4310" s="10">
        <f>VLOOKUP(sales[[#This Row],[Product]],products[#All],3,FALSE)</f>
        <v>8.43</v>
      </c>
      <c r="H4310" s="1">
        <f>sales[[#This Row],[Amount]]-sales[[#This Row],[COGS]]</f>
        <v>5290.57</v>
      </c>
    </row>
    <row r="4311" spans="1:8" x14ac:dyDescent="0.25">
      <c r="A4311" t="s">
        <v>2</v>
      </c>
      <c r="B4311" t="s">
        <v>39</v>
      </c>
      <c r="C4311" t="s">
        <v>17</v>
      </c>
      <c r="D4311" s="4">
        <v>44438</v>
      </c>
      <c r="E4311" s="1">
        <v>5019</v>
      </c>
      <c r="F4311">
        <v>457</v>
      </c>
      <c r="G4311" s="10">
        <f>VLOOKUP(sales[[#This Row],[Product]],products[#All],3,FALSE)</f>
        <v>6.31</v>
      </c>
      <c r="H4311" s="1">
        <f>sales[[#This Row],[Amount]]-sales[[#This Row],[COGS]]</f>
        <v>5012.6899999999996</v>
      </c>
    </row>
    <row r="4312" spans="1:8" x14ac:dyDescent="0.25">
      <c r="A4312" t="s">
        <v>72</v>
      </c>
      <c r="B4312" t="s">
        <v>36</v>
      </c>
      <c r="C4312" t="s">
        <v>33</v>
      </c>
      <c r="D4312" s="4">
        <v>44438</v>
      </c>
      <c r="E4312" s="1">
        <v>2982</v>
      </c>
      <c r="F4312">
        <v>199</v>
      </c>
      <c r="G4312" s="10">
        <f>VLOOKUP(sales[[#This Row],[Product]],products[#All],3,FALSE)</f>
        <v>2.65</v>
      </c>
      <c r="H4312" s="1">
        <f>sales[[#This Row],[Amount]]-sales[[#This Row],[COGS]]</f>
        <v>2979.35</v>
      </c>
    </row>
    <row r="4313" spans="1:8" x14ac:dyDescent="0.25">
      <c r="A4313" t="s">
        <v>5</v>
      </c>
      <c r="B4313" t="s">
        <v>34</v>
      </c>
      <c r="C4313" t="s">
        <v>20</v>
      </c>
      <c r="D4313" s="4">
        <v>44438</v>
      </c>
      <c r="E4313" s="1">
        <v>7602</v>
      </c>
      <c r="F4313">
        <v>979.99999999999989</v>
      </c>
      <c r="G4313" s="10">
        <f>VLOOKUP(sales[[#This Row],[Product]],products[#All],3,FALSE)</f>
        <v>3.68</v>
      </c>
      <c r="H4313" s="1">
        <f>sales[[#This Row],[Amount]]-sales[[#This Row],[COGS]]</f>
        <v>7598.32</v>
      </c>
    </row>
    <row r="4314" spans="1:8" x14ac:dyDescent="0.25">
      <c r="A4314" t="s">
        <v>65</v>
      </c>
      <c r="B4314" t="s">
        <v>38</v>
      </c>
      <c r="C4314" t="s">
        <v>27</v>
      </c>
      <c r="D4314" s="4">
        <v>44438</v>
      </c>
      <c r="E4314" s="1">
        <v>8183</v>
      </c>
      <c r="F4314">
        <v>341</v>
      </c>
      <c r="G4314" s="10">
        <f>VLOOKUP(sales[[#This Row],[Product]],products[#All],3,FALSE)</f>
        <v>9.57</v>
      </c>
      <c r="H4314" s="1">
        <f>sales[[#This Row],[Amount]]-sales[[#This Row],[COGS]]</f>
        <v>8173.43</v>
      </c>
    </row>
    <row r="4315" spans="1:8" x14ac:dyDescent="0.25">
      <c r="A4315" t="s">
        <v>75</v>
      </c>
      <c r="B4315" t="s">
        <v>39</v>
      </c>
      <c r="C4315" t="s">
        <v>28</v>
      </c>
      <c r="D4315" s="4">
        <v>44438</v>
      </c>
      <c r="E4315" s="1">
        <v>3325</v>
      </c>
      <c r="F4315">
        <v>139</v>
      </c>
      <c r="G4315" s="10">
        <f>VLOOKUP(sales[[#This Row],[Product]],products[#All],3,FALSE)</f>
        <v>8.43</v>
      </c>
      <c r="H4315" s="1">
        <f>sales[[#This Row],[Amount]]-sales[[#This Row],[COGS]]</f>
        <v>3316.57</v>
      </c>
    </row>
    <row r="4316" spans="1:8" x14ac:dyDescent="0.25">
      <c r="A4316" t="s">
        <v>73</v>
      </c>
      <c r="B4316" t="s">
        <v>35</v>
      </c>
      <c r="C4316" t="s">
        <v>33</v>
      </c>
      <c r="D4316" s="4">
        <v>44438</v>
      </c>
      <c r="E4316" s="1">
        <v>4557</v>
      </c>
      <c r="F4316">
        <v>351</v>
      </c>
      <c r="G4316" s="10">
        <f>VLOOKUP(sales[[#This Row],[Product]],products[#All],3,FALSE)</f>
        <v>2.65</v>
      </c>
      <c r="H4316" s="1">
        <f>sales[[#This Row],[Amount]]-sales[[#This Row],[COGS]]</f>
        <v>4554.3500000000004</v>
      </c>
    </row>
    <row r="4317" spans="1:8" x14ac:dyDescent="0.25">
      <c r="A4317" t="s">
        <v>66</v>
      </c>
      <c r="B4317" t="s">
        <v>37</v>
      </c>
      <c r="C4317" t="s">
        <v>33</v>
      </c>
      <c r="D4317" s="4">
        <v>44439</v>
      </c>
      <c r="E4317" s="1">
        <v>2856</v>
      </c>
      <c r="F4317">
        <v>238</v>
      </c>
      <c r="G4317" s="10">
        <f>VLOOKUP(sales[[#This Row],[Product]],products[#All],3,FALSE)</f>
        <v>2.65</v>
      </c>
      <c r="H4317" s="1">
        <f>sales[[#This Row],[Amount]]-sales[[#This Row],[COGS]]</f>
        <v>2853.35</v>
      </c>
    </row>
    <row r="4318" spans="1:8" x14ac:dyDescent="0.25">
      <c r="A4318" t="s">
        <v>8</v>
      </c>
      <c r="B4318" t="s">
        <v>36</v>
      </c>
      <c r="C4318" t="s">
        <v>32</v>
      </c>
      <c r="D4318" s="4">
        <v>44439</v>
      </c>
      <c r="E4318" s="1">
        <v>6930</v>
      </c>
      <c r="F4318">
        <v>302</v>
      </c>
      <c r="G4318" s="10">
        <f>VLOOKUP(sales[[#This Row],[Product]],products[#All],3,FALSE)</f>
        <v>3.32</v>
      </c>
      <c r="H4318" s="1">
        <f>sales[[#This Row],[Amount]]-sales[[#This Row],[COGS]]</f>
        <v>6926.68</v>
      </c>
    </row>
    <row r="4319" spans="1:8" x14ac:dyDescent="0.25">
      <c r="A4319" t="s">
        <v>5</v>
      </c>
      <c r="B4319" t="s">
        <v>35</v>
      </c>
      <c r="C4319" t="s">
        <v>4</v>
      </c>
      <c r="D4319" s="4">
        <v>44439</v>
      </c>
      <c r="E4319" s="1">
        <v>8708</v>
      </c>
      <c r="F4319">
        <v>363</v>
      </c>
      <c r="G4319" s="10">
        <f>VLOOKUP(sales[[#This Row],[Product]],products[#All],3,FALSE)</f>
        <v>5.15</v>
      </c>
      <c r="H4319" s="1">
        <f>sales[[#This Row],[Amount]]-sales[[#This Row],[COGS]]</f>
        <v>8702.85</v>
      </c>
    </row>
    <row r="4320" spans="1:8" x14ac:dyDescent="0.25">
      <c r="A4320" t="s">
        <v>3</v>
      </c>
      <c r="B4320" t="s">
        <v>38</v>
      </c>
      <c r="C4320" t="s">
        <v>17</v>
      </c>
      <c r="D4320" s="4">
        <v>44439</v>
      </c>
      <c r="E4320" s="1">
        <v>1386</v>
      </c>
      <c r="F4320">
        <v>126</v>
      </c>
      <c r="G4320" s="10">
        <f>VLOOKUP(sales[[#This Row],[Product]],products[#All],3,FALSE)</f>
        <v>6.31</v>
      </c>
      <c r="H4320" s="1">
        <f>sales[[#This Row],[Amount]]-sales[[#This Row],[COGS]]</f>
        <v>1379.69</v>
      </c>
    </row>
    <row r="4321" spans="1:8" x14ac:dyDescent="0.25">
      <c r="A4321" t="s">
        <v>9</v>
      </c>
      <c r="B4321" t="s">
        <v>39</v>
      </c>
      <c r="C4321" t="s">
        <v>14</v>
      </c>
      <c r="D4321" s="4">
        <v>44439</v>
      </c>
      <c r="E4321" s="1">
        <v>35</v>
      </c>
      <c r="F4321">
        <v>2</v>
      </c>
      <c r="G4321" s="10">
        <f>VLOOKUP(sales[[#This Row],[Product]],products[#All],3,FALSE)</f>
        <v>7.48</v>
      </c>
      <c r="H4321" s="1">
        <f>sales[[#This Row],[Amount]]-sales[[#This Row],[COGS]]</f>
        <v>27.52</v>
      </c>
    </row>
    <row r="4322" spans="1:8" x14ac:dyDescent="0.25">
      <c r="A4322" t="s">
        <v>67</v>
      </c>
      <c r="B4322" t="s">
        <v>38</v>
      </c>
      <c r="C4322" t="s">
        <v>26</v>
      </c>
      <c r="D4322" s="4">
        <v>44439</v>
      </c>
      <c r="E4322" s="1">
        <v>133</v>
      </c>
      <c r="F4322">
        <v>17</v>
      </c>
      <c r="G4322" s="10">
        <f>VLOOKUP(sales[[#This Row],[Product]],products[#All],3,FALSE)</f>
        <v>12.41</v>
      </c>
      <c r="H4322" s="1">
        <f>sales[[#This Row],[Amount]]-sales[[#This Row],[COGS]]</f>
        <v>120.59</v>
      </c>
    </row>
    <row r="4323" spans="1:8" x14ac:dyDescent="0.25">
      <c r="A4323" t="s">
        <v>75</v>
      </c>
      <c r="B4323" t="s">
        <v>37</v>
      </c>
      <c r="C4323" t="s">
        <v>25</v>
      </c>
      <c r="D4323" s="4">
        <v>44439</v>
      </c>
      <c r="E4323" s="1">
        <v>7637</v>
      </c>
      <c r="F4323">
        <v>425</v>
      </c>
      <c r="G4323" s="10">
        <f>VLOOKUP(sales[[#This Row],[Product]],products[#All],3,FALSE)</f>
        <v>6.43</v>
      </c>
      <c r="H4323" s="1">
        <f>sales[[#This Row],[Amount]]-sales[[#This Row],[COGS]]</f>
        <v>7630.57</v>
      </c>
    </row>
    <row r="4324" spans="1:8" x14ac:dyDescent="0.25">
      <c r="A4324" t="s">
        <v>5</v>
      </c>
      <c r="B4324" t="s">
        <v>39</v>
      </c>
      <c r="C4324" t="s">
        <v>4</v>
      </c>
      <c r="D4324" s="4">
        <v>44439</v>
      </c>
      <c r="E4324" s="1">
        <v>2233</v>
      </c>
      <c r="F4324">
        <v>94</v>
      </c>
      <c r="G4324" s="10">
        <f>VLOOKUP(sales[[#This Row],[Product]],products[#All],3,FALSE)</f>
        <v>5.15</v>
      </c>
      <c r="H4324" s="1">
        <f>sales[[#This Row],[Amount]]-sales[[#This Row],[COGS]]</f>
        <v>2227.85</v>
      </c>
    </row>
    <row r="4325" spans="1:8" x14ac:dyDescent="0.25">
      <c r="A4325" t="s">
        <v>10</v>
      </c>
      <c r="B4325" t="s">
        <v>36</v>
      </c>
      <c r="C4325" t="s">
        <v>26</v>
      </c>
      <c r="D4325" s="4">
        <v>44439</v>
      </c>
      <c r="E4325" s="1">
        <v>1302</v>
      </c>
      <c r="F4325">
        <v>163</v>
      </c>
      <c r="G4325" s="10">
        <f>VLOOKUP(sales[[#This Row],[Product]],products[#All],3,FALSE)</f>
        <v>12.41</v>
      </c>
      <c r="H4325" s="1">
        <f>sales[[#This Row],[Amount]]-sales[[#This Row],[COGS]]</f>
        <v>1289.5899999999999</v>
      </c>
    </row>
    <row r="4326" spans="1:8" x14ac:dyDescent="0.25">
      <c r="A4326" t="s">
        <v>69</v>
      </c>
      <c r="B4326" t="s">
        <v>34</v>
      </c>
      <c r="C4326" t="s">
        <v>29</v>
      </c>
      <c r="D4326" s="4">
        <v>44439</v>
      </c>
      <c r="E4326" s="1">
        <v>1757</v>
      </c>
      <c r="F4326">
        <v>104</v>
      </c>
      <c r="G4326" s="10">
        <f>VLOOKUP(sales[[#This Row],[Product]],products[#All],3,FALSE)</f>
        <v>6.8</v>
      </c>
      <c r="H4326" s="1">
        <f>sales[[#This Row],[Amount]]-sales[[#This Row],[COGS]]</f>
        <v>1750.2</v>
      </c>
    </row>
    <row r="4327" spans="1:8" x14ac:dyDescent="0.25">
      <c r="A4327" t="s">
        <v>75</v>
      </c>
      <c r="B4327" t="s">
        <v>34</v>
      </c>
      <c r="C4327" t="s">
        <v>17</v>
      </c>
      <c r="D4327" s="4">
        <v>44439</v>
      </c>
      <c r="E4327" s="1">
        <v>1225</v>
      </c>
      <c r="F4327">
        <v>103</v>
      </c>
      <c r="G4327" s="10">
        <f>VLOOKUP(sales[[#This Row],[Product]],products[#All],3,FALSE)</f>
        <v>6.31</v>
      </c>
      <c r="H4327" s="1">
        <f>sales[[#This Row],[Amount]]-sales[[#This Row],[COGS]]</f>
        <v>1218.69</v>
      </c>
    </row>
    <row r="4328" spans="1:8" x14ac:dyDescent="0.25">
      <c r="A4328" t="s">
        <v>71</v>
      </c>
      <c r="B4328" t="s">
        <v>37</v>
      </c>
      <c r="C4328" t="s">
        <v>14</v>
      </c>
      <c r="D4328" s="4">
        <v>44439</v>
      </c>
      <c r="E4328" s="1">
        <v>4676</v>
      </c>
      <c r="F4328">
        <v>213</v>
      </c>
      <c r="G4328" s="10">
        <f>VLOOKUP(sales[[#This Row],[Product]],products[#All],3,FALSE)</f>
        <v>7.48</v>
      </c>
      <c r="H4328" s="1">
        <f>sales[[#This Row],[Amount]]-sales[[#This Row],[COGS]]</f>
        <v>4668.5200000000004</v>
      </c>
    </row>
    <row r="4329" spans="1:8" x14ac:dyDescent="0.25">
      <c r="A4329" t="s">
        <v>68</v>
      </c>
      <c r="B4329" t="s">
        <v>35</v>
      </c>
      <c r="C4329" t="s">
        <v>28</v>
      </c>
      <c r="D4329" s="4">
        <v>44439</v>
      </c>
      <c r="E4329" s="1">
        <v>343</v>
      </c>
      <c r="F4329">
        <v>13</v>
      </c>
      <c r="G4329" s="10">
        <f>VLOOKUP(sales[[#This Row],[Product]],products[#All],3,FALSE)</f>
        <v>8.43</v>
      </c>
      <c r="H4329" s="1">
        <f>sales[[#This Row],[Amount]]-sales[[#This Row],[COGS]]</f>
        <v>334.57</v>
      </c>
    </row>
    <row r="4330" spans="1:8" x14ac:dyDescent="0.25">
      <c r="A4330" t="s">
        <v>7</v>
      </c>
      <c r="B4330" t="s">
        <v>37</v>
      </c>
      <c r="C4330" t="s">
        <v>29</v>
      </c>
      <c r="D4330" s="4">
        <v>44439</v>
      </c>
      <c r="E4330" s="1">
        <v>3024</v>
      </c>
      <c r="F4330">
        <v>216</v>
      </c>
      <c r="G4330" s="10">
        <f>VLOOKUP(sales[[#This Row],[Product]],products[#All],3,FALSE)</f>
        <v>6.8</v>
      </c>
      <c r="H4330" s="1">
        <f>sales[[#This Row],[Amount]]-sales[[#This Row],[COGS]]</f>
        <v>3017.2</v>
      </c>
    </row>
    <row r="4331" spans="1:8" x14ac:dyDescent="0.25">
      <c r="A4331" t="s">
        <v>7</v>
      </c>
      <c r="B4331" t="s">
        <v>37</v>
      </c>
      <c r="C4331" t="s">
        <v>16</v>
      </c>
      <c r="D4331" s="4">
        <v>44439</v>
      </c>
      <c r="E4331" s="1">
        <v>322</v>
      </c>
      <c r="F4331">
        <v>33</v>
      </c>
      <c r="G4331" s="10">
        <f>VLOOKUP(sales[[#This Row],[Product]],products[#All],3,FALSE)</f>
        <v>5.72</v>
      </c>
      <c r="H4331" s="1">
        <f>sales[[#This Row],[Amount]]-sales[[#This Row],[COGS]]</f>
        <v>316.27999999999997</v>
      </c>
    </row>
    <row r="4332" spans="1:8" x14ac:dyDescent="0.25">
      <c r="A4332" t="s">
        <v>74</v>
      </c>
      <c r="B4332" t="s">
        <v>35</v>
      </c>
      <c r="C4332" t="s">
        <v>16</v>
      </c>
      <c r="D4332" s="4">
        <v>44439</v>
      </c>
      <c r="E4332" s="1">
        <v>4424</v>
      </c>
      <c r="F4332">
        <v>632</v>
      </c>
      <c r="G4332" s="10">
        <f>VLOOKUP(sales[[#This Row],[Product]],products[#All],3,FALSE)</f>
        <v>5.72</v>
      </c>
      <c r="H4332" s="1">
        <f>sales[[#This Row],[Amount]]-sales[[#This Row],[COGS]]</f>
        <v>4418.28</v>
      </c>
    </row>
    <row r="4333" spans="1:8" x14ac:dyDescent="0.25">
      <c r="A4333" t="s">
        <v>6</v>
      </c>
      <c r="B4333" t="s">
        <v>39</v>
      </c>
      <c r="C4333" t="s">
        <v>33</v>
      </c>
      <c r="D4333" s="4">
        <v>44439</v>
      </c>
      <c r="E4333" s="1">
        <v>3213</v>
      </c>
      <c r="F4333">
        <v>230</v>
      </c>
      <c r="G4333" s="10">
        <f>VLOOKUP(sales[[#This Row],[Product]],products[#All],3,FALSE)</f>
        <v>2.65</v>
      </c>
      <c r="H4333" s="1">
        <f>sales[[#This Row],[Amount]]-sales[[#This Row],[COGS]]</f>
        <v>3210.35</v>
      </c>
    </row>
    <row r="4334" spans="1:8" x14ac:dyDescent="0.25">
      <c r="A4334" t="s">
        <v>75</v>
      </c>
      <c r="B4334" t="s">
        <v>36</v>
      </c>
      <c r="C4334" t="s">
        <v>14</v>
      </c>
      <c r="D4334" s="4">
        <v>44439</v>
      </c>
      <c r="E4334" s="1">
        <v>1631</v>
      </c>
      <c r="F4334">
        <v>75</v>
      </c>
      <c r="G4334" s="10">
        <f>VLOOKUP(sales[[#This Row],[Product]],products[#All],3,FALSE)</f>
        <v>7.48</v>
      </c>
      <c r="H4334" s="1">
        <f>sales[[#This Row],[Amount]]-sales[[#This Row],[COGS]]</f>
        <v>1623.52</v>
      </c>
    </row>
    <row r="4335" spans="1:8" x14ac:dyDescent="0.25">
      <c r="A4335" t="s">
        <v>64</v>
      </c>
      <c r="B4335" t="s">
        <v>37</v>
      </c>
      <c r="C4335" t="s">
        <v>18</v>
      </c>
      <c r="D4335" s="4">
        <v>44439</v>
      </c>
      <c r="E4335" s="1">
        <v>2695</v>
      </c>
      <c r="F4335">
        <v>108</v>
      </c>
      <c r="G4335" s="10">
        <f>VLOOKUP(sales[[#This Row],[Product]],products[#All],3,FALSE)</f>
        <v>9.94</v>
      </c>
      <c r="H4335" s="1">
        <f>sales[[#This Row],[Amount]]-sales[[#This Row],[COGS]]</f>
        <v>2685.06</v>
      </c>
    </row>
    <row r="4336" spans="1:8" x14ac:dyDescent="0.25">
      <c r="A4336" t="s">
        <v>70</v>
      </c>
      <c r="B4336" t="s">
        <v>34</v>
      </c>
      <c r="C4336" t="s">
        <v>23</v>
      </c>
      <c r="D4336" s="4">
        <v>44439</v>
      </c>
      <c r="E4336" s="1">
        <v>3297</v>
      </c>
      <c r="F4336">
        <v>236</v>
      </c>
      <c r="G4336" s="10">
        <f>VLOOKUP(sales[[#This Row],[Product]],products[#All],3,FALSE)</f>
        <v>4.74</v>
      </c>
      <c r="H4336" s="1">
        <f>sales[[#This Row],[Amount]]-sales[[#This Row],[COGS]]</f>
        <v>3292.26</v>
      </c>
    </row>
    <row r="4337" spans="1:8" x14ac:dyDescent="0.25">
      <c r="A4337" t="s">
        <v>2</v>
      </c>
      <c r="B4337" t="s">
        <v>38</v>
      </c>
      <c r="C4337" t="s">
        <v>26</v>
      </c>
      <c r="D4337" s="4">
        <v>44439</v>
      </c>
      <c r="E4337" s="1">
        <v>1316</v>
      </c>
      <c r="F4337">
        <v>132</v>
      </c>
      <c r="G4337" s="10">
        <f>VLOOKUP(sales[[#This Row],[Product]],products[#All],3,FALSE)</f>
        <v>12.41</v>
      </c>
      <c r="H4337" s="1">
        <f>sales[[#This Row],[Amount]]-sales[[#This Row],[COGS]]</f>
        <v>1303.5899999999999</v>
      </c>
    </row>
    <row r="4338" spans="1:8" x14ac:dyDescent="0.25">
      <c r="A4338" t="s">
        <v>66</v>
      </c>
      <c r="B4338" t="s">
        <v>39</v>
      </c>
      <c r="C4338" t="s">
        <v>23</v>
      </c>
      <c r="D4338" s="4">
        <v>44439</v>
      </c>
      <c r="E4338" s="1">
        <v>2100</v>
      </c>
      <c r="F4338">
        <v>132</v>
      </c>
      <c r="G4338" s="10">
        <f>VLOOKUP(sales[[#This Row],[Product]],products[#All],3,FALSE)</f>
        <v>4.74</v>
      </c>
      <c r="H4338" s="1">
        <f>sales[[#This Row],[Amount]]-sales[[#This Row],[COGS]]</f>
        <v>2095.2600000000002</v>
      </c>
    </row>
    <row r="4339" spans="1:8" x14ac:dyDescent="0.25">
      <c r="A4339" t="s">
        <v>69</v>
      </c>
      <c r="B4339" t="s">
        <v>35</v>
      </c>
      <c r="C4339" t="s">
        <v>23</v>
      </c>
      <c r="D4339" s="4">
        <v>44439</v>
      </c>
      <c r="E4339" s="1">
        <v>3703</v>
      </c>
      <c r="F4339">
        <v>285</v>
      </c>
      <c r="G4339" s="10">
        <f>VLOOKUP(sales[[#This Row],[Product]],products[#All],3,FALSE)</f>
        <v>4.74</v>
      </c>
      <c r="H4339" s="1">
        <f>sales[[#This Row],[Amount]]-sales[[#This Row],[COGS]]</f>
        <v>3698.26</v>
      </c>
    </row>
    <row r="4340" spans="1:8" x14ac:dyDescent="0.25">
      <c r="A4340" t="s">
        <v>5</v>
      </c>
      <c r="B4340" t="s">
        <v>38</v>
      </c>
      <c r="C4340" t="s">
        <v>31</v>
      </c>
      <c r="D4340" s="4">
        <v>44439</v>
      </c>
      <c r="E4340" s="1">
        <v>378</v>
      </c>
      <c r="F4340">
        <v>54</v>
      </c>
      <c r="G4340" s="10">
        <f>VLOOKUP(sales[[#This Row],[Product]],products[#All],3,FALSE)</f>
        <v>2.76</v>
      </c>
      <c r="H4340" s="1">
        <f>sales[[#This Row],[Amount]]-sales[[#This Row],[COGS]]</f>
        <v>375.24</v>
      </c>
    </row>
    <row r="4341" spans="1:8" x14ac:dyDescent="0.25">
      <c r="A4341" t="s">
        <v>70</v>
      </c>
      <c r="B4341" t="s">
        <v>39</v>
      </c>
      <c r="C4341" t="s">
        <v>19</v>
      </c>
      <c r="D4341" s="4">
        <v>44439</v>
      </c>
      <c r="E4341" s="1">
        <v>8323</v>
      </c>
      <c r="F4341">
        <v>490</v>
      </c>
      <c r="G4341" s="10">
        <f>VLOOKUP(sales[[#This Row],[Product]],products[#All],3,FALSE)</f>
        <v>7.73</v>
      </c>
      <c r="H4341" s="1">
        <f>sales[[#This Row],[Amount]]-sales[[#This Row],[COGS]]</f>
        <v>8315.27</v>
      </c>
    </row>
    <row r="4342" spans="1:8" x14ac:dyDescent="0.25">
      <c r="A4342" t="s">
        <v>5</v>
      </c>
      <c r="B4342" t="s">
        <v>35</v>
      </c>
      <c r="C4342" t="s">
        <v>32</v>
      </c>
      <c r="D4342" s="4">
        <v>44439</v>
      </c>
      <c r="E4342" s="1">
        <v>8190</v>
      </c>
      <c r="F4342">
        <v>357</v>
      </c>
      <c r="G4342" s="10">
        <f>VLOOKUP(sales[[#This Row],[Product]],products[#All],3,FALSE)</f>
        <v>3.32</v>
      </c>
      <c r="H4342" s="1">
        <f>sales[[#This Row],[Amount]]-sales[[#This Row],[COGS]]</f>
        <v>8186.68</v>
      </c>
    </row>
    <row r="4343" spans="1:8" x14ac:dyDescent="0.25">
      <c r="A4343" t="s">
        <v>71</v>
      </c>
      <c r="B4343" t="s">
        <v>35</v>
      </c>
      <c r="C4343" t="s">
        <v>16</v>
      </c>
      <c r="D4343" s="4">
        <v>44439</v>
      </c>
      <c r="E4343" s="1">
        <v>5446</v>
      </c>
      <c r="F4343">
        <v>606</v>
      </c>
      <c r="G4343" s="10">
        <f>VLOOKUP(sales[[#This Row],[Product]],products[#All],3,FALSE)</f>
        <v>5.72</v>
      </c>
      <c r="H4343" s="1">
        <f>sales[[#This Row],[Amount]]-sales[[#This Row],[COGS]]</f>
        <v>5440.28</v>
      </c>
    </row>
    <row r="4344" spans="1:8" x14ac:dyDescent="0.25">
      <c r="A4344" t="s">
        <v>75</v>
      </c>
      <c r="B4344" t="s">
        <v>37</v>
      </c>
      <c r="C4344" t="s">
        <v>16</v>
      </c>
      <c r="D4344" s="4">
        <v>44439</v>
      </c>
      <c r="E4344" s="1">
        <v>1043</v>
      </c>
      <c r="F4344">
        <v>116</v>
      </c>
      <c r="G4344" s="10">
        <f>VLOOKUP(sales[[#This Row],[Product]],products[#All],3,FALSE)</f>
        <v>5.72</v>
      </c>
      <c r="H4344" s="1">
        <f>sales[[#This Row],[Amount]]-sales[[#This Row],[COGS]]</f>
        <v>1037.28</v>
      </c>
    </row>
    <row r="4345" spans="1:8" x14ac:dyDescent="0.25">
      <c r="A4345" t="s">
        <v>72</v>
      </c>
      <c r="B4345" t="s">
        <v>35</v>
      </c>
      <c r="C4345" t="s">
        <v>32</v>
      </c>
      <c r="D4345" s="4">
        <v>44439</v>
      </c>
      <c r="E4345" s="1">
        <v>6825</v>
      </c>
      <c r="F4345">
        <v>311</v>
      </c>
      <c r="G4345" s="10">
        <f>VLOOKUP(sales[[#This Row],[Product]],products[#All],3,FALSE)</f>
        <v>3.32</v>
      </c>
      <c r="H4345" s="1">
        <f>sales[[#This Row],[Amount]]-sales[[#This Row],[COGS]]</f>
        <v>6821.68</v>
      </c>
    </row>
    <row r="4346" spans="1:8" x14ac:dyDescent="0.25">
      <c r="A4346" t="s">
        <v>65</v>
      </c>
      <c r="B4346" t="s">
        <v>37</v>
      </c>
      <c r="C4346" t="s">
        <v>20</v>
      </c>
      <c r="D4346" s="4">
        <v>44439</v>
      </c>
      <c r="E4346" s="1">
        <v>2891</v>
      </c>
      <c r="F4346">
        <v>579</v>
      </c>
      <c r="G4346" s="10">
        <f>VLOOKUP(sales[[#This Row],[Product]],products[#All],3,FALSE)</f>
        <v>3.68</v>
      </c>
      <c r="H4346" s="1">
        <f>sales[[#This Row],[Amount]]-sales[[#This Row],[COGS]]</f>
        <v>2887.32</v>
      </c>
    </row>
    <row r="4347" spans="1:8" x14ac:dyDescent="0.25">
      <c r="A4347" t="s">
        <v>64</v>
      </c>
      <c r="B4347" t="s">
        <v>38</v>
      </c>
      <c r="C4347" t="s">
        <v>21</v>
      </c>
      <c r="D4347" s="4">
        <v>44439</v>
      </c>
      <c r="E4347" s="1">
        <v>4347</v>
      </c>
      <c r="F4347">
        <v>335</v>
      </c>
      <c r="G4347" s="10">
        <f>VLOOKUP(sales[[#This Row],[Product]],products[#All],3,FALSE)</f>
        <v>8.2200000000000006</v>
      </c>
      <c r="H4347" s="1">
        <f>sales[[#This Row],[Amount]]-sales[[#This Row],[COGS]]</f>
        <v>4338.78</v>
      </c>
    </row>
    <row r="4348" spans="1:8" x14ac:dyDescent="0.25">
      <c r="A4348" t="s">
        <v>67</v>
      </c>
      <c r="B4348" t="s">
        <v>36</v>
      </c>
      <c r="C4348" t="s">
        <v>33</v>
      </c>
      <c r="D4348" s="4">
        <v>44439</v>
      </c>
      <c r="E4348" s="1">
        <v>8484</v>
      </c>
      <c r="F4348">
        <v>700</v>
      </c>
      <c r="G4348" s="10">
        <f>VLOOKUP(sales[[#This Row],[Product]],products[#All],3,FALSE)</f>
        <v>2.65</v>
      </c>
      <c r="H4348" s="1">
        <f>sales[[#This Row],[Amount]]-sales[[#This Row],[COGS]]</f>
        <v>8481.35</v>
      </c>
    </row>
    <row r="4349" spans="1:8" x14ac:dyDescent="0.25">
      <c r="A4349" t="s">
        <v>72</v>
      </c>
      <c r="B4349" t="s">
        <v>38</v>
      </c>
      <c r="C4349" t="s">
        <v>26</v>
      </c>
      <c r="D4349" s="4">
        <v>44439</v>
      </c>
      <c r="E4349" s="1">
        <v>6419</v>
      </c>
      <c r="F4349">
        <v>910</v>
      </c>
      <c r="G4349" s="10">
        <f>VLOOKUP(sales[[#This Row],[Product]],products[#All],3,FALSE)</f>
        <v>12.41</v>
      </c>
      <c r="H4349" s="1">
        <f>sales[[#This Row],[Amount]]-sales[[#This Row],[COGS]]</f>
        <v>6406.59</v>
      </c>
    </row>
    <row r="4350" spans="1:8" x14ac:dyDescent="0.25">
      <c r="A4350" t="s">
        <v>2</v>
      </c>
      <c r="B4350" t="s">
        <v>34</v>
      </c>
      <c r="C4350" t="s">
        <v>25</v>
      </c>
      <c r="D4350" s="4">
        <v>44439</v>
      </c>
      <c r="E4350" s="1">
        <v>735</v>
      </c>
      <c r="F4350">
        <v>41</v>
      </c>
      <c r="G4350" s="10">
        <f>VLOOKUP(sales[[#This Row],[Product]],products[#All],3,FALSE)</f>
        <v>6.43</v>
      </c>
      <c r="H4350" s="1">
        <f>sales[[#This Row],[Amount]]-sales[[#This Row],[COGS]]</f>
        <v>728.57</v>
      </c>
    </row>
    <row r="4351" spans="1:8" x14ac:dyDescent="0.25">
      <c r="A4351" t="s">
        <v>75</v>
      </c>
      <c r="B4351" t="s">
        <v>37</v>
      </c>
      <c r="C4351" t="s">
        <v>15</v>
      </c>
      <c r="D4351" s="4">
        <v>44439</v>
      </c>
      <c r="E4351" s="1">
        <v>4599</v>
      </c>
      <c r="F4351">
        <v>243</v>
      </c>
      <c r="G4351" s="10">
        <f>VLOOKUP(sales[[#This Row],[Product]],products[#All],3,FALSE)</f>
        <v>3.85</v>
      </c>
      <c r="H4351" s="1">
        <f>sales[[#This Row],[Amount]]-sales[[#This Row],[COGS]]</f>
        <v>4595.1499999999996</v>
      </c>
    </row>
    <row r="4352" spans="1:8" x14ac:dyDescent="0.25">
      <c r="A4352" t="s">
        <v>75</v>
      </c>
      <c r="B4352" t="s">
        <v>36</v>
      </c>
      <c r="C4352" t="s">
        <v>32</v>
      </c>
      <c r="D4352" s="4">
        <v>44439</v>
      </c>
      <c r="E4352" s="1">
        <v>12222</v>
      </c>
      <c r="F4352">
        <v>532</v>
      </c>
      <c r="G4352" s="10">
        <f>VLOOKUP(sales[[#This Row],[Product]],products[#All],3,FALSE)</f>
        <v>3.32</v>
      </c>
      <c r="H4352" s="1">
        <f>sales[[#This Row],[Amount]]-sales[[#This Row],[COGS]]</f>
        <v>12218.68</v>
      </c>
    </row>
    <row r="4353" spans="1:8" x14ac:dyDescent="0.25">
      <c r="A4353" t="s">
        <v>9</v>
      </c>
      <c r="B4353" t="s">
        <v>35</v>
      </c>
      <c r="C4353" t="s">
        <v>17</v>
      </c>
      <c r="D4353" s="4">
        <v>44439</v>
      </c>
      <c r="E4353" s="1">
        <v>9401</v>
      </c>
      <c r="F4353">
        <v>910</v>
      </c>
      <c r="G4353" s="10">
        <f>VLOOKUP(sales[[#This Row],[Product]],products[#All],3,FALSE)</f>
        <v>6.31</v>
      </c>
      <c r="H4353" s="1">
        <f>sales[[#This Row],[Amount]]-sales[[#This Row],[COGS]]</f>
        <v>9394.69</v>
      </c>
    </row>
    <row r="4354" spans="1:8" x14ac:dyDescent="0.25">
      <c r="A4354" t="s">
        <v>5</v>
      </c>
      <c r="B4354" t="s">
        <v>36</v>
      </c>
      <c r="C4354" t="s">
        <v>26</v>
      </c>
      <c r="D4354" s="4">
        <v>44439</v>
      </c>
      <c r="E4354" s="1">
        <v>1729</v>
      </c>
      <c r="F4354">
        <v>217</v>
      </c>
      <c r="G4354" s="10">
        <f>VLOOKUP(sales[[#This Row],[Product]],products[#All],3,FALSE)</f>
        <v>12.41</v>
      </c>
      <c r="H4354" s="1">
        <f>sales[[#This Row],[Amount]]-sales[[#This Row],[COGS]]</f>
        <v>1716.59</v>
      </c>
    </row>
    <row r="4355" spans="1:8" x14ac:dyDescent="0.25">
      <c r="A4355" t="s">
        <v>3</v>
      </c>
      <c r="B4355" t="s">
        <v>36</v>
      </c>
      <c r="C4355" t="s">
        <v>13</v>
      </c>
      <c r="D4355" s="4">
        <v>44439</v>
      </c>
      <c r="E4355" s="1">
        <v>4193</v>
      </c>
      <c r="F4355">
        <v>247</v>
      </c>
      <c r="G4355" s="10">
        <f>VLOOKUP(sales[[#This Row],[Product]],products[#All],3,FALSE)</f>
        <v>5.26</v>
      </c>
      <c r="H4355" s="1">
        <f>sales[[#This Row],[Amount]]-sales[[#This Row],[COGS]]</f>
        <v>4187.74</v>
      </c>
    </row>
    <row r="4356" spans="1:8" x14ac:dyDescent="0.25">
      <c r="A4356" t="s">
        <v>6</v>
      </c>
      <c r="B4356" t="s">
        <v>34</v>
      </c>
      <c r="C4356" t="s">
        <v>13</v>
      </c>
      <c r="D4356" s="4">
        <v>44439</v>
      </c>
      <c r="E4356" s="1">
        <v>2317</v>
      </c>
      <c r="F4356">
        <v>145</v>
      </c>
      <c r="G4356" s="10">
        <f>VLOOKUP(sales[[#This Row],[Product]],products[#All],3,FALSE)</f>
        <v>5.26</v>
      </c>
      <c r="H4356" s="1">
        <f>sales[[#This Row],[Amount]]-sales[[#This Row],[COGS]]</f>
        <v>2311.7399999999998</v>
      </c>
    </row>
    <row r="4357" spans="1:8" x14ac:dyDescent="0.25">
      <c r="A4357" t="s">
        <v>75</v>
      </c>
      <c r="B4357" t="s">
        <v>36</v>
      </c>
      <c r="C4357" t="s">
        <v>15</v>
      </c>
      <c r="D4357" s="4">
        <v>44439</v>
      </c>
      <c r="E4357" s="1">
        <v>1575</v>
      </c>
      <c r="F4357">
        <v>83</v>
      </c>
      <c r="G4357" s="10">
        <f>VLOOKUP(sales[[#This Row],[Product]],products[#All],3,FALSE)</f>
        <v>3.85</v>
      </c>
      <c r="H4357" s="1">
        <f>sales[[#This Row],[Amount]]-sales[[#This Row],[COGS]]</f>
        <v>1571.15</v>
      </c>
    </row>
    <row r="4358" spans="1:8" x14ac:dyDescent="0.25">
      <c r="A4358" t="s">
        <v>2</v>
      </c>
      <c r="B4358" t="s">
        <v>35</v>
      </c>
      <c r="C4358" t="s">
        <v>13</v>
      </c>
      <c r="D4358" s="4">
        <v>44439</v>
      </c>
      <c r="E4358" s="1">
        <v>2142</v>
      </c>
      <c r="F4358">
        <v>119</v>
      </c>
      <c r="G4358" s="10">
        <f>VLOOKUP(sales[[#This Row],[Product]],products[#All],3,FALSE)</f>
        <v>5.26</v>
      </c>
      <c r="H4358" s="1">
        <f>sales[[#This Row],[Amount]]-sales[[#This Row],[COGS]]</f>
        <v>2136.7399999999998</v>
      </c>
    </row>
    <row r="4359" spans="1:8" x14ac:dyDescent="0.25">
      <c r="A4359" t="s">
        <v>5</v>
      </c>
      <c r="B4359" t="s">
        <v>39</v>
      </c>
      <c r="C4359" t="s">
        <v>32</v>
      </c>
      <c r="D4359" s="4">
        <v>44439</v>
      </c>
      <c r="E4359" s="1">
        <v>2079</v>
      </c>
      <c r="F4359">
        <v>95</v>
      </c>
      <c r="G4359" s="10">
        <f>VLOOKUP(sales[[#This Row],[Product]],products[#All],3,FALSE)</f>
        <v>3.32</v>
      </c>
      <c r="H4359" s="1">
        <f>sales[[#This Row],[Amount]]-sales[[#This Row],[COGS]]</f>
        <v>2075.6799999999998</v>
      </c>
    </row>
    <row r="4360" spans="1:8" x14ac:dyDescent="0.25">
      <c r="A4360" t="s">
        <v>72</v>
      </c>
      <c r="B4360" t="s">
        <v>34</v>
      </c>
      <c r="C4360" t="s">
        <v>23</v>
      </c>
      <c r="D4360" s="4">
        <v>44439</v>
      </c>
      <c r="E4360" s="1">
        <v>3626</v>
      </c>
      <c r="F4360">
        <v>259</v>
      </c>
      <c r="G4360" s="10">
        <f>VLOOKUP(sales[[#This Row],[Product]],products[#All],3,FALSE)</f>
        <v>4.74</v>
      </c>
      <c r="H4360" s="1">
        <f>sales[[#This Row],[Amount]]-sales[[#This Row],[COGS]]</f>
        <v>3621.26</v>
      </c>
    </row>
    <row r="4361" spans="1:8" x14ac:dyDescent="0.25">
      <c r="A4361" t="s">
        <v>71</v>
      </c>
      <c r="B4361" t="s">
        <v>34</v>
      </c>
      <c r="C4361" t="s">
        <v>18</v>
      </c>
      <c r="D4361" s="4">
        <v>44439</v>
      </c>
      <c r="E4361" s="1">
        <v>5768</v>
      </c>
      <c r="F4361">
        <v>231</v>
      </c>
      <c r="G4361" s="10">
        <f>VLOOKUP(sales[[#This Row],[Product]],products[#All],3,FALSE)</f>
        <v>9.94</v>
      </c>
      <c r="H4361" s="1">
        <f>sales[[#This Row],[Amount]]-sales[[#This Row],[COGS]]</f>
        <v>5758.06</v>
      </c>
    </row>
    <row r="4362" spans="1:8" x14ac:dyDescent="0.25">
      <c r="A4362" t="s">
        <v>66</v>
      </c>
      <c r="B4362" t="s">
        <v>36</v>
      </c>
      <c r="C4362" t="s">
        <v>20</v>
      </c>
      <c r="D4362" s="4">
        <v>44439</v>
      </c>
      <c r="E4362" s="1">
        <v>1764</v>
      </c>
      <c r="F4362">
        <v>294</v>
      </c>
      <c r="G4362" s="10">
        <f>VLOOKUP(sales[[#This Row],[Product]],products[#All],3,FALSE)</f>
        <v>3.68</v>
      </c>
      <c r="H4362" s="1">
        <f>sales[[#This Row],[Amount]]-sales[[#This Row],[COGS]]</f>
        <v>1760.32</v>
      </c>
    </row>
    <row r="4363" spans="1:8" x14ac:dyDescent="0.25">
      <c r="A4363" t="s">
        <v>69</v>
      </c>
      <c r="B4363" t="s">
        <v>37</v>
      </c>
      <c r="C4363" t="s">
        <v>26</v>
      </c>
      <c r="D4363" s="4">
        <v>44440</v>
      </c>
      <c r="E4363" s="1">
        <v>588</v>
      </c>
      <c r="F4363">
        <v>84</v>
      </c>
      <c r="G4363" s="10">
        <f>VLOOKUP(sales[[#This Row],[Product]],products[#All],3,FALSE)</f>
        <v>12.41</v>
      </c>
      <c r="H4363" s="1">
        <f>sales[[#This Row],[Amount]]-sales[[#This Row],[COGS]]</f>
        <v>575.59</v>
      </c>
    </row>
    <row r="4364" spans="1:8" x14ac:dyDescent="0.25">
      <c r="A4364" t="s">
        <v>73</v>
      </c>
      <c r="B4364" t="s">
        <v>37</v>
      </c>
      <c r="C4364" t="s">
        <v>19</v>
      </c>
      <c r="D4364" s="4">
        <v>44440</v>
      </c>
      <c r="E4364" s="1">
        <v>8890</v>
      </c>
      <c r="F4364">
        <v>593</v>
      </c>
      <c r="G4364" s="10">
        <f>VLOOKUP(sales[[#This Row],[Product]],products[#All],3,FALSE)</f>
        <v>7.73</v>
      </c>
      <c r="H4364" s="1">
        <f>sales[[#This Row],[Amount]]-sales[[#This Row],[COGS]]</f>
        <v>8882.27</v>
      </c>
    </row>
    <row r="4365" spans="1:8" x14ac:dyDescent="0.25">
      <c r="A4365" t="s">
        <v>10</v>
      </c>
      <c r="B4365" t="s">
        <v>38</v>
      </c>
      <c r="C4365" t="s">
        <v>33</v>
      </c>
      <c r="D4365" s="4">
        <v>44440</v>
      </c>
      <c r="E4365" s="1">
        <v>1526</v>
      </c>
      <c r="F4365">
        <v>118</v>
      </c>
      <c r="G4365" s="10">
        <f>VLOOKUP(sales[[#This Row],[Product]],products[#All],3,FALSE)</f>
        <v>2.65</v>
      </c>
      <c r="H4365" s="1">
        <f>sales[[#This Row],[Amount]]-sales[[#This Row],[COGS]]</f>
        <v>1523.35</v>
      </c>
    </row>
    <row r="4366" spans="1:8" x14ac:dyDescent="0.25">
      <c r="A4366" t="s">
        <v>10</v>
      </c>
      <c r="B4366" t="s">
        <v>34</v>
      </c>
      <c r="C4366" t="s">
        <v>21</v>
      </c>
      <c r="D4366" s="4">
        <v>44440</v>
      </c>
      <c r="E4366" s="1">
        <v>1897</v>
      </c>
      <c r="F4366">
        <v>136</v>
      </c>
      <c r="G4366" s="10">
        <f>VLOOKUP(sales[[#This Row],[Product]],products[#All],3,FALSE)</f>
        <v>8.2200000000000006</v>
      </c>
      <c r="H4366" s="1">
        <f>sales[[#This Row],[Amount]]-sales[[#This Row],[COGS]]</f>
        <v>1888.78</v>
      </c>
    </row>
    <row r="4367" spans="1:8" x14ac:dyDescent="0.25">
      <c r="A4367" t="s">
        <v>75</v>
      </c>
      <c r="B4367" t="s">
        <v>36</v>
      </c>
      <c r="C4367" t="s">
        <v>20</v>
      </c>
      <c r="D4367" s="4">
        <v>44440</v>
      </c>
      <c r="E4367" s="1">
        <v>7623</v>
      </c>
      <c r="F4367">
        <v>1120</v>
      </c>
      <c r="G4367" s="10">
        <f>VLOOKUP(sales[[#This Row],[Product]],products[#All],3,FALSE)</f>
        <v>3.68</v>
      </c>
      <c r="H4367" s="1">
        <f>sales[[#This Row],[Amount]]-sales[[#This Row],[COGS]]</f>
        <v>7619.32</v>
      </c>
    </row>
    <row r="4368" spans="1:8" x14ac:dyDescent="0.25">
      <c r="A4368" t="s">
        <v>65</v>
      </c>
      <c r="B4368" t="s">
        <v>37</v>
      </c>
      <c r="C4368" t="s">
        <v>27</v>
      </c>
      <c r="D4368" s="4">
        <v>44440</v>
      </c>
      <c r="E4368" s="1">
        <v>5033</v>
      </c>
      <c r="F4368">
        <v>202</v>
      </c>
      <c r="G4368" s="10">
        <f>VLOOKUP(sales[[#This Row],[Product]],products[#All],3,FALSE)</f>
        <v>9.57</v>
      </c>
      <c r="H4368" s="1">
        <f>sales[[#This Row],[Amount]]-sales[[#This Row],[COGS]]</f>
        <v>5023.43</v>
      </c>
    </row>
    <row r="4369" spans="1:8" x14ac:dyDescent="0.25">
      <c r="A4369" t="s">
        <v>71</v>
      </c>
      <c r="B4369" t="s">
        <v>39</v>
      </c>
      <c r="C4369" t="s">
        <v>17</v>
      </c>
      <c r="D4369" s="4">
        <v>44440</v>
      </c>
      <c r="E4369" s="1">
        <v>5502</v>
      </c>
      <c r="F4369">
        <v>612</v>
      </c>
      <c r="G4369" s="10">
        <f>VLOOKUP(sales[[#This Row],[Product]],products[#All],3,FALSE)</f>
        <v>6.31</v>
      </c>
      <c r="H4369" s="1">
        <f>sales[[#This Row],[Amount]]-sales[[#This Row],[COGS]]</f>
        <v>5495.69</v>
      </c>
    </row>
    <row r="4370" spans="1:8" x14ac:dyDescent="0.25">
      <c r="A4370" t="s">
        <v>3</v>
      </c>
      <c r="B4370" t="s">
        <v>34</v>
      </c>
      <c r="C4370" t="s">
        <v>15</v>
      </c>
      <c r="D4370" s="4">
        <v>44440</v>
      </c>
      <c r="E4370" s="1">
        <v>2107</v>
      </c>
      <c r="F4370">
        <v>118</v>
      </c>
      <c r="G4370" s="10">
        <f>VLOOKUP(sales[[#This Row],[Product]],products[#All],3,FALSE)</f>
        <v>3.85</v>
      </c>
      <c r="H4370" s="1">
        <f>sales[[#This Row],[Amount]]-sales[[#This Row],[COGS]]</f>
        <v>2103.15</v>
      </c>
    </row>
    <row r="4371" spans="1:8" x14ac:dyDescent="0.25">
      <c r="A4371" t="s">
        <v>9</v>
      </c>
      <c r="B4371" t="s">
        <v>36</v>
      </c>
      <c r="C4371" t="s">
        <v>15</v>
      </c>
      <c r="D4371" s="4">
        <v>44440</v>
      </c>
      <c r="E4371" s="1">
        <v>10927</v>
      </c>
      <c r="F4371">
        <v>547</v>
      </c>
      <c r="G4371" s="10">
        <f>VLOOKUP(sales[[#This Row],[Product]],products[#All],3,FALSE)</f>
        <v>3.85</v>
      </c>
      <c r="H4371" s="1">
        <f>sales[[#This Row],[Amount]]-sales[[#This Row],[COGS]]</f>
        <v>10923.15</v>
      </c>
    </row>
    <row r="4372" spans="1:8" x14ac:dyDescent="0.25">
      <c r="A4372" t="s">
        <v>70</v>
      </c>
      <c r="B4372" t="s">
        <v>39</v>
      </c>
      <c r="C4372" t="s">
        <v>27</v>
      </c>
      <c r="D4372" s="4">
        <v>44440</v>
      </c>
      <c r="E4372" s="1">
        <v>77</v>
      </c>
      <c r="F4372">
        <v>4</v>
      </c>
      <c r="G4372" s="10">
        <f>VLOOKUP(sales[[#This Row],[Product]],products[#All],3,FALSE)</f>
        <v>9.57</v>
      </c>
      <c r="H4372" s="1">
        <f>sales[[#This Row],[Amount]]-sales[[#This Row],[COGS]]</f>
        <v>67.430000000000007</v>
      </c>
    </row>
    <row r="4373" spans="1:8" x14ac:dyDescent="0.25">
      <c r="A4373" t="s">
        <v>68</v>
      </c>
      <c r="B4373" t="s">
        <v>34</v>
      </c>
      <c r="C4373" t="s">
        <v>22</v>
      </c>
      <c r="D4373" s="4">
        <v>44440</v>
      </c>
      <c r="E4373" s="1">
        <v>3815</v>
      </c>
      <c r="F4373">
        <v>225</v>
      </c>
      <c r="G4373" s="10">
        <f>VLOOKUP(sales[[#This Row],[Product]],products[#All],3,FALSE)</f>
        <v>10.23</v>
      </c>
      <c r="H4373" s="1">
        <f>sales[[#This Row],[Amount]]-sales[[#This Row],[COGS]]</f>
        <v>3804.77</v>
      </c>
    </row>
    <row r="4374" spans="1:8" x14ac:dyDescent="0.25">
      <c r="A4374" t="s">
        <v>10</v>
      </c>
      <c r="B4374" t="s">
        <v>36</v>
      </c>
      <c r="C4374" t="s">
        <v>15</v>
      </c>
      <c r="D4374" s="4">
        <v>44440</v>
      </c>
      <c r="E4374" s="1">
        <v>1036</v>
      </c>
      <c r="F4374">
        <v>58</v>
      </c>
      <c r="G4374" s="10">
        <f>VLOOKUP(sales[[#This Row],[Product]],products[#All],3,FALSE)</f>
        <v>3.85</v>
      </c>
      <c r="H4374" s="1">
        <f>sales[[#This Row],[Amount]]-sales[[#This Row],[COGS]]</f>
        <v>1032.1500000000001</v>
      </c>
    </row>
    <row r="4375" spans="1:8" x14ac:dyDescent="0.25">
      <c r="A4375" t="s">
        <v>71</v>
      </c>
      <c r="B4375" t="s">
        <v>37</v>
      </c>
      <c r="C4375" t="s">
        <v>28</v>
      </c>
      <c r="D4375" s="4">
        <v>44440</v>
      </c>
      <c r="E4375" s="1">
        <v>4557</v>
      </c>
      <c r="F4375">
        <v>169</v>
      </c>
      <c r="G4375" s="10">
        <f>VLOOKUP(sales[[#This Row],[Product]],products[#All],3,FALSE)</f>
        <v>8.43</v>
      </c>
      <c r="H4375" s="1">
        <f>sales[[#This Row],[Amount]]-sales[[#This Row],[COGS]]</f>
        <v>4548.57</v>
      </c>
    </row>
    <row r="4376" spans="1:8" x14ac:dyDescent="0.25">
      <c r="A4376" t="s">
        <v>65</v>
      </c>
      <c r="B4376" t="s">
        <v>35</v>
      </c>
      <c r="C4376" t="s">
        <v>24</v>
      </c>
      <c r="D4376" s="4">
        <v>44440</v>
      </c>
      <c r="E4376" s="1">
        <v>5950</v>
      </c>
      <c r="F4376">
        <v>271</v>
      </c>
      <c r="G4376" s="10">
        <f>VLOOKUP(sales[[#This Row],[Product]],products[#All],3,FALSE)</f>
        <v>10.51</v>
      </c>
      <c r="H4376" s="1">
        <f>sales[[#This Row],[Amount]]-sales[[#This Row],[COGS]]</f>
        <v>5939.49</v>
      </c>
    </row>
    <row r="4377" spans="1:8" x14ac:dyDescent="0.25">
      <c r="A4377" t="s">
        <v>73</v>
      </c>
      <c r="B4377" t="s">
        <v>39</v>
      </c>
      <c r="C4377" t="s">
        <v>24</v>
      </c>
      <c r="D4377" s="4">
        <v>44440</v>
      </c>
      <c r="E4377" s="1">
        <v>3143</v>
      </c>
      <c r="F4377">
        <v>158</v>
      </c>
      <c r="G4377" s="10">
        <f>VLOOKUP(sales[[#This Row],[Product]],products[#All],3,FALSE)</f>
        <v>10.51</v>
      </c>
      <c r="H4377" s="1">
        <f>sales[[#This Row],[Amount]]-sales[[#This Row],[COGS]]</f>
        <v>3132.49</v>
      </c>
    </row>
    <row r="4378" spans="1:8" x14ac:dyDescent="0.25">
      <c r="A4378" t="s">
        <v>6</v>
      </c>
      <c r="B4378" t="s">
        <v>34</v>
      </c>
      <c r="C4378" t="s">
        <v>21</v>
      </c>
      <c r="D4378" s="4">
        <v>44440</v>
      </c>
      <c r="E4378" s="1">
        <v>5474</v>
      </c>
      <c r="F4378">
        <v>391</v>
      </c>
      <c r="G4378" s="10">
        <f>VLOOKUP(sales[[#This Row],[Product]],products[#All],3,FALSE)</f>
        <v>8.2200000000000006</v>
      </c>
      <c r="H4378" s="1">
        <f>sales[[#This Row],[Amount]]-sales[[#This Row],[COGS]]</f>
        <v>5465.78</v>
      </c>
    </row>
    <row r="4379" spans="1:8" x14ac:dyDescent="0.25">
      <c r="A4379" t="s">
        <v>64</v>
      </c>
      <c r="B4379" t="s">
        <v>35</v>
      </c>
      <c r="C4379" t="s">
        <v>17</v>
      </c>
      <c r="D4379" s="4">
        <v>44440</v>
      </c>
      <c r="E4379" s="1">
        <v>8155</v>
      </c>
      <c r="F4379">
        <v>910</v>
      </c>
      <c r="G4379" s="10">
        <f>VLOOKUP(sales[[#This Row],[Product]],products[#All],3,FALSE)</f>
        <v>6.31</v>
      </c>
      <c r="H4379" s="1">
        <f>sales[[#This Row],[Amount]]-sales[[#This Row],[COGS]]</f>
        <v>8148.69</v>
      </c>
    </row>
    <row r="4380" spans="1:8" x14ac:dyDescent="0.25">
      <c r="A4380" t="s">
        <v>64</v>
      </c>
      <c r="B4380" t="s">
        <v>37</v>
      </c>
      <c r="C4380" t="s">
        <v>31</v>
      </c>
      <c r="D4380" s="4">
        <v>44440</v>
      </c>
      <c r="E4380" s="1">
        <v>4571</v>
      </c>
      <c r="F4380">
        <v>508</v>
      </c>
      <c r="G4380" s="10">
        <f>VLOOKUP(sales[[#This Row],[Product]],products[#All],3,FALSE)</f>
        <v>2.76</v>
      </c>
      <c r="H4380" s="1">
        <f>sales[[#This Row],[Amount]]-sales[[#This Row],[COGS]]</f>
        <v>4568.24</v>
      </c>
    </row>
    <row r="4381" spans="1:8" x14ac:dyDescent="0.25">
      <c r="A4381" t="s">
        <v>74</v>
      </c>
      <c r="B4381" t="s">
        <v>35</v>
      </c>
      <c r="C4381" t="s">
        <v>30</v>
      </c>
      <c r="D4381" s="4">
        <v>44440</v>
      </c>
      <c r="E4381" s="1">
        <v>3059</v>
      </c>
      <c r="F4381">
        <v>204</v>
      </c>
      <c r="G4381" s="10">
        <f>VLOOKUP(sales[[#This Row],[Product]],products[#All],3,FALSE)</f>
        <v>5.04</v>
      </c>
      <c r="H4381" s="1">
        <f>sales[[#This Row],[Amount]]-sales[[#This Row],[COGS]]</f>
        <v>3053.96</v>
      </c>
    </row>
    <row r="4382" spans="1:8" x14ac:dyDescent="0.25">
      <c r="A4382" t="s">
        <v>67</v>
      </c>
      <c r="B4382" t="s">
        <v>39</v>
      </c>
      <c r="C4382" t="s">
        <v>20</v>
      </c>
      <c r="D4382" s="4">
        <v>44440</v>
      </c>
      <c r="E4382" s="1">
        <v>5334</v>
      </c>
      <c r="F4382">
        <v>910</v>
      </c>
      <c r="G4382" s="10">
        <f>VLOOKUP(sales[[#This Row],[Product]],products[#All],3,FALSE)</f>
        <v>3.68</v>
      </c>
      <c r="H4382" s="1">
        <f>sales[[#This Row],[Amount]]-sales[[#This Row],[COGS]]</f>
        <v>5330.32</v>
      </c>
    </row>
    <row r="4383" spans="1:8" x14ac:dyDescent="0.25">
      <c r="A4383" t="s">
        <v>70</v>
      </c>
      <c r="B4383" t="s">
        <v>36</v>
      </c>
      <c r="C4383" t="s">
        <v>19</v>
      </c>
      <c r="D4383" s="4">
        <v>44440</v>
      </c>
      <c r="E4383" s="1">
        <v>2527</v>
      </c>
      <c r="F4383">
        <v>169</v>
      </c>
      <c r="G4383" s="10">
        <f>VLOOKUP(sales[[#This Row],[Product]],products[#All],3,FALSE)</f>
        <v>7.73</v>
      </c>
      <c r="H4383" s="1">
        <f>sales[[#This Row],[Amount]]-sales[[#This Row],[COGS]]</f>
        <v>2519.27</v>
      </c>
    </row>
    <row r="4384" spans="1:8" x14ac:dyDescent="0.25">
      <c r="A4384" t="s">
        <v>75</v>
      </c>
      <c r="B4384" t="s">
        <v>37</v>
      </c>
      <c r="C4384" t="s">
        <v>14</v>
      </c>
      <c r="D4384" s="4">
        <v>44440</v>
      </c>
      <c r="E4384" s="1">
        <v>4417</v>
      </c>
      <c r="F4384">
        <v>201</v>
      </c>
      <c r="G4384" s="10">
        <f>VLOOKUP(sales[[#This Row],[Product]],products[#All],3,FALSE)</f>
        <v>7.48</v>
      </c>
      <c r="H4384" s="1">
        <f>sales[[#This Row],[Amount]]-sales[[#This Row],[COGS]]</f>
        <v>4409.5200000000004</v>
      </c>
    </row>
    <row r="4385" spans="1:8" x14ac:dyDescent="0.25">
      <c r="A4385" t="s">
        <v>71</v>
      </c>
      <c r="B4385" t="s">
        <v>35</v>
      </c>
      <c r="C4385" t="s">
        <v>22</v>
      </c>
      <c r="D4385" s="4">
        <v>44440</v>
      </c>
      <c r="E4385" s="1">
        <v>7476</v>
      </c>
      <c r="F4385">
        <v>374</v>
      </c>
      <c r="G4385" s="10">
        <f>VLOOKUP(sales[[#This Row],[Product]],products[#All],3,FALSE)</f>
        <v>10.23</v>
      </c>
      <c r="H4385" s="1">
        <f>sales[[#This Row],[Amount]]-sales[[#This Row],[COGS]]</f>
        <v>7465.77</v>
      </c>
    </row>
    <row r="4386" spans="1:8" x14ac:dyDescent="0.25">
      <c r="A4386" t="s">
        <v>70</v>
      </c>
      <c r="B4386" t="s">
        <v>35</v>
      </c>
      <c r="C4386" t="s">
        <v>29</v>
      </c>
      <c r="D4386" s="4">
        <v>44440</v>
      </c>
      <c r="E4386" s="1">
        <v>2408</v>
      </c>
      <c r="F4386">
        <v>142</v>
      </c>
      <c r="G4386" s="10">
        <f>VLOOKUP(sales[[#This Row],[Product]],products[#All],3,FALSE)</f>
        <v>6.8</v>
      </c>
      <c r="H4386" s="1">
        <f>sales[[#This Row],[Amount]]-sales[[#This Row],[COGS]]</f>
        <v>2401.1999999999998</v>
      </c>
    </row>
    <row r="4387" spans="1:8" x14ac:dyDescent="0.25">
      <c r="A4387" t="s">
        <v>9</v>
      </c>
      <c r="B4387" t="s">
        <v>39</v>
      </c>
      <c r="C4387" t="s">
        <v>26</v>
      </c>
      <c r="D4387" s="4">
        <v>44440</v>
      </c>
      <c r="E4387" s="1">
        <v>6300</v>
      </c>
      <c r="F4387">
        <v>700</v>
      </c>
      <c r="G4387" s="10">
        <f>VLOOKUP(sales[[#This Row],[Product]],products[#All],3,FALSE)</f>
        <v>12.41</v>
      </c>
      <c r="H4387" s="1">
        <f>sales[[#This Row],[Amount]]-sales[[#This Row],[COGS]]</f>
        <v>6287.59</v>
      </c>
    </row>
    <row r="4388" spans="1:8" x14ac:dyDescent="0.25">
      <c r="A4388" t="s">
        <v>64</v>
      </c>
      <c r="B4388" t="s">
        <v>36</v>
      </c>
      <c r="C4388" t="s">
        <v>26</v>
      </c>
      <c r="D4388" s="4">
        <v>44440</v>
      </c>
      <c r="E4388" s="1">
        <v>4641</v>
      </c>
      <c r="F4388">
        <v>465</v>
      </c>
      <c r="G4388" s="10">
        <f>VLOOKUP(sales[[#This Row],[Product]],products[#All],3,FALSE)</f>
        <v>12.41</v>
      </c>
      <c r="H4388" s="1">
        <f>sales[[#This Row],[Amount]]-sales[[#This Row],[COGS]]</f>
        <v>4628.59</v>
      </c>
    </row>
    <row r="4389" spans="1:8" x14ac:dyDescent="0.25">
      <c r="A4389" t="s">
        <v>3</v>
      </c>
      <c r="B4389" t="s">
        <v>37</v>
      </c>
      <c r="C4389" t="s">
        <v>24</v>
      </c>
      <c r="D4389" s="4">
        <v>44440</v>
      </c>
      <c r="E4389" s="1">
        <v>3563</v>
      </c>
      <c r="F4389">
        <v>188</v>
      </c>
      <c r="G4389" s="10">
        <f>VLOOKUP(sales[[#This Row],[Product]],products[#All],3,FALSE)</f>
        <v>10.51</v>
      </c>
      <c r="H4389" s="1">
        <f>sales[[#This Row],[Amount]]-sales[[#This Row],[COGS]]</f>
        <v>3552.49</v>
      </c>
    </row>
    <row r="4390" spans="1:8" x14ac:dyDescent="0.25">
      <c r="A4390" t="s">
        <v>66</v>
      </c>
      <c r="B4390" t="s">
        <v>35</v>
      </c>
      <c r="C4390" t="s">
        <v>20</v>
      </c>
      <c r="D4390" s="4">
        <v>44440</v>
      </c>
      <c r="E4390" s="1">
        <v>1036</v>
      </c>
      <c r="F4390">
        <v>173</v>
      </c>
      <c r="G4390" s="10">
        <f>VLOOKUP(sales[[#This Row],[Product]],products[#All],3,FALSE)</f>
        <v>3.68</v>
      </c>
      <c r="H4390" s="1">
        <f>sales[[#This Row],[Amount]]-sales[[#This Row],[COGS]]</f>
        <v>1032.32</v>
      </c>
    </row>
    <row r="4391" spans="1:8" x14ac:dyDescent="0.25">
      <c r="A4391" t="s">
        <v>68</v>
      </c>
      <c r="B4391" t="s">
        <v>34</v>
      </c>
      <c r="C4391" t="s">
        <v>23</v>
      </c>
      <c r="D4391" s="4">
        <v>44440</v>
      </c>
      <c r="E4391" s="1">
        <v>2051</v>
      </c>
      <c r="F4391">
        <v>147</v>
      </c>
      <c r="G4391" s="10">
        <f>VLOOKUP(sales[[#This Row],[Product]],products[#All],3,FALSE)</f>
        <v>4.74</v>
      </c>
      <c r="H4391" s="1">
        <f>sales[[#This Row],[Amount]]-sales[[#This Row],[COGS]]</f>
        <v>2046.26</v>
      </c>
    </row>
    <row r="4392" spans="1:8" x14ac:dyDescent="0.25">
      <c r="A4392" t="s">
        <v>3</v>
      </c>
      <c r="B4392" t="s">
        <v>36</v>
      </c>
      <c r="C4392" t="s">
        <v>33</v>
      </c>
      <c r="D4392" s="4">
        <v>44440</v>
      </c>
      <c r="E4392" s="1">
        <v>4305</v>
      </c>
      <c r="F4392">
        <v>287</v>
      </c>
      <c r="G4392" s="10">
        <f>VLOOKUP(sales[[#This Row],[Product]],products[#All],3,FALSE)</f>
        <v>2.65</v>
      </c>
      <c r="H4392" s="1">
        <f>sales[[#This Row],[Amount]]-sales[[#This Row],[COGS]]</f>
        <v>4302.3500000000004</v>
      </c>
    </row>
    <row r="4393" spans="1:8" x14ac:dyDescent="0.25">
      <c r="A4393" t="s">
        <v>71</v>
      </c>
      <c r="B4393" t="s">
        <v>38</v>
      </c>
      <c r="C4393" t="s">
        <v>15</v>
      </c>
      <c r="D4393" s="4">
        <v>44440</v>
      </c>
      <c r="E4393" s="1">
        <v>16702</v>
      </c>
      <c r="F4393">
        <v>910</v>
      </c>
      <c r="G4393" s="10">
        <f>VLOOKUP(sales[[#This Row],[Product]],products[#All],3,FALSE)</f>
        <v>3.85</v>
      </c>
      <c r="H4393" s="1">
        <f>sales[[#This Row],[Amount]]-sales[[#This Row],[COGS]]</f>
        <v>16698.150000000001</v>
      </c>
    </row>
    <row r="4394" spans="1:8" x14ac:dyDescent="0.25">
      <c r="A4394" t="s">
        <v>75</v>
      </c>
      <c r="B4394" t="s">
        <v>39</v>
      </c>
      <c r="C4394" t="s">
        <v>16</v>
      </c>
      <c r="D4394" s="4">
        <v>44440</v>
      </c>
      <c r="E4394" s="1">
        <v>4172</v>
      </c>
      <c r="F4394">
        <v>596</v>
      </c>
      <c r="G4394" s="10">
        <f>VLOOKUP(sales[[#This Row],[Product]],products[#All],3,FALSE)</f>
        <v>5.72</v>
      </c>
      <c r="H4394" s="1">
        <f>sales[[#This Row],[Amount]]-sales[[#This Row],[COGS]]</f>
        <v>4166.28</v>
      </c>
    </row>
    <row r="4395" spans="1:8" x14ac:dyDescent="0.25">
      <c r="A4395" t="s">
        <v>75</v>
      </c>
      <c r="B4395" t="s">
        <v>35</v>
      </c>
      <c r="C4395" t="s">
        <v>31</v>
      </c>
      <c r="D4395" s="4">
        <v>44440</v>
      </c>
      <c r="E4395" s="1">
        <v>4256</v>
      </c>
      <c r="F4395">
        <v>473</v>
      </c>
      <c r="G4395" s="10">
        <f>VLOOKUP(sales[[#This Row],[Product]],products[#All],3,FALSE)</f>
        <v>2.76</v>
      </c>
      <c r="H4395" s="1">
        <f>sales[[#This Row],[Amount]]-sales[[#This Row],[COGS]]</f>
        <v>4253.24</v>
      </c>
    </row>
    <row r="4396" spans="1:8" x14ac:dyDescent="0.25">
      <c r="A4396" t="s">
        <v>3</v>
      </c>
      <c r="B4396" t="s">
        <v>39</v>
      </c>
      <c r="C4396" t="s">
        <v>24</v>
      </c>
      <c r="D4396" s="4">
        <v>44440</v>
      </c>
      <c r="E4396" s="1">
        <v>4053</v>
      </c>
      <c r="F4396">
        <v>214</v>
      </c>
      <c r="G4396" s="10">
        <f>VLOOKUP(sales[[#This Row],[Product]],products[#All],3,FALSE)</f>
        <v>10.51</v>
      </c>
      <c r="H4396" s="1">
        <f>sales[[#This Row],[Amount]]-sales[[#This Row],[COGS]]</f>
        <v>4042.49</v>
      </c>
    </row>
    <row r="4397" spans="1:8" x14ac:dyDescent="0.25">
      <c r="A4397" t="s">
        <v>64</v>
      </c>
      <c r="B4397" t="s">
        <v>35</v>
      </c>
      <c r="C4397" t="s">
        <v>26</v>
      </c>
      <c r="D4397" s="4">
        <v>44441</v>
      </c>
      <c r="E4397" s="1">
        <v>5138</v>
      </c>
      <c r="F4397">
        <v>700</v>
      </c>
      <c r="G4397" s="10">
        <f>VLOOKUP(sales[[#This Row],[Product]],products[#All],3,FALSE)</f>
        <v>12.41</v>
      </c>
      <c r="H4397" s="1">
        <f>sales[[#This Row],[Amount]]-sales[[#This Row],[COGS]]</f>
        <v>5125.59</v>
      </c>
    </row>
    <row r="4398" spans="1:8" x14ac:dyDescent="0.25">
      <c r="A4398" t="s">
        <v>6</v>
      </c>
      <c r="B4398" t="s">
        <v>38</v>
      </c>
      <c r="C4398" t="s">
        <v>4</v>
      </c>
      <c r="D4398" s="4">
        <v>44441</v>
      </c>
      <c r="E4398" s="1">
        <v>2303</v>
      </c>
      <c r="F4398">
        <v>86</v>
      </c>
      <c r="G4398" s="10">
        <f>VLOOKUP(sales[[#This Row],[Product]],products[#All],3,FALSE)</f>
        <v>5.15</v>
      </c>
      <c r="H4398" s="1">
        <f>sales[[#This Row],[Amount]]-sales[[#This Row],[COGS]]</f>
        <v>2297.85</v>
      </c>
    </row>
    <row r="4399" spans="1:8" x14ac:dyDescent="0.25">
      <c r="A4399" t="s">
        <v>74</v>
      </c>
      <c r="B4399" t="s">
        <v>34</v>
      </c>
      <c r="C4399" t="s">
        <v>19</v>
      </c>
      <c r="D4399" s="4">
        <v>44441</v>
      </c>
      <c r="E4399" s="1">
        <v>693</v>
      </c>
      <c r="F4399">
        <v>41</v>
      </c>
      <c r="G4399" s="10">
        <f>VLOOKUP(sales[[#This Row],[Product]],products[#All],3,FALSE)</f>
        <v>7.73</v>
      </c>
      <c r="H4399" s="1">
        <f>sales[[#This Row],[Amount]]-sales[[#This Row],[COGS]]</f>
        <v>685.27</v>
      </c>
    </row>
    <row r="4400" spans="1:8" x14ac:dyDescent="0.25">
      <c r="A4400" t="s">
        <v>3</v>
      </c>
      <c r="B4400" t="s">
        <v>37</v>
      </c>
      <c r="C4400" t="s">
        <v>19</v>
      </c>
      <c r="D4400" s="4">
        <v>44441</v>
      </c>
      <c r="E4400" s="1">
        <v>3850</v>
      </c>
      <c r="F4400">
        <v>214</v>
      </c>
      <c r="G4400" s="10">
        <f>VLOOKUP(sales[[#This Row],[Product]],products[#All],3,FALSE)</f>
        <v>7.73</v>
      </c>
      <c r="H4400" s="1">
        <f>sales[[#This Row],[Amount]]-sales[[#This Row],[COGS]]</f>
        <v>3842.27</v>
      </c>
    </row>
    <row r="4401" spans="1:8" x14ac:dyDescent="0.25">
      <c r="A4401" t="s">
        <v>70</v>
      </c>
      <c r="B4401" t="s">
        <v>37</v>
      </c>
      <c r="C4401" t="s">
        <v>30</v>
      </c>
      <c r="D4401" s="4">
        <v>44441</v>
      </c>
      <c r="E4401" s="1">
        <v>371</v>
      </c>
      <c r="F4401">
        <v>24</v>
      </c>
      <c r="G4401" s="10">
        <f>VLOOKUP(sales[[#This Row],[Product]],products[#All],3,FALSE)</f>
        <v>5.04</v>
      </c>
      <c r="H4401" s="1">
        <f>sales[[#This Row],[Amount]]-sales[[#This Row],[COGS]]</f>
        <v>365.96</v>
      </c>
    </row>
    <row r="4402" spans="1:8" x14ac:dyDescent="0.25">
      <c r="A4402" t="s">
        <v>5</v>
      </c>
      <c r="B4402" t="s">
        <v>34</v>
      </c>
      <c r="C4402" t="s">
        <v>31</v>
      </c>
      <c r="D4402" s="4">
        <v>44441</v>
      </c>
      <c r="E4402" s="1">
        <v>3836</v>
      </c>
      <c r="F4402">
        <v>480</v>
      </c>
      <c r="G4402" s="10">
        <f>VLOOKUP(sales[[#This Row],[Product]],products[#All],3,FALSE)</f>
        <v>2.76</v>
      </c>
      <c r="H4402" s="1">
        <f>sales[[#This Row],[Amount]]-sales[[#This Row],[COGS]]</f>
        <v>3833.24</v>
      </c>
    </row>
    <row r="4403" spans="1:8" x14ac:dyDescent="0.25">
      <c r="A4403" t="s">
        <v>71</v>
      </c>
      <c r="B4403" t="s">
        <v>34</v>
      </c>
      <c r="C4403" t="s">
        <v>15</v>
      </c>
      <c r="D4403" s="4">
        <v>44441</v>
      </c>
      <c r="E4403" s="1">
        <v>2499</v>
      </c>
      <c r="F4403">
        <v>147</v>
      </c>
      <c r="G4403" s="10">
        <f>VLOOKUP(sales[[#This Row],[Product]],products[#All],3,FALSE)</f>
        <v>3.85</v>
      </c>
      <c r="H4403" s="1">
        <f>sales[[#This Row],[Amount]]-sales[[#This Row],[COGS]]</f>
        <v>2495.15</v>
      </c>
    </row>
    <row r="4404" spans="1:8" x14ac:dyDescent="0.25">
      <c r="A4404" t="s">
        <v>69</v>
      </c>
      <c r="B4404" t="s">
        <v>36</v>
      </c>
      <c r="C4404" t="s">
        <v>24</v>
      </c>
      <c r="D4404" s="4">
        <v>44441</v>
      </c>
      <c r="E4404" s="1">
        <v>3906</v>
      </c>
      <c r="F4404">
        <v>196</v>
      </c>
      <c r="G4404" s="10">
        <f>VLOOKUP(sales[[#This Row],[Product]],products[#All],3,FALSE)</f>
        <v>10.51</v>
      </c>
      <c r="H4404" s="1">
        <f>sales[[#This Row],[Amount]]-sales[[#This Row],[COGS]]</f>
        <v>3895.49</v>
      </c>
    </row>
    <row r="4405" spans="1:8" x14ac:dyDescent="0.25">
      <c r="A4405" t="s">
        <v>74</v>
      </c>
      <c r="B4405" t="s">
        <v>35</v>
      </c>
      <c r="C4405" t="s">
        <v>22</v>
      </c>
      <c r="D4405" s="4">
        <v>44441</v>
      </c>
      <c r="E4405" s="1">
        <v>3451</v>
      </c>
      <c r="F4405">
        <v>173</v>
      </c>
      <c r="G4405" s="10">
        <f>VLOOKUP(sales[[#This Row],[Product]],products[#All],3,FALSE)</f>
        <v>10.23</v>
      </c>
      <c r="H4405" s="1">
        <f>sales[[#This Row],[Amount]]-sales[[#This Row],[COGS]]</f>
        <v>3440.77</v>
      </c>
    </row>
    <row r="4406" spans="1:8" x14ac:dyDescent="0.25">
      <c r="A4406" t="s">
        <v>66</v>
      </c>
      <c r="B4406" t="s">
        <v>39</v>
      </c>
      <c r="C4406" t="s">
        <v>24</v>
      </c>
      <c r="D4406" s="4">
        <v>44441</v>
      </c>
      <c r="E4406" s="1">
        <v>3731</v>
      </c>
      <c r="F4406">
        <v>187</v>
      </c>
      <c r="G4406" s="10">
        <f>VLOOKUP(sales[[#This Row],[Product]],products[#All],3,FALSE)</f>
        <v>10.51</v>
      </c>
      <c r="H4406" s="1">
        <f>sales[[#This Row],[Amount]]-sales[[#This Row],[COGS]]</f>
        <v>3720.49</v>
      </c>
    </row>
    <row r="4407" spans="1:8" x14ac:dyDescent="0.25">
      <c r="A4407" t="s">
        <v>66</v>
      </c>
      <c r="B4407" t="s">
        <v>34</v>
      </c>
      <c r="C4407" t="s">
        <v>15</v>
      </c>
      <c r="D4407" s="4">
        <v>44441</v>
      </c>
      <c r="E4407" s="1">
        <v>2548</v>
      </c>
      <c r="F4407">
        <v>135</v>
      </c>
      <c r="G4407" s="10">
        <f>VLOOKUP(sales[[#This Row],[Product]],products[#All],3,FALSE)</f>
        <v>3.85</v>
      </c>
      <c r="H4407" s="1">
        <f>sales[[#This Row],[Amount]]-sales[[#This Row],[COGS]]</f>
        <v>2544.15</v>
      </c>
    </row>
    <row r="4408" spans="1:8" x14ac:dyDescent="0.25">
      <c r="A4408" t="s">
        <v>66</v>
      </c>
      <c r="B4408" t="s">
        <v>35</v>
      </c>
      <c r="C4408" t="s">
        <v>24</v>
      </c>
      <c r="D4408" s="4">
        <v>44441</v>
      </c>
      <c r="E4408" s="1">
        <v>1232</v>
      </c>
      <c r="F4408">
        <v>56</v>
      </c>
      <c r="G4408" s="10">
        <f>VLOOKUP(sales[[#This Row],[Product]],products[#All],3,FALSE)</f>
        <v>10.51</v>
      </c>
      <c r="H4408" s="1">
        <f>sales[[#This Row],[Amount]]-sales[[#This Row],[COGS]]</f>
        <v>1221.49</v>
      </c>
    </row>
    <row r="4409" spans="1:8" x14ac:dyDescent="0.25">
      <c r="A4409" t="s">
        <v>8</v>
      </c>
      <c r="B4409" t="s">
        <v>39</v>
      </c>
      <c r="C4409" t="s">
        <v>28</v>
      </c>
      <c r="D4409" s="4">
        <v>44441</v>
      </c>
      <c r="E4409" s="1">
        <v>112</v>
      </c>
      <c r="F4409">
        <v>5</v>
      </c>
      <c r="G4409" s="10">
        <f>VLOOKUP(sales[[#This Row],[Product]],products[#All],3,FALSE)</f>
        <v>8.43</v>
      </c>
      <c r="H4409" s="1">
        <f>sales[[#This Row],[Amount]]-sales[[#This Row],[COGS]]</f>
        <v>103.57</v>
      </c>
    </row>
    <row r="4410" spans="1:8" x14ac:dyDescent="0.25">
      <c r="A4410" t="s">
        <v>3</v>
      </c>
      <c r="B4410" t="s">
        <v>34</v>
      </c>
      <c r="C4410" t="s">
        <v>31</v>
      </c>
      <c r="D4410" s="4">
        <v>44441</v>
      </c>
      <c r="E4410" s="1">
        <v>2226</v>
      </c>
      <c r="F4410">
        <v>318</v>
      </c>
      <c r="G4410" s="10">
        <f>VLOOKUP(sales[[#This Row],[Product]],products[#All],3,FALSE)</f>
        <v>2.76</v>
      </c>
      <c r="H4410" s="1">
        <f>sales[[#This Row],[Amount]]-sales[[#This Row],[COGS]]</f>
        <v>2223.2399999999998</v>
      </c>
    </row>
    <row r="4411" spans="1:8" x14ac:dyDescent="0.25">
      <c r="A4411" t="s">
        <v>7</v>
      </c>
      <c r="B4411" t="s">
        <v>38</v>
      </c>
      <c r="C4411" t="s">
        <v>27</v>
      </c>
      <c r="D4411" s="4">
        <v>44441</v>
      </c>
      <c r="E4411" s="1">
        <v>8890</v>
      </c>
      <c r="F4411">
        <v>405</v>
      </c>
      <c r="G4411" s="10">
        <f>VLOOKUP(sales[[#This Row],[Product]],products[#All],3,FALSE)</f>
        <v>9.57</v>
      </c>
      <c r="H4411" s="1">
        <f>sales[[#This Row],[Amount]]-sales[[#This Row],[COGS]]</f>
        <v>8880.43</v>
      </c>
    </row>
    <row r="4412" spans="1:8" x14ac:dyDescent="0.25">
      <c r="A4412" t="s">
        <v>72</v>
      </c>
      <c r="B4412" t="s">
        <v>38</v>
      </c>
      <c r="C4412" t="s">
        <v>25</v>
      </c>
      <c r="D4412" s="4">
        <v>44441</v>
      </c>
      <c r="E4412" s="1">
        <v>4270</v>
      </c>
      <c r="F4412">
        <v>225</v>
      </c>
      <c r="G4412" s="10">
        <f>VLOOKUP(sales[[#This Row],[Product]],products[#All],3,FALSE)</f>
        <v>6.43</v>
      </c>
      <c r="H4412" s="1">
        <f>sales[[#This Row],[Amount]]-sales[[#This Row],[COGS]]</f>
        <v>4263.57</v>
      </c>
    </row>
    <row r="4413" spans="1:8" x14ac:dyDescent="0.25">
      <c r="A4413" t="s">
        <v>10</v>
      </c>
      <c r="B4413" t="s">
        <v>36</v>
      </c>
      <c r="C4413" t="s">
        <v>16</v>
      </c>
      <c r="D4413" s="4">
        <v>44441</v>
      </c>
      <c r="E4413" s="1">
        <v>2639</v>
      </c>
      <c r="F4413">
        <v>377</v>
      </c>
      <c r="G4413" s="10">
        <f>VLOOKUP(sales[[#This Row],[Product]],products[#All],3,FALSE)</f>
        <v>5.72</v>
      </c>
      <c r="H4413" s="1">
        <f>sales[[#This Row],[Amount]]-sales[[#This Row],[COGS]]</f>
        <v>2633.28</v>
      </c>
    </row>
    <row r="4414" spans="1:8" x14ac:dyDescent="0.25">
      <c r="A4414" t="s">
        <v>10</v>
      </c>
      <c r="B4414" t="s">
        <v>36</v>
      </c>
      <c r="C4414" t="s">
        <v>20</v>
      </c>
      <c r="D4414" s="4">
        <v>44441</v>
      </c>
      <c r="E4414" s="1">
        <v>4774</v>
      </c>
      <c r="F4414">
        <v>770.00000000000011</v>
      </c>
      <c r="G4414" s="10">
        <f>VLOOKUP(sales[[#This Row],[Product]],products[#All],3,FALSE)</f>
        <v>3.68</v>
      </c>
      <c r="H4414" s="1">
        <f>sales[[#This Row],[Amount]]-sales[[#This Row],[COGS]]</f>
        <v>4770.32</v>
      </c>
    </row>
    <row r="4415" spans="1:8" x14ac:dyDescent="0.25">
      <c r="A4415" t="s">
        <v>70</v>
      </c>
      <c r="B4415" t="s">
        <v>37</v>
      </c>
      <c r="C4415" t="s">
        <v>28</v>
      </c>
      <c r="D4415" s="4">
        <v>44441</v>
      </c>
      <c r="E4415" s="1">
        <v>7847</v>
      </c>
      <c r="F4415">
        <v>291</v>
      </c>
      <c r="G4415" s="10">
        <f>VLOOKUP(sales[[#This Row],[Product]],products[#All],3,FALSE)</f>
        <v>8.43</v>
      </c>
      <c r="H4415" s="1">
        <f>sales[[#This Row],[Amount]]-sales[[#This Row],[COGS]]</f>
        <v>7838.57</v>
      </c>
    </row>
    <row r="4416" spans="1:8" x14ac:dyDescent="0.25">
      <c r="A4416" t="s">
        <v>5</v>
      </c>
      <c r="B4416" t="s">
        <v>39</v>
      </c>
      <c r="C4416" t="s">
        <v>28</v>
      </c>
      <c r="D4416" s="4">
        <v>44441</v>
      </c>
      <c r="E4416" s="1">
        <v>5677</v>
      </c>
      <c r="F4416">
        <v>237</v>
      </c>
      <c r="G4416" s="10">
        <f>VLOOKUP(sales[[#This Row],[Product]],products[#All],3,FALSE)</f>
        <v>8.43</v>
      </c>
      <c r="H4416" s="1">
        <f>sales[[#This Row],[Amount]]-sales[[#This Row],[COGS]]</f>
        <v>5668.57</v>
      </c>
    </row>
    <row r="4417" spans="1:8" x14ac:dyDescent="0.25">
      <c r="A4417" t="s">
        <v>72</v>
      </c>
      <c r="B4417" t="s">
        <v>35</v>
      </c>
      <c r="C4417" t="s">
        <v>30</v>
      </c>
      <c r="D4417" s="4">
        <v>44441</v>
      </c>
      <c r="E4417" s="1">
        <v>3808</v>
      </c>
      <c r="F4417">
        <v>254</v>
      </c>
      <c r="G4417" s="10">
        <f>VLOOKUP(sales[[#This Row],[Product]],products[#All],3,FALSE)</f>
        <v>5.04</v>
      </c>
      <c r="H4417" s="1">
        <f>sales[[#This Row],[Amount]]-sales[[#This Row],[COGS]]</f>
        <v>3802.96</v>
      </c>
    </row>
    <row r="4418" spans="1:8" x14ac:dyDescent="0.25">
      <c r="A4418" t="s">
        <v>68</v>
      </c>
      <c r="B4418" t="s">
        <v>37</v>
      </c>
      <c r="C4418" t="s">
        <v>30</v>
      </c>
      <c r="D4418" s="4">
        <v>44442</v>
      </c>
      <c r="E4418" s="1">
        <v>7091</v>
      </c>
      <c r="F4418">
        <v>444</v>
      </c>
      <c r="G4418" s="10">
        <f>VLOOKUP(sales[[#This Row],[Product]],products[#All],3,FALSE)</f>
        <v>5.04</v>
      </c>
      <c r="H4418" s="1">
        <f>sales[[#This Row],[Amount]]-sales[[#This Row],[COGS]]</f>
        <v>7085.96</v>
      </c>
    </row>
    <row r="4419" spans="1:8" x14ac:dyDescent="0.25">
      <c r="A4419" t="s">
        <v>2</v>
      </c>
      <c r="B4419" t="s">
        <v>36</v>
      </c>
      <c r="C4419" t="s">
        <v>30</v>
      </c>
      <c r="D4419" s="4">
        <v>44442</v>
      </c>
      <c r="E4419" s="1">
        <v>2177</v>
      </c>
      <c r="F4419">
        <v>168</v>
      </c>
      <c r="G4419" s="10">
        <f>VLOOKUP(sales[[#This Row],[Product]],products[#All],3,FALSE)</f>
        <v>5.04</v>
      </c>
      <c r="H4419" s="1">
        <f>sales[[#This Row],[Amount]]-sales[[#This Row],[COGS]]</f>
        <v>2171.96</v>
      </c>
    </row>
    <row r="4420" spans="1:8" x14ac:dyDescent="0.25">
      <c r="A4420" t="s">
        <v>73</v>
      </c>
      <c r="B4420" t="s">
        <v>35</v>
      </c>
      <c r="C4420" t="s">
        <v>25</v>
      </c>
      <c r="D4420" s="4">
        <v>44442</v>
      </c>
      <c r="E4420" s="1">
        <v>847</v>
      </c>
      <c r="F4420">
        <v>45</v>
      </c>
      <c r="G4420" s="10">
        <f>VLOOKUP(sales[[#This Row],[Product]],products[#All],3,FALSE)</f>
        <v>6.43</v>
      </c>
      <c r="H4420" s="1">
        <f>sales[[#This Row],[Amount]]-sales[[#This Row],[COGS]]</f>
        <v>840.57</v>
      </c>
    </row>
    <row r="4421" spans="1:8" x14ac:dyDescent="0.25">
      <c r="A4421" t="s">
        <v>73</v>
      </c>
      <c r="B4421" t="s">
        <v>35</v>
      </c>
      <c r="C4421" t="s">
        <v>24</v>
      </c>
      <c r="D4421" s="4">
        <v>44442</v>
      </c>
      <c r="E4421" s="1">
        <v>1890</v>
      </c>
      <c r="F4421">
        <v>95</v>
      </c>
      <c r="G4421" s="10">
        <f>VLOOKUP(sales[[#This Row],[Product]],products[#All],3,FALSE)</f>
        <v>10.51</v>
      </c>
      <c r="H4421" s="1">
        <f>sales[[#This Row],[Amount]]-sales[[#This Row],[COGS]]</f>
        <v>1879.49</v>
      </c>
    </row>
    <row r="4422" spans="1:8" x14ac:dyDescent="0.25">
      <c r="A4422" t="s">
        <v>5</v>
      </c>
      <c r="B4422" t="s">
        <v>35</v>
      </c>
      <c r="C4422" t="s">
        <v>26</v>
      </c>
      <c r="D4422" s="4">
        <v>44442</v>
      </c>
      <c r="E4422" s="1">
        <v>3472</v>
      </c>
      <c r="F4422">
        <v>434</v>
      </c>
      <c r="G4422" s="10">
        <f>VLOOKUP(sales[[#This Row],[Product]],products[#All],3,FALSE)</f>
        <v>12.41</v>
      </c>
      <c r="H4422" s="1">
        <f>sales[[#This Row],[Amount]]-sales[[#This Row],[COGS]]</f>
        <v>3459.59</v>
      </c>
    </row>
    <row r="4423" spans="1:8" x14ac:dyDescent="0.25">
      <c r="A4423" t="s">
        <v>5</v>
      </c>
      <c r="B4423" t="s">
        <v>37</v>
      </c>
      <c r="C4423" t="s">
        <v>27</v>
      </c>
      <c r="D4423" s="4">
        <v>44442</v>
      </c>
      <c r="E4423" s="1">
        <v>6594</v>
      </c>
      <c r="F4423">
        <v>275</v>
      </c>
      <c r="G4423" s="10">
        <f>VLOOKUP(sales[[#This Row],[Product]],products[#All],3,FALSE)</f>
        <v>9.57</v>
      </c>
      <c r="H4423" s="1">
        <f>sales[[#This Row],[Amount]]-sales[[#This Row],[COGS]]</f>
        <v>6584.43</v>
      </c>
    </row>
    <row r="4424" spans="1:8" x14ac:dyDescent="0.25">
      <c r="A4424" t="s">
        <v>74</v>
      </c>
      <c r="B4424" t="s">
        <v>37</v>
      </c>
      <c r="C4424" t="s">
        <v>27</v>
      </c>
      <c r="D4424" s="4">
        <v>44442</v>
      </c>
      <c r="E4424" s="1">
        <v>6727</v>
      </c>
      <c r="F4424">
        <v>306</v>
      </c>
      <c r="G4424" s="10">
        <f>VLOOKUP(sales[[#This Row],[Product]],products[#All],3,FALSE)</f>
        <v>9.57</v>
      </c>
      <c r="H4424" s="1">
        <f>sales[[#This Row],[Amount]]-sales[[#This Row],[COGS]]</f>
        <v>6717.43</v>
      </c>
    </row>
    <row r="4425" spans="1:8" x14ac:dyDescent="0.25">
      <c r="A4425" t="s">
        <v>69</v>
      </c>
      <c r="B4425" t="s">
        <v>35</v>
      </c>
      <c r="C4425" t="s">
        <v>30</v>
      </c>
      <c r="D4425" s="4">
        <v>44442</v>
      </c>
      <c r="E4425" s="1">
        <v>4606</v>
      </c>
      <c r="F4425">
        <v>329</v>
      </c>
      <c r="G4425" s="10">
        <f>VLOOKUP(sales[[#This Row],[Product]],products[#All],3,FALSE)</f>
        <v>5.04</v>
      </c>
      <c r="H4425" s="1">
        <f>sales[[#This Row],[Amount]]-sales[[#This Row],[COGS]]</f>
        <v>4600.96</v>
      </c>
    </row>
    <row r="4426" spans="1:8" x14ac:dyDescent="0.25">
      <c r="A4426" t="s">
        <v>69</v>
      </c>
      <c r="B4426" t="s">
        <v>39</v>
      </c>
      <c r="C4426" t="s">
        <v>29</v>
      </c>
      <c r="D4426" s="4">
        <v>44442</v>
      </c>
      <c r="E4426" s="1">
        <v>9996</v>
      </c>
      <c r="F4426">
        <v>625</v>
      </c>
      <c r="G4426" s="10">
        <f>VLOOKUP(sales[[#This Row],[Product]],products[#All],3,FALSE)</f>
        <v>6.8</v>
      </c>
      <c r="H4426" s="1">
        <f>sales[[#This Row],[Amount]]-sales[[#This Row],[COGS]]</f>
        <v>9989.2000000000007</v>
      </c>
    </row>
    <row r="4427" spans="1:8" x14ac:dyDescent="0.25">
      <c r="A4427" t="s">
        <v>73</v>
      </c>
      <c r="B4427" t="s">
        <v>36</v>
      </c>
      <c r="C4427" t="s">
        <v>27</v>
      </c>
      <c r="D4427" s="4">
        <v>44442</v>
      </c>
      <c r="E4427" s="1">
        <v>4599</v>
      </c>
      <c r="F4427">
        <v>184</v>
      </c>
      <c r="G4427" s="10">
        <f>VLOOKUP(sales[[#This Row],[Product]],products[#All],3,FALSE)</f>
        <v>9.57</v>
      </c>
      <c r="H4427" s="1">
        <f>sales[[#This Row],[Amount]]-sales[[#This Row],[COGS]]</f>
        <v>4589.43</v>
      </c>
    </row>
    <row r="4428" spans="1:8" x14ac:dyDescent="0.25">
      <c r="A4428" t="s">
        <v>2</v>
      </c>
      <c r="B4428" t="s">
        <v>34</v>
      </c>
      <c r="C4428" t="s">
        <v>14</v>
      </c>
      <c r="D4428" s="4">
        <v>44442</v>
      </c>
      <c r="E4428" s="1">
        <v>2142</v>
      </c>
      <c r="F4428">
        <v>102</v>
      </c>
      <c r="G4428" s="10">
        <f>VLOOKUP(sales[[#This Row],[Product]],products[#All],3,FALSE)</f>
        <v>7.48</v>
      </c>
      <c r="H4428" s="1">
        <f>sales[[#This Row],[Amount]]-sales[[#This Row],[COGS]]</f>
        <v>2134.52</v>
      </c>
    </row>
    <row r="4429" spans="1:8" x14ac:dyDescent="0.25">
      <c r="A4429" t="s">
        <v>65</v>
      </c>
      <c r="B4429" t="s">
        <v>36</v>
      </c>
      <c r="C4429" t="s">
        <v>24</v>
      </c>
      <c r="D4429" s="4">
        <v>44442</v>
      </c>
      <c r="E4429" s="1">
        <v>1736</v>
      </c>
      <c r="F4429">
        <v>79</v>
      </c>
      <c r="G4429" s="10">
        <f>VLOOKUP(sales[[#This Row],[Product]],products[#All],3,FALSE)</f>
        <v>10.51</v>
      </c>
      <c r="H4429" s="1">
        <f>sales[[#This Row],[Amount]]-sales[[#This Row],[COGS]]</f>
        <v>1725.49</v>
      </c>
    </row>
    <row r="4430" spans="1:8" x14ac:dyDescent="0.25">
      <c r="A4430" t="s">
        <v>66</v>
      </c>
      <c r="B4430" t="s">
        <v>38</v>
      </c>
      <c r="C4430" t="s">
        <v>27</v>
      </c>
      <c r="D4430" s="4">
        <v>44442</v>
      </c>
      <c r="E4430" s="1">
        <v>3115</v>
      </c>
      <c r="F4430">
        <v>136</v>
      </c>
      <c r="G4430" s="10">
        <f>VLOOKUP(sales[[#This Row],[Product]],products[#All],3,FALSE)</f>
        <v>9.57</v>
      </c>
      <c r="H4430" s="1">
        <f>sales[[#This Row],[Amount]]-sales[[#This Row],[COGS]]</f>
        <v>3105.43</v>
      </c>
    </row>
    <row r="4431" spans="1:8" x14ac:dyDescent="0.25">
      <c r="A4431" t="s">
        <v>68</v>
      </c>
      <c r="B4431" t="s">
        <v>38</v>
      </c>
      <c r="C4431" t="s">
        <v>19</v>
      </c>
      <c r="D4431" s="4">
        <v>44445</v>
      </c>
      <c r="E4431" s="1">
        <v>2975</v>
      </c>
      <c r="F4431">
        <v>175</v>
      </c>
      <c r="G4431" s="10">
        <f>VLOOKUP(sales[[#This Row],[Product]],products[#All],3,FALSE)</f>
        <v>7.73</v>
      </c>
      <c r="H4431" s="1">
        <f>sales[[#This Row],[Amount]]-sales[[#This Row],[COGS]]</f>
        <v>2967.27</v>
      </c>
    </row>
    <row r="4432" spans="1:8" x14ac:dyDescent="0.25">
      <c r="A4432" t="s">
        <v>66</v>
      </c>
      <c r="B4432" t="s">
        <v>35</v>
      </c>
      <c r="C4432" t="s">
        <v>30</v>
      </c>
      <c r="D4432" s="4">
        <v>44445</v>
      </c>
      <c r="E4432" s="1">
        <v>1589</v>
      </c>
      <c r="F4432">
        <v>114</v>
      </c>
      <c r="G4432" s="10">
        <f>VLOOKUP(sales[[#This Row],[Product]],products[#All],3,FALSE)</f>
        <v>5.04</v>
      </c>
      <c r="H4432" s="1">
        <f>sales[[#This Row],[Amount]]-sales[[#This Row],[COGS]]</f>
        <v>1583.96</v>
      </c>
    </row>
    <row r="4433" spans="1:8" x14ac:dyDescent="0.25">
      <c r="A4433" t="s">
        <v>3</v>
      </c>
      <c r="B4433" t="s">
        <v>36</v>
      </c>
      <c r="C4433" t="s">
        <v>28</v>
      </c>
      <c r="D4433" s="4">
        <v>44445</v>
      </c>
      <c r="E4433" s="1">
        <v>2198</v>
      </c>
      <c r="F4433">
        <v>88</v>
      </c>
      <c r="G4433" s="10">
        <f>VLOOKUP(sales[[#This Row],[Product]],products[#All],3,FALSE)</f>
        <v>8.43</v>
      </c>
      <c r="H4433" s="1">
        <f>sales[[#This Row],[Amount]]-sales[[#This Row],[COGS]]</f>
        <v>2189.5700000000002</v>
      </c>
    </row>
    <row r="4434" spans="1:8" x14ac:dyDescent="0.25">
      <c r="A4434" t="s">
        <v>8</v>
      </c>
      <c r="B4434" t="s">
        <v>34</v>
      </c>
      <c r="C4434" t="s">
        <v>29</v>
      </c>
      <c r="D4434" s="4">
        <v>44445</v>
      </c>
      <c r="E4434" s="1">
        <v>8393</v>
      </c>
      <c r="F4434">
        <v>600</v>
      </c>
      <c r="G4434" s="10">
        <f>VLOOKUP(sales[[#This Row],[Product]],products[#All],3,FALSE)</f>
        <v>6.8</v>
      </c>
      <c r="H4434" s="1">
        <f>sales[[#This Row],[Amount]]-sales[[#This Row],[COGS]]</f>
        <v>8386.2000000000007</v>
      </c>
    </row>
    <row r="4435" spans="1:8" x14ac:dyDescent="0.25">
      <c r="A4435" t="s">
        <v>65</v>
      </c>
      <c r="B4435" t="s">
        <v>39</v>
      </c>
      <c r="C4435" t="s">
        <v>15</v>
      </c>
      <c r="D4435" s="4">
        <v>44445</v>
      </c>
      <c r="E4435" s="1">
        <v>4158</v>
      </c>
      <c r="F4435">
        <v>231</v>
      </c>
      <c r="G4435" s="10">
        <f>VLOOKUP(sales[[#This Row],[Product]],products[#All],3,FALSE)</f>
        <v>3.85</v>
      </c>
      <c r="H4435" s="1">
        <f>sales[[#This Row],[Amount]]-sales[[#This Row],[COGS]]</f>
        <v>4154.1499999999996</v>
      </c>
    </row>
    <row r="4436" spans="1:8" x14ac:dyDescent="0.25">
      <c r="A4436" t="s">
        <v>65</v>
      </c>
      <c r="B4436" t="s">
        <v>35</v>
      </c>
      <c r="C4436" t="s">
        <v>4</v>
      </c>
      <c r="D4436" s="4">
        <v>44445</v>
      </c>
      <c r="E4436" s="1">
        <v>3563</v>
      </c>
      <c r="F4436">
        <v>138</v>
      </c>
      <c r="G4436" s="10">
        <f>VLOOKUP(sales[[#This Row],[Product]],products[#All],3,FALSE)</f>
        <v>5.15</v>
      </c>
      <c r="H4436" s="1">
        <f>sales[[#This Row],[Amount]]-sales[[#This Row],[COGS]]</f>
        <v>3557.85</v>
      </c>
    </row>
    <row r="4437" spans="1:8" x14ac:dyDescent="0.25">
      <c r="A4437" t="s">
        <v>5</v>
      </c>
      <c r="B4437" t="s">
        <v>36</v>
      </c>
      <c r="C4437" t="s">
        <v>16</v>
      </c>
      <c r="D4437" s="4">
        <v>44445</v>
      </c>
      <c r="E4437" s="1">
        <v>11844</v>
      </c>
      <c r="F4437">
        <v>1680</v>
      </c>
      <c r="G4437" s="10">
        <f>VLOOKUP(sales[[#This Row],[Product]],products[#All],3,FALSE)</f>
        <v>5.72</v>
      </c>
      <c r="H4437" s="1">
        <f>sales[[#This Row],[Amount]]-sales[[#This Row],[COGS]]</f>
        <v>11838.28</v>
      </c>
    </row>
    <row r="4438" spans="1:8" x14ac:dyDescent="0.25">
      <c r="A4438" t="s">
        <v>70</v>
      </c>
      <c r="B4438" t="s">
        <v>37</v>
      </c>
      <c r="C4438" t="s">
        <v>22</v>
      </c>
      <c r="D4438" s="4">
        <v>44445</v>
      </c>
      <c r="E4438" s="1">
        <v>7847</v>
      </c>
      <c r="F4438">
        <v>413</v>
      </c>
      <c r="G4438" s="10">
        <f>VLOOKUP(sales[[#This Row],[Product]],products[#All],3,FALSE)</f>
        <v>10.23</v>
      </c>
      <c r="H4438" s="1">
        <f>sales[[#This Row],[Amount]]-sales[[#This Row],[COGS]]</f>
        <v>7836.77</v>
      </c>
    </row>
    <row r="4439" spans="1:8" x14ac:dyDescent="0.25">
      <c r="A4439" t="s">
        <v>66</v>
      </c>
      <c r="B4439" t="s">
        <v>37</v>
      </c>
      <c r="C4439" t="s">
        <v>23</v>
      </c>
      <c r="D4439" s="4">
        <v>44445</v>
      </c>
      <c r="E4439" s="1">
        <v>9233</v>
      </c>
      <c r="F4439">
        <v>616</v>
      </c>
      <c r="G4439" s="10">
        <f>VLOOKUP(sales[[#This Row],[Product]],products[#All],3,FALSE)</f>
        <v>4.74</v>
      </c>
      <c r="H4439" s="1">
        <f>sales[[#This Row],[Amount]]-sales[[#This Row],[COGS]]</f>
        <v>9228.26</v>
      </c>
    </row>
    <row r="4440" spans="1:8" x14ac:dyDescent="0.25">
      <c r="A4440" t="s">
        <v>66</v>
      </c>
      <c r="B4440" t="s">
        <v>35</v>
      </c>
      <c r="C4440" t="s">
        <v>32</v>
      </c>
      <c r="D4440" s="4">
        <v>44445</v>
      </c>
      <c r="E4440" s="1">
        <v>2485</v>
      </c>
      <c r="F4440">
        <v>100</v>
      </c>
      <c r="G4440" s="10">
        <f>VLOOKUP(sales[[#This Row],[Product]],products[#All],3,FALSE)</f>
        <v>3.32</v>
      </c>
      <c r="H4440" s="1">
        <f>sales[[#This Row],[Amount]]-sales[[#This Row],[COGS]]</f>
        <v>2481.6799999999998</v>
      </c>
    </row>
    <row r="4441" spans="1:8" x14ac:dyDescent="0.25">
      <c r="A4441" t="s">
        <v>7</v>
      </c>
      <c r="B4441" t="s">
        <v>35</v>
      </c>
      <c r="C4441" t="s">
        <v>33</v>
      </c>
      <c r="D4441" s="4">
        <v>44445</v>
      </c>
      <c r="E4441" s="1">
        <v>7686</v>
      </c>
      <c r="F4441">
        <v>513</v>
      </c>
      <c r="G4441" s="10">
        <f>VLOOKUP(sales[[#This Row],[Product]],products[#All],3,FALSE)</f>
        <v>2.65</v>
      </c>
      <c r="H4441" s="1">
        <f>sales[[#This Row],[Amount]]-sales[[#This Row],[COGS]]</f>
        <v>7683.35</v>
      </c>
    </row>
    <row r="4442" spans="1:8" x14ac:dyDescent="0.25">
      <c r="A4442" t="s">
        <v>64</v>
      </c>
      <c r="B4442" t="s">
        <v>34</v>
      </c>
      <c r="C4442" t="s">
        <v>23</v>
      </c>
      <c r="D4442" s="4">
        <v>44445</v>
      </c>
      <c r="E4442" s="1">
        <v>4725</v>
      </c>
      <c r="F4442">
        <v>364</v>
      </c>
      <c r="G4442" s="10">
        <f>VLOOKUP(sales[[#This Row],[Product]],products[#All],3,FALSE)</f>
        <v>4.74</v>
      </c>
      <c r="H4442" s="1">
        <f>sales[[#This Row],[Amount]]-sales[[#This Row],[COGS]]</f>
        <v>4720.26</v>
      </c>
    </row>
    <row r="4443" spans="1:8" x14ac:dyDescent="0.25">
      <c r="A4443" t="s">
        <v>73</v>
      </c>
      <c r="B4443" t="s">
        <v>35</v>
      </c>
      <c r="C4443" t="s">
        <v>14</v>
      </c>
      <c r="D4443" s="4">
        <v>44445</v>
      </c>
      <c r="E4443" s="1">
        <v>7819</v>
      </c>
      <c r="F4443">
        <v>391</v>
      </c>
      <c r="G4443" s="10">
        <f>VLOOKUP(sales[[#This Row],[Product]],products[#All],3,FALSE)</f>
        <v>7.48</v>
      </c>
      <c r="H4443" s="1">
        <f>sales[[#This Row],[Amount]]-sales[[#This Row],[COGS]]</f>
        <v>7811.52</v>
      </c>
    </row>
    <row r="4444" spans="1:8" x14ac:dyDescent="0.25">
      <c r="A4444" t="s">
        <v>9</v>
      </c>
      <c r="B4444" t="s">
        <v>38</v>
      </c>
      <c r="C4444" t="s">
        <v>21</v>
      </c>
      <c r="D4444" s="4">
        <v>44445</v>
      </c>
      <c r="E4444" s="1">
        <v>189</v>
      </c>
      <c r="F4444">
        <v>16</v>
      </c>
      <c r="G4444" s="10">
        <f>VLOOKUP(sales[[#This Row],[Product]],products[#All],3,FALSE)</f>
        <v>8.2200000000000006</v>
      </c>
      <c r="H4444" s="1">
        <f>sales[[#This Row],[Amount]]-sales[[#This Row],[COGS]]</f>
        <v>180.78</v>
      </c>
    </row>
    <row r="4445" spans="1:8" x14ac:dyDescent="0.25">
      <c r="A4445" t="s">
        <v>72</v>
      </c>
      <c r="B4445" t="s">
        <v>34</v>
      </c>
      <c r="C4445" t="s">
        <v>27</v>
      </c>
      <c r="D4445" s="4">
        <v>44445</v>
      </c>
      <c r="E4445" s="1">
        <v>2996</v>
      </c>
      <c r="F4445">
        <v>120</v>
      </c>
      <c r="G4445" s="10">
        <f>VLOOKUP(sales[[#This Row],[Product]],products[#All],3,FALSE)</f>
        <v>9.57</v>
      </c>
      <c r="H4445" s="1">
        <f>sales[[#This Row],[Amount]]-sales[[#This Row],[COGS]]</f>
        <v>2986.43</v>
      </c>
    </row>
    <row r="4446" spans="1:8" x14ac:dyDescent="0.25">
      <c r="A4446" t="s">
        <v>5</v>
      </c>
      <c r="B4446" t="s">
        <v>35</v>
      </c>
      <c r="C4446" t="s">
        <v>20</v>
      </c>
      <c r="D4446" s="4">
        <v>44445</v>
      </c>
      <c r="E4446" s="1">
        <v>917</v>
      </c>
      <c r="F4446">
        <v>153</v>
      </c>
      <c r="G4446" s="10">
        <f>VLOOKUP(sales[[#This Row],[Product]],products[#All],3,FALSE)</f>
        <v>3.68</v>
      </c>
      <c r="H4446" s="1">
        <f>sales[[#This Row],[Amount]]-sales[[#This Row],[COGS]]</f>
        <v>913.32</v>
      </c>
    </row>
    <row r="4447" spans="1:8" x14ac:dyDescent="0.25">
      <c r="A4447" t="s">
        <v>5</v>
      </c>
      <c r="B4447" t="s">
        <v>36</v>
      </c>
      <c r="C4447" t="s">
        <v>29</v>
      </c>
      <c r="D4447" s="4">
        <v>44445</v>
      </c>
      <c r="E4447" s="1">
        <v>1792</v>
      </c>
      <c r="F4447">
        <v>128</v>
      </c>
      <c r="G4447" s="10">
        <f>VLOOKUP(sales[[#This Row],[Product]],products[#All],3,FALSE)</f>
        <v>6.8</v>
      </c>
      <c r="H4447" s="1">
        <f>sales[[#This Row],[Amount]]-sales[[#This Row],[COGS]]</f>
        <v>1785.2</v>
      </c>
    </row>
    <row r="4448" spans="1:8" x14ac:dyDescent="0.25">
      <c r="A4448" t="s">
        <v>10</v>
      </c>
      <c r="B4448" t="s">
        <v>34</v>
      </c>
      <c r="C4448" t="s">
        <v>27</v>
      </c>
      <c r="D4448" s="4">
        <v>44445</v>
      </c>
      <c r="E4448" s="1">
        <v>9485</v>
      </c>
      <c r="F4448">
        <v>432</v>
      </c>
      <c r="G4448" s="10">
        <f>VLOOKUP(sales[[#This Row],[Product]],products[#All],3,FALSE)</f>
        <v>9.57</v>
      </c>
      <c r="H4448" s="1">
        <f>sales[[#This Row],[Amount]]-sales[[#This Row],[COGS]]</f>
        <v>9475.43</v>
      </c>
    </row>
    <row r="4449" spans="1:8" x14ac:dyDescent="0.25">
      <c r="A4449" t="s">
        <v>68</v>
      </c>
      <c r="B4449" t="s">
        <v>34</v>
      </c>
      <c r="C4449" t="s">
        <v>26</v>
      </c>
      <c r="D4449" s="4">
        <v>44445</v>
      </c>
      <c r="E4449" s="1">
        <v>3829</v>
      </c>
      <c r="F4449">
        <v>426</v>
      </c>
      <c r="G4449" s="10">
        <f>VLOOKUP(sales[[#This Row],[Product]],products[#All],3,FALSE)</f>
        <v>12.41</v>
      </c>
      <c r="H4449" s="1">
        <f>sales[[#This Row],[Amount]]-sales[[#This Row],[COGS]]</f>
        <v>3816.59</v>
      </c>
    </row>
    <row r="4450" spans="1:8" x14ac:dyDescent="0.25">
      <c r="A4450" t="s">
        <v>67</v>
      </c>
      <c r="B4450" t="s">
        <v>36</v>
      </c>
      <c r="C4450" t="s">
        <v>19</v>
      </c>
      <c r="D4450" s="4">
        <v>44445</v>
      </c>
      <c r="E4450" s="1">
        <v>2191</v>
      </c>
      <c r="F4450">
        <v>147</v>
      </c>
      <c r="G4450" s="10">
        <f>VLOOKUP(sales[[#This Row],[Product]],products[#All],3,FALSE)</f>
        <v>7.73</v>
      </c>
      <c r="H4450" s="1">
        <f>sales[[#This Row],[Amount]]-sales[[#This Row],[COGS]]</f>
        <v>2183.27</v>
      </c>
    </row>
    <row r="4451" spans="1:8" x14ac:dyDescent="0.25">
      <c r="A4451" t="s">
        <v>8</v>
      </c>
      <c r="B4451" t="s">
        <v>39</v>
      </c>
      <c r="C4451" t="s">
        <v>31</v>
      </c>
      <c r="D4451" s="4">
        <v>44445</v>
      </c>
      <c r="E4451" s="1">
        <v>3073</v>
      </c>
      <c r="F4451">
        <v>342</v>
      </c>
      <c r="G4451" s="10">
        <f>VLOOKUP(sales[[#This Row],[Product]],products[#All],3,FALSE)</f>
        <v>2.76</v>
      </c>
      <c r="H4451" s="1">
        <f>sales[[#This Row],[Amount]]-sales[[#This Row],[COGS]]</f>
        <v>3070.24</v>
      </c>
    </row>
    <row r="4452" spans="1:8" x14ac:dyDescent="0.25">
      <c r="A4452" t="s">
        <v>64</v>
      </c>
      <c r="B4452" t="s">
        <v>39</v>
      </c>
      <c r="C4452" t="s">
        <v>18</v>
      </c>
      <c r="D4452" s="4">
        <v>44445</v>
      </c>
      <c r="E4452" s="1">
        <v>777</v>
      </c>
      <c r="F4452">
        <v>32</v>
      </c>
      <c r="G4452" s="10">
        <f>VLOOKUP(sales[[#This Row],[Product]],products[#All],3,FALSE)</f>
        <v>9.94</v>
      </c>
      <c r="H4452" s="1">
        <f>sales[[#This Row],[Amount]]-sales[[#This Row],[COGS]]</f>
        <v>767.06</v>
      </c>
    </row>
    <row r="4453" spans="1:8" x14ac:dyDescent="0.25">
      <c r="A4453" t="s">
        <v>70</v>
      </c>
      <c r="B4453" t="s">
        <v>35</v>
      </c>
      <c r="C4453" t="s">
        <v>26</v>
      </c>
      <c r="D4453" s="4">
        <v>44445</v>
      </c>
      <c r="E4453" s="1">
        <v>3374</v>
      </c>
      <c r="F4453">
        <v>375</v>
      </c>
      <c r="G4453" s="10">
        <f>VLOOKUP(sales[[#This Row],[Product]],products[#All],3,FALSE)</f>
        <v>12.41</v>
      </c>
      <c r="H4453" s="1">
        <f>sales[[#This Row],[Amount]]-sales[[#This Row],[COGS]]</f>
        <v>3361.59</v>
      </c>
    </row>
    <row r="4454" spans="1:8" x14ac:dyDescent="0.25">
      <c r="A4454" t="s">
        <v>70</v>
      </c>
      <c r="B4454" t="s">
        <v>35</v>
      </c>
      <c r="C4454" t="s">
        <v>23</v>
      </c>
      <c r="D4454" s="4">
        <v>44445</v>
      </c>
      <c r="E4454" s="1">
        <v>3542</v>
      </c>
      <c r="F4454">
        <v>253</v>
      </c>
      <c r="G4454" s="10">
        <f>VLOOKUP(sales[[#This Row],[Product]],products[#All],3,FALSE)</f>
        <v>4.74</v>
      </c>
      <c r="H4454" s="1">
        <f>sales[[#This Row],[Amount]]-sales[[#This Row],[COGS]]</f>
        <v>3537.26</v>
      </c>
    </row>
    <row r="4455" spans="1:8" x14ac:dyDescent="0.25">
      <c r="A4455" t="s">
        <v>9</v>
      </c>
      <c r="B4455" t="s">
        <v>36</v>
      </c>
      <c r="C4455" t="s">
        <v>31</v>
      </c>
      <c r="D4455" s="4">
        <v>44445</v>
      </c>
      <c r="E4455" s="1">
        <v>11011</v>
      </c>
      <c r="F4455">
        <v>1400</v>
      </c>
      <c r="G4455" s="10">
        <f>VLOOKUP(sales[[#This Row],[Product]],products[#All],3,FALSE)</f>
        <v>2.76</v>
      </c>
      <c r="H4455" s="1">
        <f>sales[[#This Row],[Amount]]-sales[[#This Row],[COGS]]</f>
        <v>11008.24</v>
      </c>
    </row>
    <row r="4456" spans="1:8" x14ac:dyDescent="0.25">
      <c r="A4456" t="s">
        <v>71</v>
      </c>
      <c r="B4456" t="s">
        <v>36</v>
      </c>
      <c r="C4456" t="s">
        <v>24</v>
      </c>
      <c r="D4456" s="4">
        <v>44445</v>
      </c>
      <c r="E4456" s="1">
        <v>3206</v>
      </c>
      <c r="F4456">
        <v>169</v>
      </c>
      <c r="G4456" s="10">
        <f>VLOOKUP(sales[[#This Row],[Product]],products[#All],3,FALSE)</f>
        <v>10.51</v>
      </c>
      <c r="H4456" s="1">
        <f>sales[[#This Row],[Amount]]-sales[[#This Row],[COGS]]</f>
        <v>3195.49</v>
      </c>
    </row>
    <row r="4457" spans="1:8" x14ac:dyDescent="0.25">
      <c r="A4457" t="s">
        <v>68</v>
      </c>
      <c r="B4457" t="s">
        <v>38</v>
      </c>
      <c r="C4457" t="s">
        <v>32</v>
      </c>
      <c r="D4457" s="4">
        <v>44445</v>
      </c>
      <c r="E4457" s="1">
        <v>2261</v>
      </c>
      <c r="F4457">
        <v>95</v>
      </c>
      <c r="G4457" s="10">
        <f>VLOOKUP(sales[[#This Row],[Product]],products[#All],3,FALSE)</f>
        <v>3.32</v>
      </c>
      <c r="H4457" s="1">
        <f>sales[[#This Row],[Amount]]-sales[[#This Row],[COGS]]</f>
        <v>2257.6799999999998</v>
      </c>
    </row>
    <row r="4458" spans="1:8" x14ac:dyDescent="0.25">
      <c r="A4458" t="s">
        <v>64</v>
      </c>
      <c r="B4458" t="s">
        <v>37</v>
      </c>
      <c r="C4458" t="s">
        <v>20</v>
      </c>
      <c r="D4458" s="4">
        <v>44445</v>
      </c>
      <c r="E4458" s="1">
        <v>3332</v>
      </c>
      <c r="F4458">
        <v>667</v>
      </c>
      <c r="G4458" s="10">
        <f>VLOOKUP(sales[[#This Row],[Product]],products[#All],3,FALSE)</f>
        <v>3.68</v>
      </c>
      <c r="H4458" s="1">
        <f>sales[[#This Row],[Amount]]-sales[[#This Row],[COGS]]</f>
        <v>3328.32</v>
      </c>
    </row>
    <row r="4459" spans="1:8" x14ac:dyDescent="0.25">
      <c r="A4459" t="s">
        <v>73</v>
      </c>
      <c r="B4459" t="s">
        <v>38</v>
      </c>
      <c r="C4459" t="s">
        <v>22</v>
      </c>
      <c r="D4459" s="4">
        <v>44445</v>
      </c>
      <c r="E4459" s="1">
        <v>2660</v>
      </c>
      <c r="F4459">
        <v>140</v>
      </c>
      <c r="G4459" s="10">
        <f>VLOOKUP(sales[[#This Row],[Product]],products[#All],3,FALSE)</f>
        <v>10.23</v>
      </c>
      <c r="H4459" s="1">
        <f>sales[[#This Row],[Amount]]-sales[[#This Row],[COGS]]</f>
        <v>2649.77</v>
      </c>
    </row>
    <row r="4460" spans="1:8" x14ac:dyDescent="0.25">
      <c r="A4460" t="s">
        <v>69</v>
      </c>
      <c r="B4460" t="s">
        <v>36</v>
      </c>
      <c r="C4460" t="s">
        <v>28</v>
      </c>
      <c r="D4460" s="4">
        <v>44445</v>
      </c>
      <c r="E4460" s="1">
        <v>2758</v>
      </c>
      <c r="F4460">
        <v>103</v>
      </c>
      <c r="G4460" s="10">
        <f>VLOOKUP(sales[[#This Row],[Product]],products[#All],3,FALSE)</f>
        <v>8.43</v>
      </c>
      <c r="H4460" s="1">
        <f>sales[[#This Row],[Amount]]-sales[[#This Row],[COGS]]</f>
        <v>2749.57</v>
      </c>
    </row>
    <row r="4461" spans="1:8" x14ac:dyDescent="0.25">
      <c r="A4461" t="s">
        <v>71</v>
      </c>
      <c r="B4461" t="s">
        <v>37</v>
      </c>
      <c r="C4461" t="s">
        <v>29</v>
      </c>
      <c r="D4461" s="4">
        <v>44446</v>
      </c>
      <c r="E4461" s="1">
        <v>6727</v>
      </c>
      <c r="F4461">
        <v>421</v>
      </c>
      <c r="G4461" s="10">
        <f>VLOOKUP(sales[[#This Row],[Product]],products[#All],3,FALSE)</f>
        <v>6.8</v>
      </c>
      <c r="H4461" s="1">
        <f>sales[[#This Row],[Amount]]-sales[[#This Row],[COGS]]</f>
        <v>6720.2</v>
      </c>
    </row>
    <row r="4462" spans="1:8" x14ac:dyDescent="0.25">
      <c r="A4462" t="s">
        <v>5</v>
      </c>
      <c r="B4462" t="s">
        <v>39</v>
      </c>
      <c r="C4462" t="s">
        <v>17</v>
      </c>
      <c r="D4462" s="4">
        <v>44446</v>
      </c>
      <c r="E4462" s="1">
        <v>7329</v>
      </c>
      <c r="F4462">
        <v>667</v>
      </c>
      <c r="G4462" s="10">
        <f>VLOOKUP(sales[[#This Row],[Product]],products[#All],3,FALSE)</f>
        <v>6.31</v>
      </c>
      <c r="H4462" s="1">
        <f>sales[[#This Row],[Amount]]-sales[[#This Row],[COGS]]</f>
        <v>7322.69</v>
      </c>
    </row>
    <row r="4463" spans="1:8" x14ac:dyDescent="0.25">
      <c r="A4463" t="s">
        <v>7</v>
      </c>
      <c r="B4463" t="s">
        <v>39</v>
      </c>
      <c r="C4463" t="s">
        <v>23</v>
      </c>
      <c r="D4463" s="4">
        <v>44446</v>
      </c>
      <c r="E4463" s="1">
        <v>3353</v>
      </c>
      <c r="F4463">
        <v>210</v>
      </c>
      <c r="G4463" s="10">
        <f>VLOOKUP(sales[[#This Row],[Product]],products[#All],3,FALSE)</f>
        <v>4.74</v>
      </c>
      <c r="H4463" s="1">
        <f>sales[[#This Row],[Amount]]-sales[[#This Row],[COGS]]</f>
        <v>3348.26</v>
      </c>
    </row>
    <row r="4464" spans="1:8" x14ac:dyDescent="0.25">
      <c r="A4464" t="s">
        <v>5</v>
      </c>
      <c r="B4464" t="s">
        <v>34</v>
      </c>
      <c r="C4464" t="s">
        <v>30</v>
      </c>
      <c r="D4464" s="4">
        <v>44446</v>
      </c>
      <c r="E4464" s="1">
        <v>1876</v>
      </c>
      <c r="F4464">
        <v>134</v>
      </c>
      <c r="G4464" s="10">
        <f>VLOOKUP(sales[[#This Row],[Product]],products[#All],3,FALSE)</f>
        <v>5.04</v>
      </c>
      <c r="H4464" s="1">
        <f>sales[[#This Row],[Amount]]-sales[[#This Row],[COGS]]</f>
        <v>1870.96</v>
      </c>
    </row>
    <row r="4465" spans="1:8" x14ac:dyDescent="0.25">
      <c r="A4465" t="s">
        <v>8</v>
      </c>
      <c r="B4465" t="s">
        <v>36</v>
      </c>
      <c r="C4465" t="s">
        <v>28</v>
      </c>
      <c r="D4465" s="4">
        <v>44446</v>
      </c>
      <c r="E4465" s="1">
        <v>7693</v>
      </c>
      <c r="F4465">
        <v>321</v>
      </c>
      <c r="G4465" s="10">
        <f>VLOOKUP(sales[[#This Row],[Product]],products[#All],3,FALSE)</f>
        <v>8.43</v>
      </c>
      <c r="H4465" s="1">
        <f>sales[[#This Row],[Amount]]-sales[[#This Row],[COGS]]</f>
        <v>7684.57</v>
      </c>
    </row>
    <row r="4466" spans="1:8" x14ac:dyDescent="0.25">
      <c r="A4466" t="s">
        <v>73</v>
      </c>
      <c r="B4466" t="s">
        <v>38</v>
      </c>
      <c r="C4466" t="s">
        <v>13</v>
      </c>
      <c r="D4466" s="4">
        <v>44446</v>
      </c>
      <c r="E4466" s="1">
        <v>4858</v>
      </c>
      <c r="F4466">
        <v>270</v>
      </c>
      <c r="G4466" s="10">
        <f>VLOOKUP(sales[[#This Row],[Product]],products[#All],3,FALSE)</f>
        <v>5.26</v>
      </c>
      <c r="H4466" s="1">
        <f>sales[[#This Row],[Amount]]-sales[[#This Row],[COGS]]</f>
        <v>4852.74</v>
      </c>
    </row>
    <row r="4467" spans="1:8" x14ac:dyDescent="0.25">
      <c r="A4467" t="s">
        <v>65</v>
      </c>
      <c r="B4467" t="s">
        <v>36</v>
      </c>
      <c r="C4467" t="s">
        <v>28</v>
      </c>
      <c r="D4467" s="4">
        <v>44446</v>
      </c>
      <c r="E4467" s="1">
        <v>378</v>
      </c>
      <c r="F4467">
        <v>15</v>
      </c>
      <c r="G4467" s="10">
        <f>VLOOKUP(sales[[#This Row],[Product]],products[#All],3,FALSE)</f>
        <v>8.43</v>
      </c>
      <c r="H4467" s="1">
        <f>sales[[#This Row],[Amount]]-sales[[#This Row],[COGS]]</f>
        <v>369.57</v>
      </c>
    </row>
    <row r="4468" spans="1:8" x14ac:dyDescent="0.25">
      <c r="A4468" t="s">
        <v>2</v>
      </c>
      <c r="B4468" t="s">
        <v>35</v>
      </c>
      <c r="C4468" t="s">
        <v>27</v>
      </c>
      <c r="D4468" s="4">
        <v>44446</v>
      </c>
      <c r="E4468" s="1">
        <v>7175</v>
      </c>
      <c r="F4468">
        <v>299</v>
      </c>
      <c r="G4468" s="10">
        <f>VLOOKUP(sales[[#This Row],[Product]],products[#All],3,FALSE)</f>
        <v>9.57</v>
      </c>
      <c r="H4468" s="1">
        <f>sales[[#This Row],[Amount]]-sales[[#This Row],[COGS]]</f>
        <v>7165.43</v>
      </c>
    </row>
    <row r="4469" spans="1:8" x14ac:dyDescent="0.25">
      <c r="A4469" t="s">
        <v>70</v>
      </c>
      <c r="B4469" t="s">
        <v>38</v>
      </c>
      <c r="C4469" t="s">
        <v>31</v>
      </c>
      <c r="D4469" s="4">
        <v>44446</v>
      </c>
      <c r="E4469" s="1">
        <v>1148</v>
      </c>
      <c r="F4469">
        <v>192</v>
      </c>
      <c r="G4469" s="10">
        <f>VLOOKUP(sales[[#This Row],[Product]],products[#All],3,FALSE)</f>
        <v>2.76</v>
      </c>
      <c r="H4469" s="1">
        <f>sales[[#This Row],[Amount]]-sales[[#This Row],[COGS]]</f>
        <v>1145.24</v>
      </c>
    </row>
    <row r="4470" spans="1:8" x14ac:dyDescent="0.25">
      <c r="A4470" t="s">
        <v>67</v>
      </c>
      <c r="B4470" t="s">
        <v>39</v>
      </c>
      <c r="C4470" t="s">
        <v>14</v>
      </c>
      <c r="D4470" s="4">
        <v>44446</v>
      </c>
      <c r="E4470" s="1">
        <v>6167</v>
      </c>
      <c r="F4470">
        <v>294</v>
      </c>
      <c r="G4470" s="10">
        <f>VLOOKUP(sales[[#This Row],[Product]],products[#All],3,FALSE)</f>
        <v>7.48</v>
      </c>
      <c r="H4470" s="1">
        <f>sales[[#This Row],[Amount]]-sales[[#This Row],[COGS]]</f>
        <v>6159.52</v>
      </c>
    </row>
    <row r="4471" spans="1:8" x14ac:dyDescent="0.25">
      <c r="A4471" t="s">
        <v>69</v>
      </c>
      <c r="B4471" t="s">
        <v>39</v>
      </c>
      <c r="C4471" t="s">
        <v>18</v>
      </c>
      <c r="D4471" s="4">
        <v>44446</v>
      </c>
      <c r="E4471" s="1">
        <v>6475</v>
      </c>
      <c r="F4471">
        <v>240</v>
      </c>
      <c r="G4471" s="10">
        <f>VLOOKUP(sales[[#This Row],[Product]],products[#All],3,FALSE)</f>
        <v>9.94</v>
      </c>
      <c r="H4471" s="1">
        <f>sales[[#This Row],[Amount]]-sales[[#This Row],[COGS]]</f>
        <v>6465.06</v>
      </c>
    </row>
    <row r="4472" spans="1:8" x14ac:dyDescent="0.25">
      <c r="A4472" t="s">
        <v>2</v>
      </c>
      <c r="B4472" t="s">
        <v>39</v>
      </c>
      <c r="C4472" t="s">
        <v>24</v>
      </c>
      <c r="D4472" s="4">
        <v>44446</v>
      </c>
      <c r="E4472" s="1">
        <v>3353</v>
      </c>
      <c r="F4472">
        <v>153</v>
      </c>
      <c r="G4472" s="10">
        <f>VLOOKUP(sales[[#This Row],[Product]],products[#All],3,FALSE)</f>
        <v>10.51</v>
      </c>
      <c r="H4472" s="1">
        <f>sales[[#This Row],[Amount]]-sales[[#This Row],[COGS]]</f>
        <v>3342.49</v>
      </c>
    </row>
    <row r="4473" spans="1:8" x14ac:dyDescent="0.25">
      <c r="A4473" t="s">
        <v>65</v>
      </c>
      <c r="B4473" t="s">
        <v>39</v>
      </c>
      <c r="C4473" t="s">
        <v>25</v>
      </c>
      <c r="D4473" s="4">
        <v>44446</v>
      </c>
      <c r="E4473" s="1">
        <v>980</v>
      </c>
      <c r="F4473">
        <v>58</v>
      </c>
      <c r="G4473" s="10">
        <f>VLOOKUP(sales[[#This Row],[Product]],products[#All],3,FALSE)</f>
        <v>6.43</v>
      </c>
      <c r="H4473" s="1">
        <f>sales[[#This Row],[Amount]]-sales[[#This Row],[COGS]]</f>
        <v>973.57</v>
      </c>
    </row>
    <row r="4474" spans="1:8" x14ac:dyDescent="0.25">
      <c r="A4474" t="s">
        <v>8</v>
      </c>
      <c r="B4474" t="s">
        <v>36</v>
      </c>
      <c r="C4474" t="s">
        <v>30</v>
      </c>
      <c r="D4474" s="4">
        <v>44446</v>
      </c>
      <c r="E4474" s="1">
        <v>4494</v>
      </c>
      <c r="F4474">
        <v>321</v>
      </c>
      <c r="G4474" s="10">
        <f>VLOOKUP(sales[[#This Row],[Product]],products[#All],3,FALSE)</f>
        <v>5.04</v>
      </c>
      <c r="H4474" s="1">
        <f>sales[[#This Row],[Amount]]-sales[[#This Row],[COGS]]</f>
        <v>4488.96</v>
      </c>
    </row>
    <row r="4475" spans="1:8" x14ac:dyDescent="0.25">
      <c r="A4475" t="s">
        <v>75</v>
      </c>
      <c r="B4475" t="s">
        <v>37</v>
      </c>
      <c r="C4475" t="s">
        <v>28</v>
      </c>
      <c r="D4475" s="4">
        <v>44446</v>
      </c>
      <c r="E4475" s="1">
        <v>3409</v>
      </c>
      <c r="F4475">
        <v>137</v>
      </c>
      <c r="G4475" s="10">
        <f>VLOOKUP(sales[[#This Row],[Product]],products[#All],3,FALSE)</f>
        <v>8.43</v>
      </c>
      <c r="H4475" s="1">
        <f>sales[[#This Row],[Amount]]-sales[[#This Row],[COGS]]</f>
        <v>3400.57</v>
      </c>
    </row>
    <row r="4476" spans="1:8" x14ac:dyDescent="0.25">
      <c r="A4476" t="s">
        <v>67</v>
      </c>
      <c r="B4476" t="s">
        <v>38</v>
      </c>
      <c r="C4476" t="s">
        <v>4</v>
      </c>
      <c r="D4476" s="4">
        <v>44446</v>
      </c>
      <c r="E4476" s="1">
        <v>1435</v>
      </c>
      <c r="F4476">
        <v>56</v>
      </c>
      <c r="G4476" s="10">
        <f>VLOOKUP(sales[[#This Row],[Product]],products[#All],3,FALSE)</f>
        <v>5.15</v>
      </c>
      <c r="H4476" s="1">
        <f>sales[[#This Row],[Amount]]-sales[[#This Row],[COGS]]</f>
        <v>1429.85</v>
      </c>
    </row>
    <row r="4477" spans="1:8" x14ac:dyDescent="0.25">
      <c r="A4477" t="s">
        <v>3</v>
      </c>
      <c r="B4477" t="s">
        <v>34</v>
      </c>
      <c r="C4477" t="s">
        <v>27</v>
      </c>
      <c r="D4477" s="4">
        <v>44446</v>
      </c>
      <c r="E4477" s="1">
        <v>6839</v>
      </c>
      <c r="F4477">
        <v>311</v>
      </c>
      <c r="G4477" s="10">
        <f>VLOOKUP(sales[[#This Row],[Product]],products[#All],3,FALSE)</f>
        <v>9.57</v>
      </c>
      <c r="H4477" s="1">
        <f>sales[[#This Row],[Amount]]-sales[[#This Row],[COGS]]</f>
        <v>6829.43</v>
      </c>
    </row>
    <row r="4478" spans="1:8" x14ac:dyDescent="0.25">
      <c r="A4478" t="s">
        <v>10</v>
      </c>
      <c r="B4478" t="s">
        <v>38</v>
      </c>
      <c r="C4478" t="s">
        <v>25</v>
      </c>
      <c r="D4478" s="4">
        <v>44446</v>
      </c>
      <c r="E4478" s="1">
        <v>10801</v>
      </c>
      <c r="F4478">
        <v>569</v>
      </c>
      <c r="G4478" s="10">
        <f>VLOOKUP(sales[[#This Row],[Product]],products[#All],3,FALSE)</f>
        <v>6.43</v>
      </c>
      <c r="H4478" s="1">
        <f>sales[[#This Row],[Amount]]-sales[[#This Row],[COGS]]</f>
        <v>10794.57</v>
      </c>
    </row>
    <row r="4479" spans="1:8" x14ac:dyDescent="0.25">
      <c r="A4479" t="s">
        <v>72</v>
      </c>
      <c r="B4479" t="s">
        <v>39</v>
      </c>
      <c r="C4479" t="s">
        <v>13</v>
      </c>
      <c r="D4479" s="4">
        <v>44446</v>
      </c>
      <c r="E4479" s="1">
        <v>609</v>
      </c>
      <c r="F4479">
        <v>34</v>
      </c>
      <c r="G4479" s="10">
        <f>VLOOKUP(sales[[#This Row],[Product]],products[#All],3,FALSE)</f>
        <v>5.26</v>
      </c>
      <c r="H4479" s="1">
        <f>sales[[#This Row],[Amount]]-sales[[#This Row],[COGS]]</f>
        <v>603.74</v>
      </c>
    </row>
    <row r="4480" spans="1:8" x14ac:dyDescent="0.25">
      <c r="A4480" t="s">
        <v>67</v>
      </c>
      <c r="B4480" t="s">
        <v>35</v>
      </c>
      <c r="C4480" t="s">
        <v>21</v>
      </c>
      <c r="D4480" s="4">
        <v>44446</v>
      </c>
      <c r="E4480" s="1">
        <v>5334</v>
      </c>
      <c r="F4480">
        <v>445</v>
      </c>
      <c r="G4480" s="10">
        <f>VLOOKUP(sales[[#This Row],[Product]],products[#All],3,FALSE)</f>
        <v>8.2200000000000006</v>
      </c>
      <c r="H4480" s="1">
        <f>sales[[#This Row],[Amount]]-sales[[#This Row],[COGS]]</f>
        <v>5325.78</v>
      </c>
    </row>
    <row r="4481" spans="1:8" x14ac:dyDescent="0.25">
      <c r="A4481" t="s">
        <v>68</v>
      </c>
      <c r="B4481" t="s">
        <v>38</v>
      </c>
      <c r="C4481" t="s">
        <v>15</v>
      </c>
      <c r="D4481" s="4">
        <v>44446</v>
      </c>
      <c r="E4481" s="1">
        <v>4641</v>
      </c>
      <c r="F4481">
        <v>258</v>
      </c>
      <c r="G4481" s="10">
        <f>VLOOKUP(sales[[#This Row],[Product]],products[#All],3,FALSE)</f>
        <v>3.85</v>
      </c>
      <c r="H4481" s="1">
        <f>sales[[#This Row],[Amount]]-sales[[#This Row],[COGS]]</f>
        <v>4637.1499999999996</v>
      </c>
    </row>
    <row r="4482" spans="1:8" x14ac:dyDescent="0.25">
      <c r="A4482" t="s">
        <v>69</v>
      </c>
      <c r="B4482" t="s">
        <v>39</v>
      </c>
      <c r="C4482" t="s">
        <v>17</v>
      </c>
      <c r="D4482" s="4">
        <v>44446</v>
      </c>
      <c r="E4482" s="1">
        <v>3185</v>
      </c>
      <c r="F4482">
        <v>290</v>
      </c>
      <c r="G4482" s="10">
        <f>VLOOKUP(sales[[#This Row],[Product]],products[#All],3,FALSE)</f>
        <v>6.31</v>
      </c>
      <c r="H4482" s="1">
        <f>sales[[#This Row],[Amount]]-sales[[#This Row],[COGS]]</f>
        <v>3178.69</v>
      </c>
    </row>
    <row r="4483" spans="1:8" x14ac:dyDescent="0.25">
      <c r="A4483" t="s">
        <v>6</v>
      </c>
      <c r="B4483" t="s">
        <v>39</v>
      </c>
      <c r="C4483" t="s">
        <v>31</v>
      </c>
      <c r="D4483" s="4">
        <v>44446</v>
      </c>
      <c r="E4483" s="1">
        <v>1330</v>
      </c>
      <c r="F4483">
        <v>148</v>
      </c>
      <c r="G4483" s="10">
        <f>VLOOKUP(sales[[#This Row],[Product]],products[#All],3,FALSE)</f>
        <v>2.76</v>
      </c>
      <c r="H4483" s="1">
        <f>sales[[#This Row],[Amount]]-sales[[#This Row],[COGS]]</f>
        <v>1327.24</v>
      </c>
    </row>
    <row r="4484" spans="1:8" x14ac:dyDescent="0.25">
      <c r="A4484" t="s">
        <v>66</v>
      </c>
      <c r="B4484" t="s">
        <v>39</v>
      </c>
      <c r="C4484" t="s">
        <v>20</v>
      </c>
      <c r="D4484" s="4">
        <v>44446</v>
      </c>
      <c r="E4484" s="1">
        <v>707</v>
      </c>
      <c r="F4484">
        <v>118</v>
      </c>
      <c r="G4484" s="10">
        <f>VLOOKUP(sales[[#This Row],[Product]],products[#All],3,FALSE)</f>
        <v>3.68</v>
      </c>
      <c r="H4484" s="1">
        <f>sales[[#This Row],[Amount]]-sales[[#This Row],[COGS]]</f>
        <v>703.32</v>
      </c>
    </row>
    <row r="4485" spans="1:8" x14ac:dyDescent="0.25">
      <c r="A4485" t="s">
        <v>71</v>
      </c>
      <c r="B4485" t="s">
        <v>36</v>
      </c>
      <c r="C4485" t="s">
        <v>18</v>
      </c>
      <c r="D4485" s="4">
        <v>44446</v>
      </c>
      <c r="E4485" s="1">
        <v>1617</v>
      </c>
      <c r="F4485">
        <v>68</v>
      </c>
      <c r="G4485" s="10">
        <f>VLOOKUP(sales[[#This Row],[Product]],products[#All],3,FALSE)</f>
        <v>9.94</v>
      </c>
      <c r="H4485" s="1">
        <f>sales[[#This Row],[Amount]]-sales[[#This Row],[COGS]]</f>
        <v>1607.06</v>
      </c>
    </row>
    <row r="4486" spans="1:8" x14ac:dyDescent="0.25">
      <c r="A4486" t="s">
        <v>75</v>
      </c>
      <c r="B4486" t="s">
        <v>39</v>
      </c>
      <c r="C4486" t="s">
        <v>25</v>
      </c>
      <c r="D4486" s="4">
        <v>44446</v>
      </c>
      <c r="E4486" s="1">
        <v>1218</v>
      </c>
      <c r="F4486">
        <v>72</v>
      </c>
      <c r="G4486" s="10">
        <f>VLOOKUP(sales[[#This Row],[Product]],products[#All],3,FALSE)</f>
        <v>6.43</v>
      </c>
      <c r="H4486" s="1">
        <f>sales[[#This Row],[Amount]]-sales[[#This Row],[COGS]]</f>
        <v>1211.57</v>
      </c>
    </row>
    <row r="4487" spans="1:8" x14ac:dyDescent="0.25">
      <c r="A4487" t="s">
        <v>3</v>
      </c>
      <c r="B4487" t="s">
        <v>35</v>
      </c>
      <c r="C4487" t="s">
        <v>15</v>
      </c>
      <c r="D4487" s="4">
        <v>44446</v>
      </c>
      <c r="E4487" s="1">
        <v>2037</v>
      </c>
      <c r="F4487">
        <v>102</v>
      </c>
      <c r="G4487" s="10">
        <f>VLOOKUP(sales[[#This Row],[Product]],products[#All],3,FALSE)</f>
        <v>3.85</v>
      </c>
      <c r="H4487" s="1">
        <f>sales[[#This Row],[Amount]]-sales[[#This Row],[COGS]]</f>
        <v>2033.15</v>
      </c>
    </row>
    <row r="4488" spans="1:8" x14ac:dyDescent="0.25">
      <c r="A4488" t="s">
        <v>9</v>
      </c>
      <c r="B4488" t="s">
        <v>39</v>
      </c>
      <c r="C4488" t="s">
        <v>21</v>
      </c>
      <c r="D4488" s="4">
        <v>44446</v>
      </c>
      <c r="E4488" s="1">
        <v>2261</v>
      </c>
      <c r="F4488">
        <v>174</v>
      </c>
      <c r="G4488" s="10">
        <f>VLOOKUP(sales[[#This Row],[Product]],products[#All],3,FALSE)</f>
        <v>8.2200000000000006</v>
      </c>
      <c r="H4488" s="1">
        <f>sales[[#This Row],[Amount]]-sales[[#This Row],[COGS]]</f>
        <v>2252.7800000000002</v>
      </c>
    </row>
    <row r="4489" spans="1:8" x14ac:dyDescent="0.25">
      <c r="A4489" t="s">
        <v>6</v>
      </c>
      <c r="B4489" t="s">
        <v>39</v>
      </c>
      <c r="C4489" t="s">
        <v>16</v>
      </c>
      <c r="D4489" s="4">
        <v>44447</v>
      </c>
      <c r="E4489" s="1">
        <v>3773</v>
      </c>
      <c r="F4489">
        <v>378</v>
      </c>
      <c r="G4489" s="10">
        <f>VLOOKUP(sales[[#This Row],[Product]],products[#All],3,FALSE)</f>
        <v>5.72</v>
      </c>
      <c r="H4489" s="1">
        <f>sales[[#This Row],[Amount]]-sales[[#This Row],[COGS]]</f>
        <v>3767.28</v>
      </c>
    </row>
    <row r="4490" spans="1:8" x14ac:dyDescent="0.25">
      <c r="A4490" t="s">
        <v>72</v>
      </c>
      <c r="B4490" t="s">
        <v>36</v>
      </c>
      <c r="C4490" t="s">
        <v>24</v>
      </c>
      <c r="D4490" s="4">
        <v>44447</v>
      </c>
      <c r="E4490" s="1">
        <v>49</v>
      </c>
      <c r="F4490">
        <v>3</v>
      </c>
      <c r="G4490" s="10">
        <f>VLOOKUP(sales[[#This Row],[Product]],products[#All],3,FALSE)</f>
        <v>10.51</v>
      </c>
      <c r="H4490" s="1">
        <f>sales[[#This Row],[Amount]]-sales[[#This Row],[COGS]]</f>
        <v>38.49</v>
      </c>
    </row>
    <row r="4491" spans="1:8" x14ac:dyDescent="0.25">
      <c r="A4491" t="s">
        <v>73</v>
      </c>
      <c r="B4491" t="s">
        <v>37</v>
      </c>
      <c r="C4491" t="s">
        <v>31</v>
      </c>
      <c r="D4491" s="4">
        <v>44447</v>
      </c>
      <c r="E4491" s="1">
        <v>4753</v>
      </c>
      <c r="F4491">
        <v>595</v>
      </c>
      <c r="G4491" s="10">
        <f>VLOOKUP(sales[[#This Row],[Product]],products[#All],3,FALSE)</f>
        <v>2.76</v>
      </c>
      <c r="H4491" s="1">
        <f>sales[[#This Row],[Amount]]-sales[[#This Row],[COGS]]</f>
        <v>4750.24</v>
      </c>
    </row>
    <row r="4492" spans="1:8" x14ac:dyDescent="0.25">
      <c r="A4492" t="s">
        <v>67</v>
      </c>
      <c r="B4492" t="s">
        <v>37</v>
      </c>
      <c r="C4492" t="s">
        <v>16</v>
      </c>
      <c r="D4492" s="4">
        <v>44447</v>
      </c>
      <c r="E4492" s="1">
        <v>1491</v>
      </c>
      <c r="F4492">
        <v>150</v>
      </c>
      <c r="G4492" s="10">
        <f>VLOOKUP(sales[[#This Row],[Product]],products[#All],3,FALSE)</f>
        <v>5.72</v>
      </c>
      <c r="H4492" s="1">
        <f>sales[[#This Row],[Amount]]-sales[[#This Row],[COGS]]</f>
        <v>1485.28</v>
      </c>
    </row>
    <row r="4493" spans="1:8" x14ac:dyDescent="0.25">
      <c r="A4493" t="s">
        <v>72</v>
      </c>
      <c r="B4493" t="s">
        <v>35</v>
      </c>
      <c r="C4493" t="s">
        <v>18</v>
      </c>
      <c r="D4493" s="4">
        <v>44447</v>
      </c>
      <c r="E4493" s="1">
        <v>5691</v>
      </c>
      <c r="F4493">
        <v>211</v>
      </c>
      <c r="G4493" s="10">
        <f>VLOOKUP(sales[[#This Row],[Product]],products[#All],3,FALSE)</f>
        <v>9.94</v>
      </c>
      <c r="H4493" s="1">
        <f>sales[[#This Row],[Amount]]-sales[[#This Row],[COGS]]</f>
        <v>5681.06</v>
      </c>
    </row>
    <row r="4494" spans="1:8" x14ac:dyDescent="0.25">
      <c r="A4494" t="s">
        <v>64</v>
      </c>
      <c r="B4494" t="s">
        <v>36</v>
      </c>
      <c r="C4494" t="s">
        <v>17</v>
      </c>
      <c r="D4494" s="4">
        <v>44447</v>
      </c>
      <c r="E4494" s="1">
        <v>6356</v>
      </c>
      <c r="F4494">
        <v>530</v>
      </c>
      <c r="G4494" s="10">
        <f>VLOOKUP(sales[[#This Row],[Product]],products[#All],3,FALSE)</f>
        <v>6.31</v>
      </c>
      <c r="H4494" s="1">
        <f>sales[[#This Row],[Amount]]-sales[[#This Row],[COGS]]</f>
        <v>6349.69</v>
      </c>
    </row>
    <row r="4495" spans="1:8" x14ac:dyDescent="0.25">
      <c r="A4495" t="s">
        <v>6</v>
      </c>
      <c r="B4495" t="s">
        <v>38</v>
      </c>
      <c r="C4495" t="s">
        <v>21</v>
      </c>
      <c r="D4495" s="4">
        <v>44447</v>
      </c>
      <c r="E4495" s="1">
        <v>4277</v>
      </c>
      <c r="F4495">
        <v>286</v>
      </c>
      <c r="G4495" s="10">
        <f>VLOOKUP(sales[[#This Row],[Product]],products[#All],3,FALSE)</f>
        <v>8.2200000000000006</v>
      </c>
      <c r="H4495" s="1">
        <f>sales[[#This Row],[Amount]]-sales[[#This Row],[COGS]]</f>
        <v>4268.78</v>
      </c>
    </row>
    <row r="4496" spans="1:8" x14ac:dyDescent="0.25">
      <c r="A4496" t="s">
        <v>64</v>
      </c>
      <c r="B4496" t="s">
        <v>37</v>
      </c>
      <c r="C4496" t="s">
        <v>19</v>
      </c>
      <c r="D4496" s="4">
        <v>44447</v>
      </c>
      <c r="E4496" s="1">
        <v>10717</v>
      </c>
      <c r="F4496">
        <v>596</v>
      </c>
      <c r="G4496" s="10">
        <f>VLOOKUP(sales[[#This Row],[Product]],products[#All],3,FALSE)</f>
        <v>7.73</v>
      </c>
      <c r="H4496" s="1">
        <f>sales[[#This Row],[Amount]]-sales[[#This Row],[COGS]]</f>
        <v>10709.27</v>
      </c>
    </row>
    <row r="4497" spans="1:8" x14ac:dyDescent="0.25">
      <c r="A4497" t="s">
        <v>2</v>
      </c>
      <c r="B4497" t="s">
        <v>39</v>
      </c>
      <c r="C4497" t="s">
        <v>22</v>
      </c>
      <c r="D4497" s="4">
        <v>44447</v>
      </c>
      <c r="E4497" s="1">
        <v>5852</v>
      </c>
      <c r="F4497">
        <v>345</v>
      </c>
      <c r="G4497" s="10">
        <f>VLOOKUP(sales[[#This Row],[Product]],products[#All],3,FALSE)</f>
        <v>10.23</v>
      </c>
      <c r="H4497" s="1">
        <f>sales[[#This Row],[Amount]]-sales[[#This Row],[COGS]]</f>
        <v>5841.77</v>
      </c>
    </row>
    <row r="4498" spans="1:8" x14ac:dyDescent="0.25">
      <c r="A4498" t="s">
        <v>70</v>
      </c>
      <c r="B4498" t="s">
        <v>36</v>
      </c>
      <c r="C4498" t="s">
        <v>26</v>
      </c>
      <c r="D4498" s="4">
        <v>44447</v>
      </c>
      <c r="E4498" s="1">
        <v>3108</v>
      </c>
      <c r="F4498">
        <v>389</v>
      </c>
      <c r="G4498" s="10">
        <f>VLOOKUP(sales[[#This Row],[Product]],products[#All],3,FALSE)</f>
        <v>12.41</v>
      </c>
      <c r="H4498" s="1">
        <f>sales[[#This Row],[Amount]]-sales[[#This Row],[COGS]]</f>
        <v>3095.59</v>
      </c>
    </row>
    <row r="4499" spans="1:8" x14ac:dyDescent="0.25">
      <c r="A4499" t="s">
        <v>69</v>
      </c>
      <c r="B4499" t="s">
        <v>38</v>
      </c>
      <c r="C4499" t="s">
        <v>15</v>
      </c>
      <c r="D4499" s="4">
        <v>44447</v>
      </c>
      <c r="E4499" s="1">
        <v>4291</v>
      </c>
      <c r="F4499">
        <v>253</v>
      </c>
      <c r="G4499" s="10">
        <f>VLOOKUP(sales[[#This Row],[Product]],products[#All],3,FALSE)</f>
        <v>3.85</v>
      </c>
      <c r="H4499" s="1">
        <f>sales[[#This Row],[Amount]]-sales[[#This Row],[COGS]]</f>
        <v>4287.1499999999996</v>
      </c>
    </row>
    <row r="4500" spans="1:8" x14ac:dyDescent="0.25">
      <c r="A4500" t="s">
        <v>6</v>
      </c>
      <c r="B4500" t="s">
        <v>39</v>
      </c>
      <c r="C4500" t="s">
        <v>4</v>
      </c>
      <c r="D4500" s="4">
        <v>44447</v>
      </c>
      <c r="E4500" s="1">
        <v>749</v>
      </c>
      <c r="F4500">
        <v>32</v>
      </c>
      <c r="G4500" s="10">
        <f>VLOOKUP(sales[[#This Row],[Product]],products[#All],3,FALSE)</f>
        <v>5.15</v>
      </c>
      <c r="H4500" s="1">
        <f>sales[[#This Row],[Amount]]-sales[[#This Row],[COGS]]</f>
        <v>743.85</v>
      </c>
    </row>
    <row r="4501" spans="1:8" x14ac:dyDescent="0.25">
      <c r="A4501" t="s">
        <v>5</v>
      </c>
      <c r="B4501" t="s">
        <v>36</v>
      </c>
      <c r="C4501" t="s">
        <v>20</v>
      </c>
      <c r="D4501" s="4">
        <v>44447</v>
      </c>
      <c r="E4501" s="1">
        <v>8701</v>
      </c>
      <c r="F4501">
        <v>1120</v>
      </c>
      <c r="G4501" s="10">
        <f>VLOOKUP(sales[[#This Row],[Product]],products[#All],3,FALSE)</f>
        <v>3.68</v>
      </c>
      <c r="H4501" s="1">
        <f>sales[[#This Row],[Amount]]-sales[[#This Row],[COGS]]</f>
        <v>8697.32</v>
      </c>
    </row>
    <row r="4502" spans="1:8" x14ac:dyDescent="0.25">
      <c r="A4502" t="s">
        <v>68</v>
      </c>
      <c r="B4502" t="s">
        <v>35</v>
      </c>
      <c r="C4502" t="s">
        <v>26</v>
      </c>
      <c r="D4502" s="4">
        <v>44447</v>
      </c>
      <c r="E4502" s="1">
        <v>5334</v>
      </c>
      <c r="F4502">
        <v>534</v>
      </c>
      <c r="G4502" s="10">
        <f>VLOOKUP(sales[[#This Row],[Product]],products[#All],3,FALSE)</f>
        <v>12.41</v>
      </c>
      <c r="H4502" s="1">
        <f>sales[[#This Row],[Amount]]-sales[[#This Row],[COGS]]</f>
        <v>5321.59</v>
      </c>
    </row>
    <row r="4503" spans="1:8" x14ac:dyDescent="0.25">
      <c r="A4503" t="s">
        <v>69</v>
      </c>
      <c r="B4503" t="s">
        <v>37</v>
      </c>
      <c r="C4503" t="s">
        <v>22</v>
      </c>
      <c r="D4503" s="4">
        <v>44447</v>
      </c>
      <c r="E4503" s="1">
        <v>5292</v>
      </c>
      <c r="F4503">
        <v>265</v>
      </c>
      <c r="G4503" s="10">
        <f>VLOOKUP(sales[[#This Row],[Product]],products[#All],3,FALSE)</f>
        <v>10.23</v>
      </c>
      <c r="H4503" s="1">
        <f>sales[[#This Row],[Amount]]-sales[[#This Row],[COGS]]</f>
        <v>5281.77</v>
      </c>
    </row>
    <row r="4504" spans="1:8" x14ac:dyDescent="0.25">
      <c r="A4504" t="s">
        <v>6</v>
      </c>
      <c r="B4504" t="s">
        <v>37</v>
      </c>
      <c r="C4504" t="s">
        <v>14</v>
      </c>
      <c r="D4504" s="4">
        <v>44447</v>
      </c>
      <c r="E4504" s="1">
        <v>2184</v>
      </c>
      <c r="F4504">
        <v>110</v>
      </c>
      <c r="G4504" s="10">
        <f>VLOOKUP(sales[[#This Row],[Product]],products[#All],3,FALSE)</f>
        <v>7.48</v>
      </c>
      <c r="H4504" s="1">
        <f>sales[[#This Row],[Amount]]-sales[[#This Row],[COGS]]</f>
        <v>2176.52</v>
      </c>
    </row>
    <row r="4505" spans="1:8" x14ac:dyDescent="0.25">
      <c r="A4505" t="s">
        <v>2</v>
      </c>
      <c r="B4505" t="s">
        <v>34</v>
      </c>
      <c r="C4505" t="s">
        <v>19</v>
      </c>
      <c r="D4505" s="4">
        <v>44447</v>
      </c>
      <c r="E4505" s="1">
        <v>4060</v>
      </c>
      <c r="F4505">
        <v>226</v>
      </c>
      <c r="G4505" s="10">
        <f>VLOOKUP(sales[[#This Row],[Product]],products[#All],3,FALSE)</f>
        <v>7.73</v>
      </c>
      <c r="H4505" s="1">
        <f>sales[[#This Row],[Amount]]-sales[[#This Row],[COGS]]</f>
        <v>4052.27</v>
      </c>
    </row>
    <row r="4506" spans="1:8" x14ac:dyDescent="0.25">
      <c r="A4506" t="s">
        <v>70</v>
      </c>
      <c r="B4506" t="s">
        <v>39</v>
      </c>
      <c r="C4506" t="s">
        <v>32</v>
      </c>
      <c r="D4506" s="4">
        <v>44447</v>
      </c>
      <c r="E4506" s="1">
        <v>1785</v>
      </c>
      <c r="F4506">
        <v>75</v>
      </c>
      <c r="G4506" s="10">
        <f>VLOOKUP(sales[[#This Row],[Product]],products[#All],3,FALSE)</f>
        <v>3.32</v>
      </c>
      <c r="H4506" s="1">
        <f>sales[[#This Row],[Amount]]-sales[[#This Row],[COGS]]</f>
        <v>1781.68</v>
      </c>
    </row>
    <row r="4507" spans="1:8" x14ac:dyDescent="0.25">
      <c r="A4507" t="s">
        <v>73</v>
      </c>
      <c r="B4507" t="s">
        <v>39</v>
      </c>
      <c r="C4507" t="s">
        <v>16</v>
      </c>
      <c r="D4507" s="4">
        <v>44447</v>
      </c>
      <c r="E4507" s="1">
        <v>4228</v>
      </c>
      <c r="F4507">
        <v>423</v>
      </c>
      <c r="G4507" s="10">
        <f>VLOOKUP(sales[[#This Row],[Product]],products[#All],3,FALSE)</f>
        <v>5.72</v>
      </c>
      <c r="H4507" s="1">
        <f>sales[[#This Row],[Amount]]-sales[[#This Row],[COGS]]</f>
        <v>4222.28</v>
      </c>
    </row>
    <row r="4508" spans="1:8" x14ac:dyDescent="0.25">
      <c r="A4508" t="s">
        <v>10</v>
      </c>
      <c r="B4508" t="s">
        <v>38</v>
      </c>
      <c r="C4508" t="s">
        <v>22</v>
      </c>
      <c r="D4508" s="4">
        <v>44447</v>
      </c>
      <c r="E4508" s="1">
        <v>3941</v>
      </c>
      <c r="F4508">
        <v>232</v>
      </c>
      <c r="G4508" s="10">
        <f>VLOOKUP(sales[[#This Row],[Product]],products[#All],3,FALSE)</f>
        <v>10.23</v>
      </c>
      <c r="H4508" s="1">
        <f>sales[[#This Row],[Amount]]-sales[[#This Row],[COGS]]</f>
        <v>3930.77</v>
      </c>
    </row>
    <row r="4509" spans="1:8" x14ac:dyDescent="0.25">
      <c r="A4509" t="s">
        <v>67</v>
      </c>
      <c r="B4509" t="s">
        <v>35</v>
      </c>
      <c r="C4509" t="s">
        <v>29</v>
      </c>
      <c r="D4509" s="4">
        <v>44447</v>
      </c>
      <c r="E4509" s="1">
        <v>280</v>
      </c>
      <c r="F4509">
        <v>18</v>
      </c>
      <c r="G4509" s="10">
        <f>VLOOKUP(sales[[#This Row],[Product]],products[#All],3,FALSE)</f>
        <v>6.8</v>
      </c>
      <c r="H4509" s="1">
        <f>sales[[#This Row],[Amount]]-sales[[#This Row],[COGS]]</f>
        <v>273.2</v>
      </c>
    </row>
    <row r="4510" spans="1:8" x14ac:dyDescent="0.25">
      <c r="A4510" t="s">
        <v>3</v>
      </c>
      <c r="B4510" t="s">
        <v>37</v>
      </c>
      <c r="C4510" t="s">
        <v>15</v>
      </c>
      <c r="D4510" s="4">
        <v>44447</v>
      </c>
      <c r="E4510" s="1">
        <v>2177</v>
      </c>
      <c r="F4510">
        <v>121</v>
      </c>
      <c r="G4510" s="10">
        <f>VLOOKUP(sales[[#This Row],[Product]],products[#All],3,FALSE)</f>
        <v>3.85</v>
      </c>
      <c r="H4510" s="1">
        <f>sales[[#This Row],[Amount]]-sales[[#This Row],[COGS]]</f>
        <v>2173.15</v>
      </c>
    </row>
    <row r="4511" spans="1:8" x14ac:dyDescent="0.25">
      <c r="A4511" t="s">
        <v>8</v>
      </c>
      <c r="B4511" t="s">
        <v>39</v>
      </c>
      <c r="C4511" t="s">
        <v>15</v>
      </c>
      <c r="D4511" s="4">
        <v>44447</v>
      </c>
      <c r="E4511" s="1">
        <v>11123</v>
      </c>
      <c r="F4511">
        <v>655</v>
      </c>
      <c r="G4511" s="10">
        <f>VLOOKUP(sales[[#This Row],[Product]],products[#All],3,FALSE)</f>
        <v>3.85</v>
      </c>
      <c r="H4511" s="1">
        <f>sales[[#This Row],[Amount]]-sales[[#This Row],[COGS]]</f>
        <v>11119.15</v>
      </c>
    </row>
    <row r="4512" spans="1:8" x14ac:dyDescent="0.25">
      <c r="A4512" t="s">
        <v>2</v>
      </c>
      <c r="B4512" t="s">
        <v>35</v>
      </c>
      <c r="C4512" t="s">
        <v>30</v>
      </c>
      <c r="D4512" s="4">
        <v>44447</v>
      </c>
      <c r="E4512" s="1">
        <v>1904</v>
      </c>
      <c r="F4512">
        <v>127</v>
      </c>
      <c r="G4512" s="10">
        <f>VLOOKUP(sales[[#This Row],[Product]],products[#All],3,FALSE)</f>
        <v>5.04</v>
      </c>
      <c r="H4512" s="1">
        <f>sales[[#This Row],[Amount]]-sales[[#This Row],[COGS]]</f>
        <v>1898.96</v>
      </c>
    </row>
    <row r="4513" spans="1:8" x14ac:dyDescent="0.25">
      <c r="A4513" t="s">
        <v>67</v>
      </c>
      <c r="B4513" t="s">
        <v>37</v>
      </c>
      <c r="C4513" t="s">
        <v>19</v>
      </c>
      <c r="D4513" s="4">
        <v>44447</v>
      </c>
      <c r="E4513" s="1">
        <v>294</v>
      </c>
      <c r="F4513">
        <v>20</v>
      </c>
      <c r="G4513" s="10">
        <f>VLOOKUP(sales[[#This Row],[Product]],products[#All],3,FALSE)</f>
        <v>7.73</v>
      </c>
      <c r="H4513" s="1">
        <f>sales[[#This Row],[Amount]]-sales[[#This Row],[COGS]]</f>
        <v>286.27</v>
      </c>
    </row>
    <row r="4514" spans="1:8" x14ac:dyDescent="0.25">
      <c r="A4514" t="s">
        <v>70</v>
      </c>
      <c r="B4514" t="s">
        <v>36</v>
      </c>
      <c r="C4514" t="s">
        <v>21</v>
      </c>
      <c r="D4514" s="4">
        <v>44447</v>
      </c>
      <c r="E4514" s="1">
        <v>14</v>
      </c>
      <c r="F4514">
        <v>1</v>
      </c>
      <c r="G4514" s="10">
        <f>VLOOKUP(sales[[#This Row],[Product]],products[#All],3,FALSE)</f>
        <v>8.2200000000000006</v>
      </c>
      <c r="H4514" s="1">
        <f>sales[[#This Row],[Amount]]-sales[[#This Row],[COGS]]</f>
        <v>5.7799999999999994</v>
      </c>
    </row>
    <row r="4515" spans="1:8" x14ac:dyDescent="0.25">
      <c r="A4515" t="s">
        <v>6</v>
      </c>
      <c r="B4515" t="s">
        <v>37</v>
      </c>
      <c r="C4515" t="s">
        <v>13</v>
      </c>
      <c r="D4515" s="4">
        <v>44447</v>
      </c>
      <c r="E4515" s="1">
        <v>6587</v>
      </c>
      <c r="F4515">
        <v>388</v>
      </c>
      <c r="G4515" s="10">
        <f>VLOOKUP(sales[[#This Row],[Product]],products[#All],3,FALSE)</f>
        <v>5.26</v>
      </c>
      <c r="H4515" s="1">
        <f>sales[[#This Row],[Amount]]-sales[[#This Row],[COGS]]</f>
        <v>6581.74</v>
      </c>
    </row>
    <row r="4516" spans="1:8" x14ac:dyDescent="0.25">
      <c r="A4516" t="s">
        <v>9</v>
      </c>
      <c r="B4516" t="s">
        <v>38</v>
      </c>
      <c r="C4516" t="s">
        <v>19</v>
      </c>
      <c r="D4516" s="4">
        <v>44447</v>
      </c>
      <c r="E4516" s="1">
        <v>3136</v>
      </c>
      <c r="F4516">
        <v>185</v>
      </c>
      <c r="G4516" s="10">
        <f>VLOOKUP(sales[[#This Row],[Product]],products[#All],3,FALSE)</f>
        <v>7.73</v>
      </c>
      <c r="H4516" s="1">
        <f>sales[[#This Row],[Amount]]-sales[[#This Row],[COGS]]</f>
        <v>3128.27</v>
      </c>
    </row>
    <row r="4517" spans="1:8" x14ac:dyDescent="0.25">
      <c r="A4517" t="s">
        <v>68</v>
      </c>
      <c r="B4517" t="s">
        <v>37</v>
      </c>
      <c r="C4517" t="s">
        <v>17</v>
      </c>
      <c r="D4517" s="4">
        <v>44447</v>
      </c>
      <c r="E4517" s="1">
        <v>1463</v>
      </c>
      <c r="F4517">
        <v>122</v>
      </c>
      <c r="G4517" s="10">
        <f>VLOOKUP(sales[[#This Row],[Product]],products[#All],3,FALSE)</f>
        <v>6.31</v>
      </c>
      <c r="H4517" s="1">
        <f>sales[[#This Row],[Amount]]-sales[[#This Row],[COGS]]</f>
        <v>1456.69</v>
      </c>
    </row>
    <row r="4518" spans="1:8" x14ac:dyDescent="0.25">
      <c r="A4518" t="s">
        <v>8</v>
      </c>
      <c r="B4518" t="s">
        <v>34</v>
      </c>
      <c r="C4518" t="s">
        <v>27</v>
      </c>
      <c r="D4518" s="4">
        <v>44447</v>
      </c>
      <c r="E4518" s="1">
        <v>3045</v>
      </c>
      <c r="F4518">
        <v>133</v>
      </c>
      <c r="G4518" s="10">
        <f>VLOOKUP(sales[[#This Row],[Product]],products[#All],3,FALSE)</f>
        <v>9.57</v>
      </c>
      <c r="H4518" s="1">
        <f>sales[[#This Row],[Amount]]-sales[[#This Row],[COGS]]</f>
        <v>3035.43</v>
      </c>
    </row>
    <row r="4519" spans="1:8" x14ac:dyDescent="0.25">
      <c r="A4519" t="s">
        <v>71</v>
      </c>
      <c r="B4519" t="s">
        <v>38</v>
      </c>
      <c r="C4519" t="s">
        <v>27</v>
      </c>
      <c r="D4519" s="4">
        <v>44447</v>
      </c>
      <c r="E4519" s="1">
        <v>4473</v>
      </c>
      <c r="F4519">
        <v>204</v>
      </c>
      <c r="G4519" s="10">
        <f>VLOOKUP(sales[[#This Row],[Product]],products[#All],3,FALSE)</f>
        <v>9.57</v>
      </c>
      <c r="H4519" s="1">
        <f>sales[[#This Row],[Amount]]-sales[[#This Row],[COGS]]</f>
        <v>4463.43</v>
      </c>
    </row>
    <row r="4520" spans="1:8" x14ac:dyDescent="0.25">
      <c r="A4520" t="s">
        <v>72</v>
      </c>
      <c r="B4520" t="s">
        <v>35</v>
      </c>
      <c r="C4520" t="s">
        <v>31</v>
      </c>
      <c r="D4520" s="4">
        <v>44447</v>
      </c>
      <c r="E4520" s="1">
        <v>4886</v>
      </c>
      <c r="F4520">
        <v>698</v>
      </c>
      <c r="G4520" s="10">
        <f>VLOOKUP(sales[[#This Row],[Product]],products[#All],3,FALSE)</f>
        <v>2.76</v>
      </c>
      <c r="H4520" s="1">
        <f>sales[[#This Row],[Amount]]-sales[[#This Row],[COGS]]</f>
        <v>4883.24</v>
      </c>
    </row>
    <row r="4521" spans="1:8" x14ac:dyDescent="0.25">
      <c r="A4521" t="s">
        <v>10</v>
      </c>
      <c r="B4521" t="s">
        <v>34</v>
      </c>
      <c r="C4521" t="s">
        <v>16</v>
      </c>
      <c r="D4521" s="4">
        <v>44447</v>
      </c>
      <c r="E4521" s="1">
        <v>1624</v>
      </c>
      <c r="F4521">
        <v>232</v>
      </c>
      <c r="G4521" s="10">
        <f>VLOOKUP(sales[[#This Row],[Product]],products[#All],3,FALSE)</f>
        <v>5.72</v>
      </c>
      <c r="H4521" s="1">
        <f>sales[[#This Row],[Amount]]-sales[[#This Row],[COGS]]</f>
        <v>1618.28</v>
      </c>
    </row>
    <row r="4522" spans="1:8" x14ac:dyDescent="0.25">
      <c r="A4522" t="s">
        <v>64</v>
      </c>
      <c r="B4522" t="s">
        <v>37</v>
      </c>
      <c r="C4522" t="s">
        <v>24</v>
      </c>
      <c r="D4522" s="4">
        <v>44447</v>
      </c>
      <c r="E4522" s="1">
        <v>2121</v>
      </c>
      <c r="F4522">
        <v>97</v>
      </c>
      <c r="G4522" s="10">
        <f>VLOOKUP(sales[[#This Row],[Product]],products[#All],3,FALSE)</f>
        <v>10.51</v>
      </c>
      <c r="H4522" s="1">
        <f>sales[[#This Row],[Amount]]-sales[[#This Row],[COGS]]</f>
        <v>2110.4899999999998</v>
      </c>
    </row>
    <row r="4523" spans="1:8" x14ac:dyDescent="0.25">
      <c r="A4523" t="s">
        <v>9</v>
      </c>
      <c r="B4523" t="s">
        <v>39</v>
      </c>
      <c r="C4523" t="s">
        <v>15</v>
      </c>
      <c r="D4523" s="4">
        <v>44447</v>
      </c>
      <c r="E4523" s="1">
        <v>1638</v>
      </c>
      <c r="F4523">
        <v>87</v>
      </c>
      <c r="G4523" s="10">
        <f>VLOOKUP(sales[[#This Row],[Product]],products[#All],3,FALSE)</f>
        <v>3.85</v>
      </c>
      <c r="H4523" s="1">
        <f>sales[[#This Row],[Amount]]-sales[[#This Row],[COGS]]</f>
        <v>1634.15</v>
      </c>
    </row>
    <row r="4524" spans="1:8" x14ac:dyDescent="0.25">
      <c r="A4524" t="s">
        <v>70</v>
      </c>
      <c r="B4524" t="s">
        <v>35</v>
      </c>
      <c r="C4524" t="s">
        <v>16</v>
      </c>
      <c r="D4524" s="4">
        <v>44447</v>
      </c>
      <c r="E4524" s="1">
        <v>2772</v>
      </c>
      <c r="F4524">
        <v>347</v>
      </c>
      <c r="G4524" s="10">
        <f>VLOOKUP(sales[[#This Row],[Product]],products[#All],3,FALSE)</f>
        <v>5.72</v>
      </c>
      <c r="H4524" s="1">
        <f>sales[[#This Row],[Amount]]-sales[[#This Row],[COGS]]</f>
        <v>2766.28</v>
      </c>
    </row>
    <row r="4525" spans="1:8" x14ac:dyDescent="0.25">
      <c r="A4525" t="s">
        <v>68</v>
      </c>
      <c r="B4525" t="s">
        <v>37</v>
      </c>
      <c r="C4525" t="s">
        <v>24</v>
      </c>
      <c r="D4525" s="4">
        <v>44447</v>
      </c>
      <c r="E4525" s="1">
        <v>5110</v>
      </c>
      <c r="F4525">
        <v>269</v>
      </c>
      <c r="G4525" s="10">
        <f>VLOOKUP(sales[[#This Row],[Product]],products[#All],3,FALSE)</f>
        <v>10.51</v>
      </c>
      <c r="H4525" s="1">
        <f>sales[[#This Row],[Amount]]-sales[[#This Row],[COGS]]</f>
        <v>5099.49</v>
      </c>
    </row>
    <row r="4526" spans="1:8" x14ac:dyDescent="0.25">
      <c r="A4526" t="s">
        <v>2</v>
      </c>
      <c r="B4526" t="s">
        <v>37</v>
      </c>
      <c r="C4526" t="s">
        <v>27</v>
      </c>
      <c r="D4526" s="4">
        <v>44447</v>
      </c>
      <c r="E4526" s="1">
        <v>5012</v>
      </c>
      <c r="F4526">
        <v>218</v>
      </c>
      <c r="G4526" s="10">
        <f>VLOOKUP(sales[[#This Row],[Product]],products[#All],3,FALSE)</f>
        <v>9.57</v>
      </c>
      <c r="H4526" s="1">
        <f>sales[[#This Row],[Amount]]-sales[[#This Row],[COGS]]</f>
        <v>5002.43</v>
      </c>
    </row>
    <row r="4527" spans="1:8" x14ac:dyDescent="0.25">
      <c r="A4527" t="s">
        <v>64</v>
      </c>
      <c r="B4527" t="s">
        <v>38</v>
      </c>
      <c r="C4527" t="s">
        <v>28</v>
      </c>
      <c r="D4527" s="4">
        <v>44447</v>
      </c>
      <c r="E4527" s="1">
        <v>6447</v>
      </c>
      <c r="F4527">
        <v>269</v>
      </c>
      <c r="G4527" s="10">
        <f>VLOOKUP(sales[[#This Row],[Product]],products[#All],3,FALSE)</f>
        <v>8.43</v>
      </c>
      <c r="H4527" s="1">
        <f>sales[[#This Row],[Amount]]-sales[[#This Row],[COGS]]</f>
        <v>6438.57</v>
      </c>
    </row>
    <row r="4528" spans="1:8" x14ac:dyDescent="0.25">
      <c r="A4528" t="s">
        <v>2</v>
      </c>
      <c r="B4528" t="s">
        <v>39</v>
      </c>
      <c r="C4528" t="s">
        <v>27</v>
      </c>
      <c r="D4528" s="4">
        <v>44447</v>
      </c>
      <c r="E4528" s="1">
        <v>5306</v>
      </c>
      <c r="F4528">
        <v>242</v>
      </c>
      <c r="G4528" s="10">
        <f>VLOOKUP(sales[[#This Row],[Product]],products[#All],3,FALSE)</f>
        <v>9.57</v>
      </c>
      <c r="H4528" s="1">
        <f>sales[[#This Row],[Amount]]-sales[[#This Row],[COGS]]</f>
        <v>5296.43</v>
      </c>
    </row>
    <row r="4529" spans="1:8" x14ac:dyDescent="0.25">
      <c r="A4529" t="s">
        <v>71</v>
      </c>
      <c r="B4529" t="s">
        <v>36</v>
      </c>
      <c r="C4529" t="s">
        <v>27</v>
      </c>
      <c r="D4529" s="4">
        <v>44447</v>
      </c>
      <c r="E4529" s="1">
        <v>5593</v>
      </c>
      <c r="F4529">
        <v>234</v>
      </c>
      <c r="G4529" s="10">
        <f>VLOOKUP(sales[[#This Row],[Product]],products[#All],3,FALSE)</f>
        <v>9.57</v>
      </c>
      <c r="H4529" s="1">
        <f>sales[[#This Row],[Amount]]-sales[[#This Row],[COGS]]</f>
        <v>5583.43</v>
      </c>
    </row>
    <row r="4530" spans="1:8" x14ac:dyDescent="0.25">
      <c r="A4530" t="s">
        <v>65</v>
      </c>
      <c r="B4530" t="s">
        <v>37</v>
      </c>
      <c r="C4530" t="s">
        <v>22</v>
      </c>
      <c r="D4530" s="4">
        <v>44447</v>
      </c>
      <c r="E4530" s="1">
        <v>9597</v>
      </c>
      <c r="F4530">
        <v>506</v>
      </c>
      <c r="G4530" s="10">
        <f>VLOOKUP(sales[[#This Row],[Product]],products[#All],3,FALSE)</f>
        <v>10.23</v>
      </c>
      <c r="H4530" s="1">
        <f>sales[[#This Row],[Amount]]-sales[[#This Row],[COGS]]</f>
        <v>9586.77</v>
      </c>
    </row>
    <row r="4531" spans="1:8" x14ac:dyDescent="0.25">
      <c r="A4531" t="s">
        <v>75</v>
      </c>
      <c r="B4531" t="s">
        <v>38</v>
      </c>
      <c r="C4531" t="s">
        <v>21</v>
      </c>
      <c r="D4531" s="4">
        <v>44447</v>
      </c>
      <c r="E4531" s="1">
        <v>3906</v>
      </c>
      <c r="F4531">
        <v>326</v>
      </c>
      <c r="G4531" s="10">
        <f>VLOOKUP(sales[[#This Row],[Product]],products[#All],3,FALSE)</f>
        <v>8.2200000000000006</v>
      </c>
      <c r="H4531" s="1">
        <f>sales[[#This Row],[Amount]]-sales[[#This Row],[COGS]]</f>
        <v>3897.78</v>
      </c>
    </row>
    <row r="4532" spans="1:8" x14ac:dyDescent="0.25">
      <c r="A4532" t="s">
        <v>65</v>
      </c>
      <c r="B4532" t="s">
        <v>38</v>
      </c>
      <c r="C4532" t="s">
        <v>21</v>
      </c>
      <c r="D4532" s="4">
        <v>44447</v>
      </c>
      <c r="E4532" s="1">
        <v>2352</v>
      </c>
      <c r="F4532">
        <v>181</v>
      </c>
      <c r="G4532" s="10">
        <f>VLOOKUP(sales[[#This Row],[Product]],products[#All],3,FALSE)</f>
        <v>8.2200000000000006</v>
      </c>
      <c r="H4532" s="1">
        <f>sales[[#This Row],[Amount]]-sales[[#This Row],[COGS]]</f>
        <v>2343.7800000000002</v>
      </c>
    </row>
    <row r="4533" spans="1:8" x14ac:dyDescent="0.25">
      <c r="A4533" t="s">
        <v>69</v>
      </c>
      <c r="B4533" t="s">
        <v>36</v>
      </c>
      <c r="C4533" t="s">
        <v>4</v>
      </c>
      <c r="D4533" s="4">
        <v>44447</v>
      </c>
      <c r="E4533" s="1">
        <v>2842</v>
      </c>
      <c r="F4533">
        <v>106</v>
      </c>
      <c r="G4533" s="10">
        <f>VLOOKUP(sales[[#This Row],[Product]],products[#All],3,FALSE)</f>
        <v>5.15</v>
      </c>
      <c r="H4533" s="1">
        <f>sales[[#This Row],[Amount]]-sales[[#This Row],[COGS]]</f>
        <v>2836.85</v>
      </c>
    </row>
    <row r="4534" spans="1:8" x14ac:dyDescent="0.25">
      <c r="A4534" t="s">
        <v>3</v>
      </c>
      <c r="B4534" t="s">
        <v>37</v>
      </c>
      <c r="C4534" t="s">
        <v>4</v>
      </c>
      <c r="D4534" s="4">
        <v>44448</v>
      </c>
      <c r="E4534" s="1">
        <v>1036</v>
      </c>
      <c r="F4534">
        <v>44</v>
      </c>
      <c r="G4534" s="10">
        <f>VLOOKUP(sales[[#This Row],[Product]],products[#All],3,FALSE)</f>
        <v>5.15</v>
      </c>
      <c r="H4534" s="1">
        <f>sales[[#This Row],[Amount]]-sales[[#This Row],[COGS]]</f>
        <v>1030.8499999999999</v>
      </c>
    </row>
    <row r="4535" spans="1:8" x14ac:dyDescent="0.25">
      <c r="A4535" t="s">
        <v>75</v>
      </c>
      <c r="B4535" t="s">
        <v>34</v>
      </c>
      <c r="C4535" t="s">
        <v>4</v>
      </c>
      <c r="D4535" s="4">
        <v>44448</v>
      </c>
      <c r="E4535" s="1">
        <v>2821</v>
      </c>
      <c r="F4535">
        <v>113</v>
      </c>
      <c r="G4535" s="10">
        <f>VLOOKUP(sales[[#This Row],[Product]],products[#All],3,FALSE)</f>
        <v>5.15</v>
      </c>
      <c r="H4535" s="1">
        <f>sales[[#This Row],[Amount]]-sales[[#This Row],[COGS]]</f>
        <v>2815.85</v>
      </c>
    </row>
    <row r="4536" spans="1:8" x14ac:dyDescent="0.25">
      <c r="A4536" t="s">
        <v>72</v>
      </c>
      <c r="B4536" t="s">
        <v>34</v>
      </c>
      <c r="C4536" t="s">
        <v>19</v>
      </c>
      <c r="D4536" s="4">
        <v>44448</v>
      </c>
      <c r="E4536" s="1">
        <v>1988</v>
      </c>
      <c r="F4536">
        <v>117</v>
      </c>
      <c r="G4536" s="10">
        <f>VLOOKUP(sales[[#This Row],[Product]],products[#All],3,FALSE)</f>
        <v>7.73</v>
      </c>
      <c r="H4536" s="1">
        <f>sales[[#This Row],[Amount]]-sales[[#This Row],[COGS]]</f>
        <v>1980.27</v>
      </c>
    </row>
    <row r="4537" spans="1:8" x14ac:dyDescent="0.25">
      <c r="A4537" t="s">
        <v>3</v>
      </c>
      <c r="B4537" t="s">
        <v>37</v>
      </c>
      <c r="C4537" t="s">
        <v>31</v>
      </c>
      <c r="D4537" s="4">
        <v>44448</v>
      </c>
      <c r="E4537" s="1">
        <v>2891</v>
      </c>
      <c r="F4537">
        <v>362</v>
      </c>
      <c r="G4537" s="10">
        <f>VLOOKUP(sales[[#This Row],[Product]],products[#All],3,FALSE)</f>
        <v>2.76</v>
      </c>
      <c r="H4537" s="1">
        <f>sales[[#This Row],[Amount]]-sales[[#This Row],[COGS]]</f>
        <v>2888.24</v>
      </c>
    </row>
    <row r="4538" spans="1:8" x14ac:dyDescent="0.25">
      <c r="A4538" t="s">
        <v>9</v>
      </c>
      <c r="B4538" t="s">
        <v>38</v>
      </c>
      <c r="C4538" t="s">
        <v>4</v>
      </c>
      <c r="D4538" s="4">
        <v>44448</v>
      </c>
      <c r="E4538" s="1">
        <v>5068</v>
      </c>
      <c r="F4538">
        <v>188</v>
      </c>
      <c r="G4538" s="10">
        <f>VLOOKUP(sales[[#This Row],[Product]],products[#All],3,FALSE)</f>
        <v>5.15</v>
      </c>
      <c r="H4538" s="1">
        <f>sales[[#This Row],[Amount]]-sales[[#This Row],[COGS]]</f>
        <v>5062.8500000000004</v>
      </c>
    </row>
    <row r="4539" spans="1:8" x14ac:dyDescent="0.25">
      <c r="A4539" t="s">
        <v>5</v>
      </c>
      <c r="B4539" t="s">
        <v>36</v>
      </c>
      <c r="C4539" t="s">
        <v>33</v>
      </c>
      <c r="D4539" s="4">
        <v>44448</v>
      </c>
      <c r="E4539" s="1">
        <v>126</v>
      </c>
      <c r="F4539">
        <v>10</v>
      </c>
      <c r="G4539" s="10">
        <f>VLOOKUP(sales[[#This Row],[Product]],products[#All],3,FALSE)</f>
        <v>2.65</v>
      </c>
      <c r="H4539" s="1">
        <f>sales[[#This Row],[Amount]]-sales[[#This Row],[COGS]]</f>
        <v>123.35</v>
      </c>
    </row>
    <row r="4540" spans="1:8" x14ac:dyDescent="0.25">
      <c r="A4540" t="s">
        <v>8</v>
      </c>
      <c r="B4540" t="s">
        <v>37</v>
      </c>
      <c r="C4540" t="s">
        <v>13</v>
      </c>
      <c r="D4540" s="4">
        <v>44448</v>
      </c>
      <c r="E4540" s="1">
        <v>2506</v>
      </c>
      <c r="F4540">
        <v>132</v>
      </c>
      <c r="G4540" s="10">
        <f>VLOOKUP(sales[[#This Row],[Product]],products[#All],3,FALSE)</f>
        <v>5.26</v>
      </c>
      <c r="H4540" s="1">
        <f>sales[[#This Row],[Amount]]-sales[[#This Row],[COGS]]</f>
        <v>2500.7399999999998</v>
      </c>
    </row>
    <row r="4541" spans="1:8" x14ac:dyDescent="0.25">
      <c r="A4541" t="s">
        <v>9</v>
      </c>
      <c r="B4541" t="s">
        <v>39</v>
      </c>
      <c r="C4541" t="s">
        <v>22</v>
      </c>
      <c r="D4541" s="4">
        <v>44448</v>
      </c>
      <c r="E4541" s="1">
        <v>882</v>
      </c>
      <c r="F4541">
        <v>49</v>
      </c>
      <c r="G4541" s="10">
        <f>VLOOKUP(sales[[#This Row],[Product]],products[#All],3,FALSE)</f>
        <v>10.23</v>
      </c>
      <c r="H4541" s="1">
        <f>sales[[#This Row],[Amount]]-sales[[#This Row],[COGS]]</f>
        <v>871.77</v>
      </c>
    </row>
    <row r="4542" spans="1:8" x14ac:dyDescent="0.25">
      <c r="A4542" t="s">
        <v>72</v>
      </c>
      <c r="B4542" t="s">
        <v>35</v>
      </c>
      <c r="C4542" t="s">
        <v>29</v>
      </c>
      <c r="D4542" s="4">
        <v>44448</v>
      </c>
      <c r="E4542" s="1">
        <v>3150</v>
      </c>
      <c r="F4542">
        <v>186</v>
      </c>
      <c r="G4542" s="10">
        <f>VLOOKUP(sales[[#This Row],[Product]],products[#All],3,FALSE)</f>
        <v>6.8</v>
      </c>
      <c r="H4542" s="1">
        <f>sales[[#This Row],[Amount]]-sales[[#This Row],[COGS]]</f>
        <v>3143.2</v>
      </c>
    </row>
    <row r="4543" spans="1:8" x14ac:dyDescent="0.25">
      <c r="A4543" t="s">
        <v>7</v>
      </c>
      <c r="B4543" t="s">
        <v>39</v>
      </c>
      <c r="C4543" t="s">
        <v>26</v>
      </c>
      <c r="D4543" s="4">
        <v>44448</v>
      </c>
      <c r="E4543" s="1">
        <v>3332</v>
      </c>
      <c r="F4543">
        <v>371</v>
      </c>
      <c r="G4543" s="10">
        <f>VLOOKUP(sales[[#This Row],[Product]],products[#All],3,FALSE)</f>
        <v>12.41</v>
      </c>
      <c r="H4543" s="1">
        <f>sales[[#This Row],[Amount]]-sales[[#This Row],[COGS]]</f>
        <v>3319.59</v>
      </c>
    </row>
    <row r="4544" spans="1:8" x14ac:dyDescent="0.25">
      <c r="A4544" t="s">
        <v>3</v>
      </c>
      <c r="B4544" t="s">
        <v>37</v>
      </c>
      <c r="C4544" t="s">
        <v>13</v>
      </c>
      <c r="D4544" s="4">
        <v>44448</v>
      </c>
      <c r="E4544" s="1">
        <v>10017</v>
      </c>
      <c r="F4544">
        <v>528</v>
      </c>
      <c r="G4544" s="10">
        <f>VLOOKUP(sales[[#This Row],[Product]],products[#All],3,FALSE)</f>
        <v>5.26</v>
      </c>
      <c r="H4544" s="1">
        <f>sales[[#This Row],[Amount]]-sales[[#This Row],[COGS]]</f>
        <v>10011.74</v>
      </c>
    </row>
    <row r="4545" spans="1:8" x14ac:dyDescent="0.25">
      <c r="A4545" t="s">
        <v>67</v>
      </c>
      <c r="B4545" t="s">
        <v>38</v>
      </c>
      <c r="C4545" t="s">
        <v>28</v>
      </c>
      <c r="D4545" s="4">
        <v>44448</v>
      </c>
      <c r="E4545" s="1">
        <v>4977</v>
      </c>
      <c r="F4545">
        <v>192</v>
      </c>
      <c r="G4545" s="10">
        <f>VLOOKUP(sales[[#This Row],[Product]],products[#All],3,FALSE)</f>
        <v>8.43</v>
      </c>
      <c r="H4545" s="1">
        <f>sales[[#This Row],[Amount]]-sales[[#This Row],[COGS]]</f>
        <v>4968.57</v>
      </c>
    </row>
    <row r="4546" spans="1:8" x14ac:dyDescent="0.25">
      <c r="A4546" t="s">
        <v>68</v>
      </c>
      <c r="B4546" t="s">
        <v>36</v>
      </c>
      <c r="C4546" t="s">
        <v>13</v>
      </c>
      <c r="D4546" s="4">
        <v>44448</v>
      </c>
      <c r="E4546" s="1">
        <v>1050</v>
      </c>
      <c r="F4546">
        <v>56</v>
      </c>
      <c r="G4546" s="10">
        <f>VLOOKUP(sales[[#This Row],[Product]],products[#All],3,FALSE)</f>
        <v>5.26</v>
      </c>
      <c r="H4546" s="1">
        <f>sales[[#This Row],[Amount]]-sales[[#This Row],[COGS]]</f>
        <v>1044.74</v>
      </c>
    </row>
    <row r="4547" spans="1:8" x14ac:dyDescent="0.25">
      <c r="A4547" t="s">
        <v>69</v>
      </c>
      <c r="B4547" t="s">
        <v>38</v>
      </c>
      <c r="C4547" t="s">
        <v>13</v>
      </c>
      <c r="D4547" s="4">
        <v>44448</v>
      </c>
      <c r="E4547" s="1">
        <v>2163</v>
      </c>
      <c r="F4547">
        <v>121</v>
      </c>
      <c r="G4547" s="10">
        <f>VLOOKUP(sales[[#This Row],[Product]],products[#All],3,FALSE)</f>
        <v>5.26</v>
      </c>
      <c r="H4547" s="1">
        <f>sales[[#This Row],[Amount]]-sales[[#This Row],[COGS]]</f>
        <v>2157.7399999999998</v>
      </c>
    </row>
    <row r="4548" spans="1:8" x14ac:dyDescent="0.25">
      <c r="A4548" t="s">
        <v>70</v>
      </c>
      <c r="B4548" t="s">
        <v>39</v>
      </c>
      <c r="C4548" t="s">
        <v>14</v>
      </c>
      <c r="D4548" s="4">
        <v>44448</v>
      </c>
      <c r="E4548" s="1">
        <v>2835</v>
      </c>
      <c r="F4548">
        <v>135</v>
      </c>
      <c r="G4548" s="10">
        <f>VLOOKUP(sales[[#This Row],[Product]],products[#All],3,FALSE)</f>
        <v>7.48</v>
      </c>
      <c r="H4548" s="1">
        <f>sales[[#This Row],[Amount]]-sales[[#This Row],[COGS]]</f>
        <v>2827.52</v>
      </c>
    </row>
    <row r="4549" spans="1:8" x14ac:dyDescent="0.25">
      <c r="A4549" t="s">
        <v>6</v>
      </c>
      <c r="B4549" t="s">
        <v>36</v>
      </c>
      <c r="C4549" t="s">
        <v>29</v>
      </c>
      <c r="D4549" s="4">
        <v>44448</v>
      </c>
      <c r="E4549" s="1">
        <v>5313</v>
      </c>
      <c r="F4549">
        <v>380</v>
      </c>
      <c r="G4549" s="10">
        <f>VLOOKUP(sales[[#This Row],[Product]],products[#All],3,FALSE)</f>
        <v>6.8</v>
      </c>
      <c r="H4549" s="1">
        <f>sales[[#This Row],[Amount]]-sales[[#This Row],[COGS]]</f>
        <v>5306.2</v>
      </c>
    </row>
    <row r="4550" spans="1:8" x14ac:dyDescent="0.25">
      <c r="A4550" t="s">
        <v>67</v>
      </c>
      <c r="B4550" t="s">
        <v>39</v>
      </c>
      <c r="C4550" t="s">
        <v>17</v>
      </c>
      <c r="D4550" s="4">
        <v>44448</v>
      </c>
      <c r="E4550" s="1">
        <v>4725</v>
      </c>
      <c r="F4550">
        <v>394</v>
      </c>
      <c r="G4550" s="10">
        <f>VLOOKUP(sales[[#This Row],[Product]],products[#All],3,FALSE)</f>
        <v>6.31</v>
      </c>
      <c r="H4550" s="1">
        <f>sales[[#This Row],[Amount]]-sales[[#This Row],[COGS]]</f>
        <v>4718.6899999999996</v>
      </c>
    </row>
    <row r="4551" spans="1:8" x14ac:dyDescent="0.25">
      <c r="A4551" t="s">
        <v>6</v>
      </c>
      <c r="B4551" t="s">
        <v>38</v>
      </c>
      <c r="C4551" t="s">
        <v>24</v>
      </c>
      <c r="D4551" s="4">
        <v>44448</v>
      </c>
      <c r="E4551" s="1">
        <v>1911</v>
      </c>
      <c r="F4551">
        <v>91</v>
      </c>
      <c r="G4551" s="10">
        <f>VLOOKUP(sales[[#This Row],[Product]],products[#All],3,FALSE)</f>
        <v>10.51</v>
      </c>
      <c r="H4551" s="1">
        <f>sales[[#This Row],[Amount]]-sales[[#This Row],[COGS]]</f>
        <v>1900.49</v>
      </c>
    </row>
    <row r="4552" spans="1:8" x14ac:dyDescent="0.25">
      <c r="A4552" t="s">
        <v>65</v>
      </c>
      <c r="B4552" t="s">
        <v>35</v>
      </c>
      <c r="C4552" t="s">
        <v>22</v>
      </c>
      <c r="D4552" s="4">
        <v>44449</v>
      </c>
      <c r="E4552" s="1">
        <v>4424</v>
      </c>
      <c r="F4552">
        <v>261</v>
      </c>
      <c r="G4552" s="10">
        <f>VLOOKUP(sales[[#This Row],[Product]],products[#All],3,FALSE)</f>
        <v>10.23</v>
      </c>
      <c r="H4552" s="1">
        <f>sales[[#This Row],[Amount]]-sales[[#This Row],[COGS]]</f>
        <v>4413.7700000000004</v>
      </c>
    </row>
    <row r="4553" spans="1:8" x14ac:dyDescent="0.25">
      <c r="A4553" t="s">
        <v>66</v>
      </c>
      <c r="B4553" t="s">
        <v>38</v>
      </c>
      <c r="C4553" t="s">
        <v>32</v>
      </c>
      <c r="D4553" s="4">
        <v>44449</v>
      </c>
      <c r="E4553" s="1">
        <v>539</v>
      </c>
      <c r="F4553">
        <v>23</v>
      </c>
      <c r="G4553" s="10">
        <f>VLOOKUP(sales[[#This Row],[Product]],products[#All],3,FALSE)</f>
        <v>3.32</v>
      </c>
      <c r="H4553" s="1">
        <f>sales[[#This Row],[Amount]]-sales[[#This Row],[COGS]]</f>
        <v>535.67999999999995</v>
      </c>
    </row>
    <row r="4554" spans="1:8" x14ac:dyDescent="0.25">
      <c r="A4554" t="s">
        <v>74</v>
      </c>
      <c r="B4554" t="s">
        <v>38</v>
      </c>
      <c r="C4554" t="s">
        <v>16</v>
      </c>
      <c r="D4554" s="4">
        <v>44449</v>
      </c>
      <c r="E4554" s="1">
        <v>4200</v>
      </c>
      <c r="F4554">
        <v>420</v>
      </c>
      <c r="G4554" s="10">
        <f>VLOOKUP(sales[[#This Row],[Product]],products[#All],3,FALSE)</f>
        <v>5.72</v>
      </c>
      <c r="H4554" s="1">
        <f>sales[[#This Row],[Amount]]-sales[[#This Row],[COGS]]</f>
        <v>4194.28</v>
      </c>
    </row>
    <row r="4555" spans="1:8" x14ac:dyDescent="0.25">
      <c r="A4555" t="s">
        <v>9</v>
      </c>
      <c r="B4555" t="s">
        <v>39</v>
      </c>
      <c r="C4555" t="s">
        <v>20</v>
      </c>
      <c r="D4555" s="4">
        <v>44449</v>
      </c>
      <c r="E4555" s="1">
        <v>4053</v>
      </c>
      <c r="F4555">
        <v>840</v>
      </c>
      <c r="G4555" s="10">
        <f>VLOOKUP(sales[[#This Row],[Product]],products[#All],3,FALSE)</f>
        <v>3.68</v>
      </c>
      <c r="H4555" s="1">
        <f>sales[[#This Row],[Amount]]-sales[[#This Row],[COGS]]</f>
        <v>4049.32</v>
      </c>
    </row>
    <row r="4556" spans="1:8" x14ac:dyDescent="0.25">
      <c r="A4556" t="s">
        <v>10</v>
      </c>
      <c r="B4556" t="s">
        <v>36</v>
      </c>
      <c r="C4556" t="s">
        <v>28</v>
      </c>
      <c r="D4556" s="4">
        <v>44449</v>
      </c>
      <c r="E4556" s="1">
        <v>2310</v>
      </c>
      <c r="F4556">
        <v>86</v>
      </c>
      <c r="G4556" s="10">
        <f>VLOOKUP(sales[[#This Row],[Product]],products[#All],3,FALSE)</f>
        <v>8.43</v>
      </c>
      <c r="H4556" s="1">
        <f>sales[[#This Row],[Amount]]-sales[[#This Row],[COGS]]</f>
        <v>2301.5700000000002</v>
      </c>
    </row>
    <row r="4557" spans="1:8" x14ac:dyDescent="0.25">
      <c r="A4557" t="s">
        <v>9</v>
      </c>
      <c r="B4557" t="s">
        <v>34</v>
      </c>
      <c r="C4557" t="s">
        <v>25</v>
      </c>
      <c r="D4557" s="4">
        <v>44449</v>
      </c>
      <c r="E4557" s="1">
        <v>7140</v>
      </c>
      <c r="F4557">
        <v>376</v>
      </c>
      <c r="G4557" s="10">
        <f>VLOOKUP(sales[[#This Row],[Product]],products[#All],3,FALSE)</f>
        <v>6.43</v>
      </c>
      <c r="H4557" s="1">
        <f>sales[[#This Row],[Amount]]-sales[[#This Row],[COGS]]</f>
        <v>7133.57</v>
      </c>
    </row>
    <row r="4558" spans="1:8" x14ac:dyDescent="0.25">
      <c r="A4558" t="s">
        <v>6</v>
      </c>
      <c r="B4558" t="s">
        <v>35</v>
      </c>
      <c r="C4558" t="s">
        <v>14</v>
      </c>
      <c r="D4558" s="4">
        <v>44449</v>
      </c>
      <c r="E4558" s="1">
        <v>511</v>
      </c>
      <c r="F4558">
        <v>25</v>
      </c>
      <c r="G4558" s="10">
        <f>VLOOKUP(sales[[#This Row],[Product]],products[#All],3,FALSE)</f>
        <v>7.48</v>
      </c>
      <c r="H4558" s="1">
        <f>sales[[#This Row],[Amount]]-sales[[#This Row],[COGS]]</f>
        <v>503.52</v>
      </c>
    </row>
    <row r="4559" spans="1:8" x14ac:dyDescent="0.25">
      <c r="A4559" t="s">
        <v>10</v>
      </c>
      <c r="B4559" t="s">
        <v>37</v>
      </c>
      <c r="C4559" t="s">
        <v>16</v>
      </c>
      <c r="D4559" s="4">
        <v>44449</v>
      </c>
      <c r="E4559" s="1">
        <v>3584</v>
      </c>
      <c r="F4559">
        <v>399</v>
      </c>
      <c r="G4559" s="10">
        <f>VLOOKUP(sales[[#This Row],[Product]],products[#All],3,FALSE)</f>
        <v>5.72</v>
      </c>
      <c r="H4559" s="1">
        <f>sales[[#This Row],[Amount]]-sales[[#This Row],[COGS]]</f>
        <v>3578.28</v>
      </c>
    </row>
    <row r="4560" spans="1:8" x14ac:dyDescent="0.25">
      <c r="A4560" t="s">
        <v>72</v>
      </c>
      <c r="B4560" t="s">
        <v>37</v>
      </c>
      <c r="C4560" t="s">
        <v>16</v>
      </c>
      <c r="D4560" s="4">
        <v>44449</v>
      </c>
      <c r="E4560" s="1">
        <v>2184</v>
      </c>
      <c r="F4560">
        <v>312</v>
      </c>
      <c r="G4560" s="10">
        <f>VLOOKUP(sales[[#This Row],[Product]],products[#All],3,FALSE)</f>
        <v>5.72</v>
      </c>
      <c r="H4560" s="1">
        <f>sales[[#This Row],[Amount]]-sales[[#This Row],[COGS]]</f>
        <v>2178.2800000000002</v>
      </c>
    </row>
    <row r="4561" spans="1:8" x14ac:dyDescent="0.25">
      <c r="A4561" t="s">
        <v>3</v>
      </c>
      <c r="B4561" t="s">
        <v>38</v>
      </c>
      <c r="C4561" t="s">
        <v>30</v>
      </c>
      <c r="D4561" s="4">
        <v>44449</v>
      </c>
      <c r="E4561" s="1">
        <v>2506</v>
      </c>
      <c r="F4561">
        <v>193</v>
      </c>
      <c r="G4561" s="10">
        <f>VLOOKUP(sales[[#This Row],[Product]],products[#All],3,FALSE)</f>
        <v>5.04</v>
      </c>
      <c r="H4561" s="1">
        <f>sales[[#This Row],[Amount]]-sales[[#This Row],[COGS]]</f>
        <v>2500.96</v>
      </c>
    </row>
    <row r="4562" spans="1:8" x14ac:dyDescent="0.25">
      <c r="A4562" t="s">
        <v>2</v>
      </c>
      <c r="B4562" t="s">
        <v>35</v>
      </c>
      <c r="C4562" t="s">
        <v>22</v>
      </c>
      <c r="D4562" s="4">
        <v>44449</v>
      </c>
      <c r="E4562" s="1">
        <v>3066</v>
      </c>
      <c r="F4562">
        <v>162</v>
      </c>
      <c r="G4562" s="10">
        <f>VLOOKUP(sales[[#This Row],[Product]],products[#All],3,FALSE)</f>
        <v>10.23</v>
      </c>
      <c r="H4562" s="1">
        <f>sales[[#This Row],[Amount]]-sales[[#This Row],[COGS]]</f>
        <v>3055.77</v>
      </c>
    </row>
    <row r="4563" spans="1:8" x14ac:dyDescent="0.25">
      <c r="A4563" t="s">
        <v>10</v>
      </c>
      <c r="B4563" t="s">
        <v>37</v>
      </c>
      <c r="C4563" t="s">
        <v>22</v>
      </c>
      <c r="D4563" s="4">
        <v>44449</v>
      </c>
      <c r="E4563" s="1">
        <v>2611</v>
      </c>
      <c r="F4563">
        <v>131</v>
      </c>
      <c r="G4563" s="10">
        <f>VLOOKUP(sales[[#This Row],[Product]],products[#All],3,FALSE)</f>
        <v>10.23</v>
      </c>
      <c r="H4563" s="1">
        <f>sales[[#This Row],[Amount]]-sales[[#This Row],[COGS]]</f>
        <v>2600.77</v>
      </c>
    </row>
    <row r="4564" spans="1:8" x14ac:dyDescent="0.25">
      <c r="A4564" t="s">
        <v>9</v>
      </c>
      <c r="B4564" t="s">
        <v>37</v>
      </c>
      <c r="C4564" t="s">
        <v>20</v>
      </c>
      <c r="D4564" s="4">
        <v>44449</v>
      </c>
      <c r="E4564" s="1">
        <v>1981</v>
      </c>
      <c r="F4564">
        <v>283</v>
      </c>
      <c r="G4564" s="10">
        <f>VLOOKUP(sales[[#This Row],[Product]],products[#All],3,FALSE)</f>
        <v>3.68</v>
      </c>
      <c r="H4564" s="1">
        <f>sales[[#This Row],[Amount]]-sales[[#This Row],[COGS]]</f>
        <v>1977.32</v>
      </c>
    </row>
    <row r="4565" spans="1:8" x14ac:dyDescent="0.25">
      <c r="A4565" t="s">
        <v>8</v>
      </c>
      <c r="B4565" t="s">
        <v>39</v>
      </c>
      <c r="C4565" t="s">
        <v>18</v>
      </c>
      <c r="D4565" s="4">
        <v>44449</v>
      </c>
      <c r="E4565" s="1">
        <v>2303</v>
      </c>
      <c r="F4565">
        <v>96</v>
      </c>
      <c r="G4565" s="10">
        <f>VLOOKUP(sales[[#This Row],[Product]],products[#All],3,FALSE)</f>
        <v>9.94</v>
      </c>
      <c r="H4565" s="1">
        <f>sales[[#This Row],[Amount]]-sales[[#This Row],[COGS]]</f>
        <v>2293.06</v>
      </c>
    </row>
    <row r="4566" spans="1:8" x14ac:dyDescent="0.25">
      <c r="A4566" t="s">
        <v>70</v>
      </c>
      <c r="B4566" t="s">
        <v>38</v>
      </c>
      <c r="C4566" t="s">
        <v>18</v>
      </c>
      <c r="D4566" s="4">
        <v>44449</v>
      </c>
      <c r="E4566" s="1">
        <v>574</v>
      </c>
      <c r="F4566">
        <v>23</v>
      </c>
      <c r="G4566" s="10">
        <f>VLOOKUP(sales[[#This Row],[Product]],products[#All],3,FALSE)</f>
        <v>9.94</v>
      </c>
      <c r="H4566" s="1">
        <f>sales[[#This Row],[Amount]]-sales[[#This Row],[COGS]]</f>
        <v>564.05999999999995</v>
      </c>
    </row>
    <row r="4567" spans="1:8" x14ac:dyDescent="0.25">
      <c r="A4567" t="s">
        <v>65</v>
      </c>
      <c r="B4567" t="s">
        <v>35</v>
      </c>
      <c r="C4567" t="s">
        <v>17</v>
      </c>
      <c r="D4567" s="4">
        <v>44449</v>
      </c>
      <c r="E4567" s="1">
        <v>9611</v>
      </c>
      <c r="F4567">
        <v>840</v>
      </c>
      <c r="G4567" s="10">
        <f>VLOOKUP(sales[[#This Row],[Product]],products[#All],3,FALSE)</f>
        <v>6.31</v>
      </c>
      <c r="H4567" s="1">
        <f>sales[[#This Row],[Amount]]-sales[[#This Row],[COGS]]</f>
        <v>9604.69</v>
      </c>
    </row>
    <row r="4568" spans="1:8" x14ac:dyDescent="0.25">
      <c r="A4568" t="s">
        <v>70</v>
      </c>
      <c r="B4568" t="s">
        <v>38</v>
      </c>
      <c r="C4568" t="s">
        <v>32</v>
      </c>
      <c r="D4568" s="4">
        <v>44449</v>
      </c>
      <c r="E4568" s="1">
        <v>1624</v>
      </c>
      <c r="F4568">
        <v>68</v>
      </c>
      <c r="G4568" s="10">
        <f>VLOOKUP(sales[[#This Row],[Product]],products[#All],3,FALSE)</f>
        <v>3.32</v>
      </c>
      <c r="H4568" s="1">
        <f>sales[[#This Row],[Amount]]-sales[[#This Row],[COGS]]</f>
        <v>1620.68</v>
      </c>
    </row>
    <row r="4569" spans="1:8" x14ac:dyDescent="0.25">
      <c r="A4569" t="s">
        <v>64</v>
      </c>
      <c r="B4569" t="s">
        <v>38</v>
      </c>
      <c r="C4569" t="s">
        <v>15</v>
      </c>
      <c r="D4569" s="4">
        <v>44449</v>
      </c>
      <c r="E4569" s="1">
        <v>5369</v>
      </c>
      <c r="F4569">
        <v>283</v>
      </c>
      <c r="G4569" s="10">
        <f>VLOOKUP(sales[[#This Row],[Product]],products[#All],3,FALSE)</f>
        <v>3.85</v>
      </c>
      <c r="H4569" s="1">
        <f>sales[[#This Row],[Amount]]-sales[[#This Row],[COGS]]</f>
        <v>5365.15</v>
      </c>
    </row>
    <row r="4570" spans="1:8" x14ac:dyDescent="0.25">
      <c r="A4570" t="s">
        <v>9</v>
      </c>
      <c r="B4570" t="s">
        <v>37</v>
      </c>
      <c r="C4570" t="s">
        <v>16</v>
      </c>
      <c r="D4570" s="4">
        <v>44449</v>
      </c>
      <c r="E4570" s="1">
        <v>441</v>
      </c>
      <c r="F4570">
        <v>49</v>
      </c>
      <c r="G4570" s="10">
        <f>VLOOKUP(sales[[#This Row],[Product]],products[#All],3,FALSE)</f>
        <v>5.72</v>
      </c>
      <c r="H4570" s="1">
        <f>sales[[#This Row],[Amount]]-sales[[#This Row],[COGS]]</f>
        <v>435.28</v>
      </c>
    </row>
    <row r="4571" spans="1:8" x14ac:dyDescent="0.25">
      <c r="A4571" t="s">
        <v>65</v>
      </c>
      <c r="B4571" t="s">
        <v>35</v>
      </c>
      <c r="C4571" t="s">
        <v>19</v>
      </c>
      <c r="D4571" s="4">
        <v>44449</v>
      </c>
      <c r="E4571" s="1">
        <v>4998</v>
      </c>
      <c r="F4571">
        <v>334</v>
      </c>
      <c r="G4571" s="10">
        <f>VLOOKUP(sales[[#This Row],[Product]],products[#All],3,FALSE)</f>
        <v>7.73</v>
      </c>
      <c r="H4571" s="1">
        <f>sales[[#This Row],[Amount]]-sales[[#This Row],[COGS]]</f>
        <v>4990.2700000000004</v>
      </c>
    </row>
    <row r="4572" spans="1:8" x14ac:dyDescent="0.25">
      <c r="A4572" t="s">
        <v>73</v>
      </c>
      <c r="B4572" t="s">
        <v>38</v>
      </c>
      <c r="C4572" t="s">
        <v>26</v>
      </c>
      <c r="D4572" s="4">
        <v>44449</v>
      </c>
      <c r="E4572" s="1">
        <v>588</v>
      </c>
      <c r="F4572">
        <v>84</v>
      </c>
      <c r="G4572" s="10">
        <f>VLOOKUP(sales[[#This Row],[Product]],products[#All],3,FALSE)</f>
        <v>12.41</v>
      </c>
      <c r="H4572" s="1">
        <f>sales[[#This Row],[Amount]]-sales[[#This Row],[COGS]]</f>
        <v>575.59</v>
      </c>
    </row>
    <row r="4573" spans="1:8" x14ac:dyDescent="0.25">
      <c r="A4573" t="s">
        <v>66</v>
      </c>
      <c r="B4573" t="s">
        <v>34</v>
      </c>
      <c r="C4573" t="s">
        <v>32</v>
      </c>
      <c r="D4573" s="4">
        <v>44449</v>
      </c>
      <c r="E4573" s="1">
        <v>6776</v>
      </c>
      <c r="F4573">
        <v>308</v>
      </c>
      <c r="G4573" s="10">
        <f>VLOOKUP(sales[[#This Row],[Product]],products[#All],3,FALSE)</f>
        <v>3.32</v>
      </c>
      <c r="H4573" s="1">
        <f>sales[[#This Row],[Amount]]-sales[[#This Row],[COGS]]</f>
        <v>6772.68</v>
      </c>
    </row>
    <row r="4574" spans="1:8" x14ac:dyDescent="0.25">
      <c r="A4574" t="s">
        <v>8</v>
      </c>
      <c r="B4574" t="s">
        <v>35</v>
      </c>
      <c r="C4574" t="s">
        <v>32</v>
      </c>
      <c r="D4574" s="4">
        <v>44449</v>
      </c>
      <c r="E4574" s="1">
        <v>2919</v>
      </c>
      <c r="F4574">
        <v>127</v>
      </c>
      <c r="G4574" s="10">
        <f>VLOOKUP(sales[[#This Row],[Product]],products[#All],3,FALSE)</f>
        <v>3.32</v>
      </c>
      <c r="H4574" s="1">
        <f>sales[[#This Row],[Amount]]-sales[[#This Row],[COGS]]</f>
        <v>2915.68</v>
      </c>
    </row>
    <row r="4575" spans="1:8" x14ac:dyDescent="0.25">
      <c r="A4575" t="s">
        <v>3</v>
      </c>
      <c r="B4575" t="s">
        <v>38</v>
      </c>
      <c r="C4575" t="s">
        <v>31</v>
      </c>
      <c r="D4575" s="4">
        <v>44449</v>
      </c>
      <c r="E4575" s="1">
        <v>8001</v>
      </c>
      <c r="F4575">
        <v>979.99999999999989</v>
      </c>
      <c r="G4575" s="10">
        <f>VLOOKUP(sales[[#This Row],[Product]],products[#All],3,FALSE)</f>
        <v>2.76</v>
      </c>
      <c r="H4575" s="1">
        <f>sales[[#This Row],[Amount]]-sales[[#This Row],[COGS]]</f>
        <v>7998.24</v>
      </c>
    </row>
    <row r="4576" spans="1:8" x14ac:dyDescent="0.25">
      <c r="A4576" t="s">
        <v>10</v>
      </c>
      <c r="B4576" t="s">
        <v>39</v>
      </c>
      <c r="C4576" t="s">
        <v>29</v>
      </c>
      <c r="D4576" s="4">
        <v>44449</v>
      </c>
      <c r="E4576" s="1">
        <v>2478</v>
      </c>
      <c r="F4576">
        <v>146</v>
      </c>
      <c r="G4576" s="10">
        <f>VLOOKUP(sales[[#This Row],[Product]],products[#All],3,FALSE)</f>
        <v>6.8</v>
      </c>
      <c r="H4576" s="1">
        <f>sales[[#This Row],[Amount]]-sales[[#This Row],[COGS]]</f>
        <v>2471.1999999999998</v>
      </c>
    </row>
    <row r="4577" spans="1:8" x14ac:dyDescent="0.25">
      <c r="A4577" t="s">
        <v>68</v>
      </c>
      <c r="B4577" t="s">
        <v>39</v>
      </c>
      <c r="C4577" t="s">
        <v>13</v>
      </c>
      <c r="D4577" s="4">
        <v>44449</v>
      </c>
      <c r="E4577" s="1">
        <v>924</v>
      </c>
      <c r="F4577">
        <v>49</v>
      </c>
      <c r="G4577" s="10">
        <f>VLOOKUP(sales[[#This Row],[Product]],products[#All],3,FALSE)</f>
        <v>5.26</v>
      </c>
      <c r="H4577" s="1">
        <f>sales[[#This Row],[Amount]]-sales[[#This Row],[COGS]]</f>
        <v>918.74</v>
      </c>
    </row>
    <row r="4578" spans="1:8" x14ac:dyDescent="0.25">
      <c r="A4578" t="s">
        <v>69</v>
      </c>
      <c r="B4578" t="s">
        <v>36</v>
      </c>
      <c r="C4578" t="s">
        <v>30</v>
      </c>
      <c r="D4578" s="4">
        <v>44449</v>
      </c>
      <c r="E4578" s="1">
        <v>3290</v>
      </c>
      <c r="F4578">
        <v>254</v>
      </c>
      <c r="G4578" s="10">
        <f>VLOOKUP(sales[[#This Row],[Product]],products[#All],3,FALSE)</f>
        <v>5.04</v>
      </c>
      <c r="H4578" s="1">
        <f>sales[[#This Row],[Amount]]-sales[[#This Row],[COGS]]</f>
        <v>3284.96</v>
      </c>
    </row>
    <row r="4579" spans="1:8" x14ac:dyDescent="0.25">
      <c r="A4579" t="s">
        <v>3</v>
      </c>
      <c r="B4579" t="s">
        <v>34</v>
      </c>
      <c r="C4579" t="s">
        <v>26</v>
      </c>
      <c r="D4579" s="4">
        <v>44449</v>
      </c>
      <c r="E4579" s="1">
        <v>1708</v>
      </c>
      <c r="F4579">
        <v>171</v>
      </c>
      <c r="G4579" s="10">
        <f>VLOOKUP(sales[[#This Row],[Product]],products[#All],3,FALSE)</f>
        <v>12.41</v>
      </c>
      <c r="H4579" s="1">
        <f>sales[[#This Row],[Amount]]-sales[[#This Row],[COGS]]</f>
        <v>1695.59</v>
      </c>
    </row>
    <row r="4580" spans="1:8" x14ac:dyDescent="0.25">
      <c r="A4580" t="s">
        <v>73</v>
      </c>
      <c r="B4580" t="s">
        <v>39</v>
      </c>
      <c r="C4580" t="s">
        <v>23</v>
      </c>
      <c r="D4580" s="4">
        <v>44449</v>
      </c>
      <c r="E4580" s="1">
        <v>1309</v>
      </c>
      <c r="F4580">
        <v>82</v>
      </c>
      <c r="G4580" s="10">
        <f>VLOOKUP(sales[[#This Row],[Product]],products[#All],3,FALSE)</f>
        <v>4.74</v>
      </c>
      <c r="H4580" s="1">
        <f>sales[[#This Row],[Amount]]-sales[[#This Row],[COGS]]</f>
        <v>1304.26</v>
      </c>
    </row>
    <row r="4581" spans="1:8" x14ac:dyDescent="0.25">
      <c r="A4581" t="s">
        <v>74</v>
      </c>
      <c r="B4581" t="s">
        <v>38</v>
      </c>
      <c r="C4581" t="s">
        <v>23</v>
      </c>
      <c r="D4581" s="4">
        <v>44449</v>
      </c>
      <c r="E4581" s="1">
        <v>4977</v>
      </c>
      <c r="F4581">
        <v>312</v>
      </c>
      <c r="G4581" s="10">
        <f>VLOOKUP(sales[[#This Row],[Product]],products[#All],3,FALSE)</f>
        <v>4.74</v>
      </c>
      <c r="H4581" s="1">
        <f>sales[[#This Row],[Amount]]-sales[[#This Row],[COGS]]</f>
        <v>4972.26</v>
      </c>
    </row>
    <row r="4582" spans="1:8" x14ac:dyDescent="0.25">
      <c r="A4582" t="s">
        <v>8</v>
      </c>
      <c r="B4582" t="s">
        <v>38</v>
      </c>
      <c r="C4582" t="s">
        <v>29</v>
      </c>
      <c r="D4582" s="4">
        <v>44449</v>
      </c>
      <c r="E4582" s="1">
        <v>140</v>
      </c>
      <c r="F4582">
        <v>9</v>
      </c>
      <c r="G4582" s="10">
        <f>VLOOKUP(sales[[#This Row],[Product]],products[#All],3,FALSE)</f>
        <v>6.8</v>
      </c>
      <c r="H4582" s="1">
        <f>sales[[#This Row],[Amount]]-sales[[#This Row],[COGS]]</f>
        <v>133.19999999999999</v>
      </c>
    </row>
    <row r="4583" spans="1:8" x14ac:dyDescent="0.25">
      <c r="A4583" t="s">
        <v>64</v>
      </c>
      <c r="B4583" t="s">
        <v>35</v>
      </c>
      <c r="C4583" t="s">
        <v>21</v>
      </c>
      <c r="D4583" s="4">
        <v>44449</v>
      </c>
      <c r="E4583" s="1">
        <v>6433</v>
      </c>
      <c r="F4583">
        <v>460</v>
      </c>
      <c r="G4583" s="10">
        <f>VLOOKUP(sales[[#This Row],[Product]],products[#All],3,FALSE)</f>
        <v>8.2200000000000006</v>
      </c>
      <c r="H4583" s="1">
        <f>sales[[#This Row],[Amount]]-sales[[#This Row],[COGS]]</f>
        <v>6424.78</v>
      </c>
    </row>
    <row r="4584" spans="1:8" x14ac:dyDescent="0.25">
      <c r="A4584" t="s">
        <v>8</v>
      </c>
      <c r="B4584" t="s">
        <v>39</v>
      </c>
      <c r="C4584" t="s">
        <v>22</v>
      </c>
      <c r="D4584" s="4">
        <v>44449</v>
      </c>
      <c r="E4584" s="1">
        <v>2009</v>
      </c>
      <c r="F4584">
        <v>119</v>
      </c>
      <c r="G4584" s="10">
        <f>VLOOKUP(sales[[#This Row],[Product]],products[#All],3,FALSE)</f>
        <v>10.23</v>
      </c>
      <c r="H4584" s="1">
        <f>sales[[#This Row],[Amount]]-sales[[#This Row],[COGS]]</f>
        <v>1998.77</v>
      </c>
    </row>
    <row r="4585" spans="1:8" x14ac:dyDescent="0.25">
      <c r="A4585" t="s">
        <v>10</v>
      </c>
      <c r="B4585" t="s">
        <v>37</v>
      </c>
      <c r="C4585" t="s">
        <v>17</v>
      </c>
      <c r="D4585" s="4">
        <v>44449</v>
      </c>
      <c r="E4585" s="1">
        <v>5922</v>
      </c>
      <c r="F4585">
        <v>593</v>
      </c>
      <c r="G4585" s="10">
        <f>VLOOKUP(sales[[#This Row],[Product]],products[#All],3,FALSE)</f>
        <v>6.31</v>
      </c>
      <c r="H4585" s="1">
        <f>sales[[#This Row],[Amount]]-sales[[#This Row],[COGS]]</f>
        <v>5915.69</v>
      </c>
    </row>
    <row r="4586" spans="1:8" x14ac:dyDescent="0.25">
      <c r="A4586" t="s">
        <v>74</v>
      </c>
      <c r="B4586" t="s">
        <v>38</v>
      </c>
      <c r="C4586" t="s">
        <v>19</v>
      </c>
      <c r="D4586" s="4">
        <v>44449</v>
      </c>
      <c r="E4586" s="1">
        <v>10395</v>
      </c>
      <c r="F4586">
        <v>612</v>
      </c>
      <c r="G4586" s="10">
        <f>VLOOKUP(sales[[#This Row],[Product]],products[#All],3,FALSE)</f>
        <v>7.73</v>
      </c>
      <c r="H4586" s="1">
        <f>sales[[#This Row],[Amount]]-sales[[#This Row],[COGS]]</f>
        <v>10387.27</v>
      </c>
    </row>
    <row r="4587" spans="1:8" x14ac:dyDescent="0.25">
      <c r="A4587" t="s">
        <v>6</v>
      </c>
      <c r="B4587" t="s">
        <v>38</v>
      </c>
      <c r="C4587" t="s">
        <v>16</v>
      </c>
      <c r="D4587" s="4">
        <v>44449</v>
      </c>
      <c r="E4587" s="1">
        <v>3052</v>
      </c>
      <c r="F4587">
        <v>340</v>
      </c>
      <c r="G4587" s="10">
        <f>VLOOKUP(sales[[#This Row],[Product]],products[#All],3,FALSE)</f>
        <v>5.72</v>
      </c>
      <c r="H4587" s="1">
        <f>sales[[#This Row],[Amount]]-sales[[#This Row],[COGS]]</f>
        <v>3046.28</v>
      </c>
    </row>
    <row r="4588" spans="1:8" x14ac:dyDescent="0.25">
      <c r="A4588" t="s">
        <v>8</v>
      </c>
      <c r="B4588" t="s">
        <v>35</v>
      </c>
      <c r="C4588" t="s">
        <v>23</v>
      </c>
      <c r="D4588" s="4">
        <v>44449</v>
      </c>
      <c r="E4588" s="1">
        <v>1561</v>
      </c>
      <c r="F4588">
        <v>112</v>
      </c>
      <c r="G4588" s="10">
        <f>VLOOKUP(sales[[#This Row],[Product]],products[#All],3,FALSE)</f>
        <v>4.74</v>
      </c>
      <c r="H4588" s="1">
        <f>sales[[#This Row],[Amount]]-sales[[#This Row],[COGS]]</f>
        <v>1556.26</v>
      </c>
    </row>
    <row r="4589" spans="1:8" x14ac:dyDescent="0.25">
      <c r="A4589" t="s">
        <v>3</v>
      </c>
      <c r="B4589" t="s">
        <v>37</v>
      </c>
      <c r="C4589" t="s">
        <v>26</v>
      </c>
      <c r="D4589" s="4">
        <v>44449</v>
      </c>
      <c r="E4589" s="1">
        <v>5810</v>
      </c>
      <c r="F4589">
        <v>840</v>
      </c>
      <c r="G4589" s="10">
        <f>VLOOKUP(sales[[#This Row],[Product]],products[#All],3,FALSE)</f>
        <v>12.41</v>
      </c>
      <c r="H4589" s="1">
        <f>sales[[#This Row],[Amount]]-sales[[#This Row],[COGS]]</f>
        <v>5797.59</v>
      </c>
    </row>
    <row r="4590" spans="1:8" x14ac:dyDescent="0.25">
      <c r="A4590" t="s">
        <v>75</v>
      </c>
      <c r="B4590" t="s">
        <v>39</v>
      </c>
      <c r="C4590" t="s">
        <v>15</v>
      </c>
      <c r="D4590" s="4">
        <v>44449</v>
      </c>
      <c r="E4590" s="1">
        <v>378</v>
      </c>
      <c r="F4590">
        <v>21</v>
      </c>
      <c r="G4590" s="10">
        <f>VLOOKUP(sales[[#This Row],[Product]],products[#All],3,FALSE)</f>
        <v>3.85</v>
      </c>
      <c r="H4590" s="1">
        <f>sales[[#This Row],[Amount]]-sales[[#This Row],[COGS]]</f>
        <v>374.15</v>
      </c>
    </row>
    <row r="4591" spans="1:8" x14ac:dyDescent="0.25">
      <c r="A4591" t="s">
        <v>70</v>
      </c>
      <c r="B4591" t="s">
        <v>35</v>
      </c>
      <c r="C4591" t="s">
        <v>32</v>
      </c>
      <c r="D4591" s="4">
        <v>44449</v>
      </c>
      <c r="E4591" s="1">
        <v>966</v>
      </c>
      <c r="F4591">
        <v>44</v>
      </c>
      <c r="G4591" s="10">
        <f>VLOOKUP(sales[[#This Row],[Product]],products[#All],3,FALSE)</f>
        <v>3.32</v>
      </c>
      <c r="H4591" s="1">
        <f>sales[[#This Row],[Amount]]-sales[[#This Row],[COGS]]</f>
        <v>962.68</v>
      </c>
    </row>
    <row r="4592" spans="1:8" x14ac:dyDescent="0.25">
      <c r="A4592" t="s">
        <v>68</v>
      </c>
      <c r="B4592" t="s">
        <v>38</v>
      </c>
      <c r="C4592" t="s">
        <v>25</v>
      </c>
      <c r="D4592" s="4">
        <v>44449</v>
      </c>
      <c r="E4592" s="1">
        <v>3353</v>
      </c>
      <c r="F4592">
        <v>168</v>
      </c>
      <c r="G4592" s="10">
        <f>VLOOKUP(sales[[#This Row],[Product]],products[#All],3,FALSE)</f>
        <v>6.43</v>
      </c>
      <c r="H4592" s="1">
        <f>sales[[#This Row],[Amount]]-sales[[#This Row],[COGS]]</f>
        <v>3346.57</v>
      </c>
    </row>
    <row r="4593" spans="1:8" x14ac:dyDescent="0.25">
      <c r="A4593" t="s">
        <v>70</v>
      </c>
      <c r="B4593" t="s">
        <v>34</v>
      </c>
      <c r="C4593" t="s">
        <v>22</v>
      </c>
      <c r="D4593" s="4">
        <v>44449</v>
      </c>
      <c r="E4593" s="1">
        <v>3780</v>
      </c>
      <c r="F4593">
        <v>199</v>
      </c>
      <c r="G4593" s="10">
        <f>VLOOKUP(sales[[#This Row],[Product]],products[#All],3,FALSE)</f>
        <v>10.23</v>
      </c>
      <c r="H4593" s="1">
        <f>sales[[#This Row],[Amount]]-sales[[#This Row],[COGS]]</f>
        <v>3769.77</v>
      </c>
    </row>
    <row r="4594" spans="1:8" x14ac:dyDescent="0.25">
      <c r="A4594" t="s">
        <v>10</v>
      </c>
      <c r="B4594" t="s">
        <v>37</v>
      </c>
      <c r="C4594" t="s">
        <v>30</v>
      </c>
      <c r="D4594" s="4">
        <v>44449</v>
      </c>
      <c r="E4594" s="1">
        <v>9170</v>
      </c>
      <c r="F4594">
        <v>655</v>
      </c>
      <c r="G4594" s="10">
        <f>VLOOKUP(sales[[#This Row],[Product]],products[#All],3,FALSE)</f>
        <v>5.04</v>
      </c>
      <c r="H4594" s="1">
        <f>sales[[#This Row],[Amount]]-sales[[#This Row],[COGS]]</f>
        <v>9164.9599999999991</v>
      </c>
    </row>
    <row r="4595" spans="1:8" x14ac:dyDescent="0.25">
      <c r="A4595" t="s">
        <v>67</v>
      </c>
      <c r="B4595" t="s">
        <v>39</v>
      </c>
      <c r="C4595" t="s">
        <v>13</v>
      </c>
      <c r="D4595" s="4">
        <v>44449</v>
      </c>
      <c r="E4595" s="1">
        <v>6482</v>
      </c>
      <c r="F4595">
        <v>361</v>
      </c>
      <c r="G4595" s="10">
        <f>VLOOKUP(sales[[#This Row],[Product]],products[#All],3,FALSE)</f>
        <v>5.26</v>
      </c>
      <c r="H4595" s="1">
        <f>sales[[#This Row],[Amount]]-sales[[#This Row],[COGS]]</f>
        <v>6476.74</v>
      </c>
    </row>
    <row r="4596" spans="1:8" x14ac:dyDescent="0.25">
      <c r="A4596" t="s">
        <v>73</v>
      </c>
      <c r="B4596" t="s">
        <v>38</v>
      </c>
      <c r="C4596" t="s">
        <v>30</v>
      </c>
      <c r="D4596" s="4">
        <v>44449</v>
      </c>
      <c r="E4596" s="1">
        <v>13146</v>
      </c>
      <c r="F4596">
        <v>910</v>
      </c>
      <c r="G4596" s="10">
        <f>VLOOKUP(sales[[#This Row],[Product]],products[#All],3,FALSE)</f>
        <v>5.04</v>
      </c>
      <c r="H4596" s="1">
        <f>sales[[#This Row],[Amount]]-sales[[#This Row],[COGS]]</f>
        <v>13140.96</v>
      </c>
    </row>
    <row r="4597" spans="1:8" x14ac:dyDescent="0.25">
      <c r="A4597" t="s">
        <v>6</v>
      </c>
      <c r="B4597" t="s">
        <v>37</v>
      </c>
      <c r="C4597" t="s">
        <v>4</v>
      </c>
      <c r="D4597" s="4">
        <v>44452</v>
      </c>
      <c r="E4597" s="1">
        <v>2142</v>
      </c>
      <c r="F4597">
        <v>90</v>
      </c>
      <c r="G4597" s="10">
        <f>VLOOKUP(sales[[#This Row],[Product]],products[#All],3,FALSE)</f>
        <v>5.15</v>
      </c>
      <c r="H4597" s="1">
        <f>sales[[#This Row],[Amount]]-sales[[#This Row],[COGS]]</f>
        <v>2136.85</v>
      </c>
    </row>
    <row r="4598" spans="1:8" x14ac:dyDescent="0.25">
      <c r="A4598" t="s">
        <v>74</v>
      </c>
      <c r="B4598" t="s">
        <v>38</v>
      </c>
      <c r="C4598" t="s">
        <v>31</v>
      </c>
      <c r="D4598" s="4">
        <v>44452</v>
      </c>
      <c r="E4598" s="1">
        <v>1638</v>
      </c>
      <c r="F4598">
        <v>182</v>
      </c>
      <c r="G4598" s="10">
        <f>VLOOKUP(sales[[#This Row],[Product]],products[#All],3,FALSE)</f>
        <v>2.76</v>
      </c>
      <c r="H4598" s="1">
        <f>sales[[#This Row],[Amount]]-sales[[#This Row],[COGS]]</f>
        <v>1635.24</v>
      </c>
    </row>
    <row r="4599" spans="1:8" x14ac:dyDescent="0.25">
      <c r="A4599" t="s">
        <v>72</v>
      </c>
      <c r="B4599" t="s">
        <v>34</v>
      </c>
      <c r="C4599" t="s">
        <v>22</v>
      </c>
      <c r="D4599" s="4">
        <v>44452</v>
      </c>
      <c r="E4599" s="1">
        <v>1911</v>
      </c>
      <c r="F4599">
        <v>107</v>
      </c>
      <c r="G4599" s="10">
        <f>VLOOKUP(sales[[#This Row],[Product]],products[#All],3,FALSE)</f>
        <v>10.23</v>
      </c>
      <c r="H4599" s="1">
        <f>sales[[#This Row],[Amount]]-sales[[#This Row],[COGS]]</f>
        <v>1900.77</v>
      </c>
    </row>
    <row r="4600" spans="1:8" x14ac:dyDescent="0.25">
      <c r="A4600" t="s">
        <v>67</v>
      </c>
      <c r="B4600" t="s">
        <v>36</v>
      </c>
      <c r="C4600" t="s">
        <v>27</v>
      </c>
      <c r="D4600" s="4">
        <v>44452</v>
      </c>
      <c r="E4600" s="1">
        <v>1085</v>
      </c>
      <c r="F4600">
        <v>46</v>
      </c>
      <c r="G4600" s="10">
        <f>VLOOKUP(sales[[#This Row],[Product]],products[#All],3,FALSE)</f>
        <v>9.57</v>
      </c>
      <c r="H4600" s="1">
        <f>sales[[#This Row],[Amount]]-sales[[#This Row],[COGS]]</f>
        <v>1075.43</v>
      </c>
    </row>
    <row r="4601" spans="1:8" x14ac:dyDescent="0.25">
      <c r="A4601" t="s">
        <v>64</v>
      </c>
      <c r="B4601" t="s">
        <v>39</v>
      </c>
      <c r="C4601" t="s">
        <v>16</v>
      </c>
      <c r="D4601" s="4">
        <v>44452</v>
      </c>
      <c r="E4601" s="1">
        <v>5271</v>
      </c>
      <c r="F4601">
        <v>770.00000000000011</v>
      </c>
      <c r="G4601" s="10">
        <f>VLOOKUP(sales[[#This Row],[Product]],products[#All],3,FALSE)</f>
        <v>5.72</v>
      </c>
      <c r="H4601" s="1">
        <f>sales[[#This Row],[Amount]]-sales[[#This Row],[COGS]]</f>
        <v>5265.28</v>
      </c>
    </row>
    <row r="4602" spans="1:8" x14ac:dyDescent="0.25">
      <c r="A4602" t="s">
        <v>2</v>
      </c>
      <c r="B4602" t="s">
        <v>36</v>
      </c>
      <c r="C4602" t="s">
        <v>16</v>
      </c>
      <c r="D4602" s="4">
        <v>44452</v>
      </c>
      <c r="E4602" s="1">
        <v>2828</v>
      </c>
      <c r="F4602">
        <v>283</v>
      </c>
      <c r="G4602" s="10">
        <f>VLOOKUP(sales[[#This Row],[Product]],products[#All],3,FALSE)</f>
        <v>5.72</v>
      </c>
      <c r="H4602" s="1">
        <f>sales[[#This Row],[Amount]]-sales[[#This Row],[COGS]]</f>
        <v>2822.28</v>
      </c>
    </row>
    <row r="4603" spans="1:8" x14ac:dyDescent="0.25">
      <c r="A4603" t="s">
        <v>67</v>
      </c>
      <c r="B4603" t="s">
        <v>35</v>
      </c>
      <c r="C4603" t="s">
        <v>19</v>
      </c>
      <c r="D4603" s="4">
        <v>44452</v>
      </c>
      <c r="E4603" s="1">
        <v>12068</v>
      </c>
      <c r="F4603">
        <v>770.00000000000011</v>
      </c>
      <c r="G4603" s="10">
        <f>VLOOKUP(sales[[#This Row],[Product]],products[#All],3,FALSE)</f>
        <v>7.73</v>
      </c>
      <c r="H4603" s="1">
        <f>sales[[#This Row],[Amount]]-sales[[#This Row],[COGS]]</f>
        <v>12060.27</v>
      </c>
    </row>
    <row r="4604" spans="1:8" x14ac:dyDescent="0.25">
      <c r="A4604" t="s">
        <v>65</v>
      </c>
      <c r="B4604" t="s">
        <v>34</v>
      </c>
      <c r="C4604" t="s">
        <v>14</v>
      </c>
      <c r="D4604" s="4">
        <v>44452</v>
      </c>
      <c r="E4604" s="1">
        <v>4774</v>
      </c>
      <c r="F4604">
        <v>208</v>
      </c>
      <c r="G4604" s="10">
        <f>VLOOKUP(sales[[#This Row],[Product]],products[#All],3,FALSE)</f>
        <v>7.48</v>
      </c>
      <c r="H4604" s="1">
        <f>sales[[#This Row],[Amount]]-sales[[#This Row],[COGS]]</f>
        <v>4766.5200000000004</v>
      </c>
    </row>
    <row r="4605" spans="1:8" x14ac:dyDescent="0.25">
      <c r="A4605" t="s">
        <v>10</v>
      </c>
      <c r="B4605" t="s">
        <v>35</v>
      </c>
      <c r="C4605" t="s">
        <v>22</v>
      </c>
      <c r="D4605" s="4">
        <v>44452</v>
      </c>
      <c r="E4605" s="1">
        <v>1148</v>
      </c>
      <c r="F4605">
        <v>64</v>
      </c>
      <c r="G4605" s="10">
        <f>VLOOKUP(sales[[#This Row],[Product]],products[#All],3,FALSE)</f>
        <v>10.23</v>
      </c>
      <c r="H4605" s="1">
        <f>sales[[#This Row],[Amount]]-sales[[#This Row],[COGS]]</f>
        <v>1137.77</v>
      </c>
    </row>
    <row r="4606" spans="1:8" x14ac:dyDescent="0.25">
      <c r="A4606" t="s">
        <v>70</v>
      </c>
      <c r="B4606" t="s">
        <v>35</v>
      </c>
      <c r="C4606" t="s">
        <v>17</v>
      </c>
      <c r="D4606" s="4">
        <v>44452</v>
      </c>
      <c r="E4606" s="1">
        <v>651</v>
      </c>
      <c r="F4606">
        <v>55</v>
      </c>
      <c r="G4606" s="10">
        <f>VLOOKUP(sales[[#This Row],[Product]],products[#All],3,FALSE)</f>
        <v>6.31</v>
      </c>
      <c r="H4606" s="1">
        <f>sales[[#This Row],[Amount]]-sales[[#This Row],[COGS]]</f>
        <v>644.69000000000005</v>
      </c>
    </row>
    <row r="4607" spans="1:8" x14ac:dyDescent="0.25">
      <c r="A4607" t="s">
        <v>71</v>
      </c>
      <c r="B4607" t="s">
        <v>38</v>
      </c>
      <c r="C4607" t="s">
        <v>29</v>
      </c>
      <c r="D4607" s="4">
        <v>44452</v>
      </c>
      <c r="E4607" s="1">
        <v>5019</v>
      </c>
      <c r="F4607">
        <v>296</v>
      </c>
      <c r="G4607" s="10">
        <f>VLOOKUP(sales[[#This Row],[Product]],products[#All],3,FALSE)</f>
        <v>6.8</v>
      </c>
      <c r="H4607" s="1">
        <f>sales[[#This Row],[Amount]]-sales[[#This Row],[COGS]]</f>
        <v>5012.2</v>
      </c>
    </row>
    <row r="4608" spans="1:8" x14ac:dyDescent="0.25">
      <c r="A4608" t="s">
        <v>2</v>
      </c>
      <c r="B4608" t="s">
        <v>38</v>
      </c>
      <c r="C4608" t="s">
        <v>18</v>
      </c>
      <c r="D4608" s="4">
        <v>44452</v>
      </c>
      <c r="E4608" s="1">
        <v>8442</v>
      </c>
      <c r="F4608">
        <v>352</v>
      </c>
      <c r="G4608" s="10">
        <f>VLOOKUP(sales[[#This Row],[Product]],products[#All],3,FALSE)</f>
        <v>9.94</v>
      </c>
      <c r="H4608" s="1">
        <f>sales[[#This Row],[Amount]]-sales[[#This Row],[COGS]]</f>
        <v>8432.06</v>
      </c>
    </row>
    <row r="4609" spans="1:8" x14ac:dyDescent="0.25">
      <c r="A4609" t="s">
        <v>67</v>
      </c>
      <c r="B4609" t="s">
        <v>36</v>
      </c>
      <c r="C4609" t="s">
        <v>30</v>
      </c>
      <c r="D4609" s="4">
        <v>44452</v>
      </c>
      <c r="E4609" s="1">
        <v>2835</v>
      </c>
      <c r="F4609">
        <v>189</v>
      </c>
      <c r="G4609" s="10">
        <f>VLOOKUP(sales[[#This Row],[Product]],products[#All],3,FALSE)</f>
        <v>5.04</v>
      </c>
      <c r="H4609" s="1">
        <f>sales[[#This Row],[Amount]]-sales[[#This Row],[COGS]]</f>
        <v>2829.96</v>
      </c>
    </row>
    <row r="4610" spans="1:8" x14ac:dyDescent="0.25">
      <c r="A4610" t="s">
        <v>65</v>
      </c>
      <c r="B4610" t="s">
        <v>38</v>
      </c>
      <c r="C4610" t="s">
        <v>22</v>
      </c>
      <c r="D4610" s="4">
        <v>44452</v>
      </c>
      <c r="E4610" s="1">
        <v>1771</v>
      </c>
      <c r="F4610">
        <v>89</v>
      </c>
      <c r="G4610" s="10">
        <f>VLOOKUP(sales[[#This Row],[Product]],products[#All],3,FALSE)</f>
        <v>10.23</v>
      </c>
      <c r="H4610" s="1">
        <f>sales[[#This Row],[Amount]]-sales[[#This Row],[COGS]]</f>
        <v>1760.77</v>
      </c>
    </row>
    <row r="4611" spans="1:8" x14ac:dyDescent="0.25">
      <c r="A4611" t="s">
        <v>64</v>
      </c>
      <c r="B4611" t="s">
        <v>39</v>
      </c>
      <c r="C4611" t="s">
        <v>13</v>
      </c>
      <c r="D4611" s="4">
        <v>44452</v>
      </c>
      <c r="E4611" s="1">
        <v>2569</v>
      </c>
      <c r="F4611">
        <v>136</v>
      </c>
      <c r="G4611" s="10">
        <f>VLOOKUP(sales[[#This Row],[Product]],products[#All],3,FALSE)</f>
        <v>5.26</v>
      </c>
      <c r="H4611" s="1">
        <f>sales[[#This Row],[Amount]]-sales[[#This Row],[COGS]]</f>
        <v>2563.7399999999998</v>
      </c>
    </row>
    <row r="4612" spans="1:8" x14ac:dyDescent="0.25">
      <c r="A4612" t="s">
        <v>73</v>
      </c>
      <c r="B4612" t="s">
        <v>39</v>
      </c>
      <c r="C4612" t="s">
        <v>32</v>
      </c>
      <c r="D4612" s="4">
        <v>44452</v>
      </c>
      <c r="E4612" s="1">
        <v>2814</v>
      </c>
      <c r="F4612">
        <v>128</v>
      </c>
      <c r="G4612" s="10">
        <f>VLOOKUP(sales[[#This Row],[Product]],products[#All],3,FALSE)</f>
        <v>3.32</v>
      </c>
      <c r="H4612" s="1">
        <f>sales[[#This Row],[Amount]]-sales[[#This Row],[COGS]]</f>
        <v>2810.68</v>
      </c>
    </row>
    <row r="4613" spans="1:8" x14ac:dyDescent="0.25">
      <c r="A4613" t="s">
        <v>65</v>
      </c>
      <c r="B4613" t="s">
        <v>34</v>
      </c>
      <c r="C4613" t="s">
        <v>22</v>
      </c>
      <c r="D4613" s="4">
        <v>44452</v>
      </c>
      <c r="E4613" s="1">
        <v>1701</v>
      </c>
      <c r="F4613">
        <v>90</v>
      </c>
      <c r="G4613" s="10">
        <f>VLOOKUP(sales[[#This Row],[Product]],products[#All],3,FALSE)</f>
        <v>10.23</v>
      </c>
      <c r="H4613" s="1">
        <f>sales[[#This Row],[Amount]]-sales[[#This Row],[COGS]]</f>
        <v>1690.77</v>
      </c>
    </row>
    <row r="4614" spans="1:8" x14ac:dyDescent="0.25">
      <c r="A4614" t="s">
        <v>7</v>
      </c>
      <c r="B4614" t="s">
        <v>35</v>
      </c>
      <c r="C4614" t="s">
        <v>23</v>
      </c>
      <c r="D4614" s="4">
        <v>44452</v>
      </c>
      <c r="E4614" s="1">
        <v>7266</v>
      </c>
      <c r="F4614">
        <v>519</v>
      </c>
      <c r="G4614" s="10">
        <f>VLOOKUP(sales[[#This Row],[Product]],products[#All],3,FALSE)</f>
        <v>4.74</v>
      </c>
      <c r="H4614" s="1">
        <f>sales[[#This Row],[Amount]]-sales[[#This Row],[COGS]]</f>
        <v>7261.26</v>
      </c>
    </row>
    <row r="4615" spans="1:8" x14ac:dyDescent="0.25">
      <c r="A4615" t="s">
        <v>66</v>
      </c>
      <c r="B4615" t="s">
        <v>36</v>
      </c>
      <c r="C4615" t="s">
        <v>31</v>
      </c>
      <c r="D4615" s="4">
        <v>44453</v>
      </c>
      <c r="E4615" s="1">
        <v>2520</v>
      </c>
      <c r="F4615">
        <v>420</v>
      </c>
      <c r="G4615" s="10">
        <f>VLOOKUP(sales[[#This Row],[Product]],products[#All],3,FALSE)</f>
        <v>2.76</v>
      </c>
      <c r="H4615" s="1">
        <f>sales[[#This Row],[Amount]]-sales[[#This Row],[COGS]]</f>
        <v>2517.2399999999998</v>
      </c>
    </row>
    <row r="4616" spans="1:8" x14ac:dyDescent="0.25">
      <c r="A4616" t="s">
        <v>5</v>
      </c>
      <c r="B4616" t="s">
        <v>37</v>
      </c>
      <c r="C4616" t="s">
        <v>17</v>
      </c>
      <c r="D4616" s="4">
        <v>44453</v>
      </c>
      <c r="E4616" s="1">
        <v>1911</v>
      </c>
      <c r="F4616">
        <v>174</v>
      </c>
      <c r="G4616" s="10">
        <f>VLOOKUP(sales[[#This Row],[Product]],products[#All],3,FALSE)</f>
        <v>6.31</v>
      </c>
      <c r="H4616" s="1">
        <f>sales[[#This Row],[Amount]]-sales[[#This Row],[COGS]]</f>
        <v>1904.69</v>
      </c>
    </row>
    <row r="4617" spans="1:8" x14ac:dyDescent="0.25">
      <c r="A4617" t="s">
        <v>7</v>
      </c>
      <c r="B4617" t="s">
        <v>38</v>
      </c>
      <c r="C4617" t="s">
        <v>14</v>
      </c>
      <c r="D4617" s="4">
        <v>44453</v>
      </c>
      <c r="E4617" s="1">
        <v>10304</v>
      </c>
      <c r="F4617">
        <v>469</v>
      </c>
      <c r="G4617" s="10">
        <f>VLOOKUP(sales[[#This Row],[Product]],products[#All],3,FALSE)</f>
        <v>7.48</v>
      </c>
      <c r="H4617" s="1">
        <f>sales[[#This Row],[Amount]]-sales[[#This Row],[COGS]]</f>
        <v>10296.52</v>
      </c>
    </row>
    <row r="4618" spans="1:8" x14ac:dyDescent="0.25">
      <c r="A4618" t="s">
        <v>74</v>
      </c>
      <c r="B4618" t="s">
        <v>36</v>
      </c>
      <c r="C4618" t="s">
        <v>18</v>
      </c>
      <c r="D4618" s="4">
        <v>44453</v>
      </c>
      <c r="E4618" s="1">
        <v>8533</v>
      </c>
      <c r="F4618">
        <v>317</v>
      </c>
      <c r="G4618" s="10">
        <f>VLOOKUP(sales[[#This Row],[Product]],products[#All],3,FALSE)</f>
        <v>9.94</v>
      </c>
      <c r="H4618" s="1">
        <f>sales[[#This Row],[Amount]]-sales[[#This Row],[COGS]]</f>
        <v>8523.06</v>
      </c>
    </row>
    <row r="4619" spans="1:8" x14ac:dyDescent="0.25">
      <c r="A4619" t="s">
        <v>74</v>
      </c>
      <c r="B4619" t="s">
        <v>37</v>
      </c>
      <c r="C4619" t="s">
        <v>33</v>
      </c>
      <c r="D4619" s="4">
        <v>44453</v>
      </c>
      <c r="E4619" s="1">
        <v>3864</v>
      </c>
      <c r="F4619">
        <v>276</v>
      </c>
      <c r="G4619" s="10">
        <f>VLOOKUP(sales[[#This Row],[Product]],products[#All],3,FALSE)</f>
        <v>2.65</v>
      </c>
      <c r="H4619" s="1">
        <f>sales[[#This Row],[Amount]]-sales[[#This Row],[COGS]]</f>
        <v>3861.35</v>
      </c>
    </row>
    <row r="4620" spans="1:8" x14ac:dyDescent="0.25">
      <c r="A4620" t="s">
        <v>66</v>
      </c>
      <c r="B4620" t="s">
        <v>39</v>
      </c>
      <c r="C4620" t="s">
        <v>18</v>
      </c>
      <c r="D4620" s="4">
        <v>44453</v>
      </c>
      <c r="E4620" s="1">
        <v>8470</v>
      </c>
      <c r="F4620">
        <v>314</v>
      </c>
      <c r="G4620" s="10">
        <f>VLOOKUP(sales[[#This Row],[Product]],products[#All],3,FALSE)</f>
        <v>9.94</v>
      </c>
      <c r="H4620" s="1">
        <f>sales[[#This Row],[Amount]]-sales[[#This Row],[COGS]]</f>
        <v>8460.06</v>
      </c>
    </row>
    <row r="4621" spans="1:8" x14ac:dyDescent="0.25">
      <c r="A4621" t="s">
        <v>7</v>
      </c>
      <c r="B4621" t="s">
        <v>38</v>
      </c>
      <c r="C4621" t="s">
        <v>26</v>
      </c>
      <c r="D4621" s="4">
        <v>44453</v>
      </c>
      <c r="E4621" s="1">
        <v>12110</v>
      </c>
      <c r="F4621">
        <v>1540.0000000000002</v>
      </c>
      <c r="G4621" s="10">
        <f>VLOOKUP(sales[[#This Row],[Product]],products[#All],3,FALSE)</f>
        <v>12.41</v>
      </c>
      <c r="H4621" s="1">
        <f>sales[[#This Row],[Amount]]-sales[[#This Row],[COGS]]</f>
        <v>12097.59</v>
      </c>
    </row>
    <row r="4622" spans="1:8" x14ac:dyDescent="0.25">
      <c r="A4622" t="s">
        <v>70</v>
      </c>
      <c r="B4622" t="s">
        <v>34</v>
      </c>
      <c r="C4622" t="s">
        <v>28</v>
      </c>
      <c r="D4622" s="4">
        <v>44453</v>
      </c>
      <c r="E4622" s="1">
        <v>4067</v>
      </c>
      <c r="F4622">
        <v>163</v>
      </c>
      <c r="G4622" s="10">
        <f>VLOOKUP(sales[[#This Row],[Product]],products[#All],3,FALSE)</f>
        <v>8.43</v>
      </c>
      <c r="H4622" s="1">
        <f>sales[[#This Row],[Amount]]-sales[[#This Row],[COGS]]</f>
        <v>4058.57</v>
      </c>
    </row>
    <row r="4623" spans="1:8" x14ac:dyDescent="0.25">
      <c r="A4623" t="s">
        <v>5</v>
      </c>
      <c r="B4623" t="s">
        <v>39</v>
      </c>
      <c r="C4623" t="s">
        <v>19</v>
      </c>
      <c r="D4623" s="4">
        <v>44453</v>
      </c>
      <c r="E4623" s="1">
        <v>504</v>
      </c>
      <c r="F4623">
        <v>28</v>
      </c>
      <c r="G4623" s="10">
        <f>VLOOKUP(sales[[#This Row],[Product]],products[#All],3,FALSE)</f>
        <v>7.73</v>
      </c>
      <c r="H4623" s="1">
        <f>sales[[#This Row],[Amount]]-sales[[#This Row],[COGS]]</f>
        <v>496.27</v>
      </c>
    </row>
    <row r="4624" spans="1:8" x14ac:dyDescent="0.25">
      <c r="A4624" t="s">
        <v>5</v>
      </c>
      <c r="B4624" t="s">
        <v>36</v>
      </c>
      <c r="C4624" t="s">
        <v>18</v>
      </c>
      <c r="D4624" s="4">
        <v>44453</v>
      </c>
      <c r="E4624" s="1">
        <v>840</v>
      </c>
      <c r="F4624">
        <v>34</v>
      </c>
      <c r="G4624" s="10">
        <f>VLOOKUP(sales[[#This Row],[Product]],products[#All],3,FALSE)</f>
        <v>9.94</v>
      </c>
      <c r="H4624" s="1">
        <f>sales[[#This Row],[Amount]]-sales[[#This Row],[COGS]]</f>
        <v>830.06</v>
      </c>
    </row>
    <row r="4625" spans="1:8" x14ac:dyDescent="0.25">
      <c r="A4625" t="s">
        <v>70</v>
      </c>
      <c r="B4625" t="s">
        <v>34</v>
      </c>
      <c r="C4625" t="s">
        <v>17</v>
      </c>
      <c r="D4625" s="4">
        <v>44453</v>
      </c>
      <c r="E4625" s="1">
        <v>2905</v>
      </c>
      <c r="F4625">
        <v>243</v>
      </c>
      <c r="G4625" s="10">
        <f>VLOOKUP(sales[[#This Row],[Product]],products[#All],3,FALSE)</f>
        <v>6.31</v>
      </c>
      <c r="H4625" s="1">
        <f>sales[[#This Row],[Amount]]-sales[[#This Row],[COGS]]</f>
        <v>2898.69</v>
      </c>
    </row>
    <row r="4626" spans="1:8" x14ac:dyDescent="0.25">
      <c r="A4626" t="s">
        <v>3</v>
      </c>
      <c r="B4626" t="s">
        <v>39</v>
      </c>
      <c r="C4626" t="s">
        <v>19</v>
      </c>
      <c r="D4626" s="4">
        <v>44453</v>
      </c>
      <c r="E4626" s="1">
        <v>4851</v>
      </c>
      <c r="F4626">
        <v>304</v>
      </c>
      <c r="G4626" s="10">
        <f>VLOOKUP(sales[[#This Row],[Product]],products[#All],3,FALSE)</f>
        <v>7.73</v>
      </c>
      <c r="H4626" s="1">
        <f>sales[[#This Row],[Amount]]-sales[[#This Row],[COGS]]</f>
        <v>4843.2700000000004</v>
      </c>
    </row>
    <row r="4627" spans="1:8" x14ac:dyDescent="0.25">
      <c r="A4627" t="s">
        <v>7</v>
      </c>
      <c r="B4627" t="s">
        <v>34</v>
      </c>
      <c r="C4627" t="s">
        <v>4</v>
      </c>
      <c r="D4627" s="4">
        <v>44453</v>
      </c>
      <c r="E4627" s="1">
        <v>812</v>
      </c>
      <c r="F4627">
        <v>33</v>
      </c>
      <c r="G4627" s="10">
        <f>VLOOKUP(sales[[#This Row],[Product]],products[#All],3,FALSE)</f>
        <v>5.15</v>
      </c>
      <c r="H4627" s="1">
        <f>sales[[#This Row],[Amount]]-sales[[#This Row],[COGS]]</f>
        <v>806.85</v>
      </c>
    </row>
    <row r="4628" spans="1:8" x14ac:dyDescent="0.25">
      <c r="A4628" t="s">
        <v>3</v>
      </c>
      <c r="B4628" t="s">
        <v>39</v>
      </c>
      <c r="C4628" t="s">
        <v>25</v>
      </c>
      <c r="D4628" s="4">
        <v>44453</v>
      </c>
      <c r="E4628" s="1">
        <v>973</v>
      </c>
      <c r="F4628">
        <v>55</v>
      </c>
      <c r="G4628" s="10">
        <f>VLOOKUP(sales[[#This Row],[Product]],products[#All],3,FALSE)</f>
        <v>6.43</v>
      </c>
      <c r="H4628" s="1">
        <f>sales[[#This Row],[Amount]]-sales[[#This Row],[COGS]]</f>
        <v>966.57</v>
      </c>
    </row>
    <row r="4629" spans="1:8" x14ac:dyDescent="0.25">
      <c r="A4629" t="s">
        <v>5</v>
      </c>
      <c r="B4629" t="s">
        <v>37</v>
      </c>
      <c r="C4629" t="s">
        <v>31</v>
      </c>
      <c r="D4629" s="4">
        <v>44453</v>
      </c>
      <c r="E4629" s="1">
        <v>1841</v>
      </c>
      <c r="F4629">
        <v>231</v>
      </c>
      <c r="G4629" s="10">
        <f>VLOOKUP(sales[[#This Row],[Product]],products[#All],3,FALSE)</f>
        <v>2.76</v>
      </c>
      <c r="H4629" s="1">
        <f>sales[[#This Row],[Amount]]-sales[[#This Row],[COGS]]</f>
        <v>1838.24</v>
      </c>
    </row>
    <row r="4630" spans="1:8" x14ac:dyDescent="0.25">
      <c r="A4630" t="s">
        <v>75</v>
      </c>
      <c r="B4630" t="s">
        <v>39</v>
      </c>
      <c r="C4630" t="s">
        <v>26</v>
      </c>
      <c r="D4630" s="4">
        <v>44453</v>
      </c>
      <c r="E4630" s="1">
        <v>1659</v>
      </c>
      <c r="F4630">
        <v>237</v>
      </c>
      <c r="G4630" s="10">
        <f>VLOOKUP(sales[[#This Row],[Product]],products[#All],3,FALSE)</f>
        <v>12.41</v>
      </c>
      <c r="H4630" s="1">
        <f>sales[[#This Row],[Amount]]-sales[[#This Row],[COGS]]</f>
        <v>1646.59</v>
      </c>
    </row>
    <row r="4631" spans="1:8" x14ac:dyDescent="0.25">
      <c r="A4631" t="s">
        <v>5</v>
      </c>
      <c r="B4631" t="s">
        <v>37</v>
      </c>
      <c r="C4631" t="s">
        <v>4</v>
      </c>
      <c r="D4631" s="4">
        <v>44453</v>
      </c>
      <c r="E4631" s="1">
        <v>3129</v>
      </c>
      <c r="F4631">
        <v>131</v>
      </c>
      <c r="G4631" s="10">
        <f>VLOOKUP(sales[[#This Row],[Product]],products[#All],3,FALSE)</f>
        <v>5.15</v>
      </c>
      <c r="H4631" s="1">
        <f>sales[[#This Row],[Amount]]-sales[[#This Row],[COGS]]</f>
        <v>3123.85</v>
      </c>
    </row>
    <row r="4632" spans="1:8" x14ac:dyDescent="0.25">
      <c r="A4632" t="s">
        <v>64</v>
      </c>
      <c r="B4632" t="s">
        <v>34</v>
      </c>
      <c r="C4632" t="s">
        <v>16</v>
      </c>
      <c r="D4632" s="4">
        <v>44453</v>
      </c>
      <c r="E4632" s="1">
        <v>1421</v>
      </c>
      <c r="F4632">
        <v>158</v>
      </c>
      <c r="G4632" s="10">
        <f>VLOOKUP(sales[[#This Row],[Product]],products[#All],3,FALSE)</f>
        <v>5.72</v>
      </c>
      <c r="H4632" s="1">
        <f>sales[[#This Row],[Amount]]-sales[[#This Row],[COGS]]</f>
        <v>1415.28</v>
      </c>
    </row>
    <row r="4633" spans="1:8" x14ac:dyDescent="0.25">
      <c r="A4633" t="s">
        <v>74</v>
      </c>
      <c r="B4633" t="s">
        <v>34</v>
      </c>
      <c r="C4633" t="s">
        <v>31</v>
      </c>
      <c r="D4633" s="4">
        <v>44453</v>
      </c>
      <c r="E4633" s="1">
        <v>595</v>
      </c>
      <c r="F4633">
        <v>75</v>
      </c>
      <c r="G4633" s="10">
        <f>VLOOKUP(sales[[#This Row],[Product]],products[#All],3,FALSE)</f>
        <v>2.76</v>
      </c>
      <c r="H4633" s="1">
        <f>sales[[#This Row],[Amount]]-sales[[#This Row],[COGS]]</f>
        <v>592.24</v>
      </c>
    </row>
    <row r="4634" spans="1:8" x14ac:dyDescent="0.25">
      <c r="A4634" t="s">
        <v>75</v>
      </c>
      <c r="B4634" t="s">
        <v>34</v>
      </c>
      <c r="C4634" t="s">
        <v>20</v>
      </c>
      <c r="D4634" s="4">
        <v>44453</v>
      </c>
      <c r="E4634" s="1">
        <v>7210</v>
      </c>
      <c r="F4634">
        <v>1050</v>
      </c>
      <c r="G4634" s="10">
        <f>VLOOKUP(sales[[#This Row],[Product]],products[#All],3,FALSE)</f>
        <v>3.68</v>
      </c>
      <c r="H4634" s="1">
        <f>sales[[#This Row],[Amount]]-sales[[#This Row],[COGS]]</f>
        <v>7206.32</v>
      </c>
    </row>
    <row r="4635" spans="1:8" x14ac:dyDescent="0.25">
      <c r="A4635" t="s">
        <v>64</v>
      </c>
      <c r="B4635" t="s">
        <v>36</v>
      </c>
      <c r="C4635" t="s">
        <v>27</v>
      </c>
      <c r="D4635" s="4">
        <v>44453</v>
      </c>
      <c r="E4635" s="1">
        <v>7798</v>
      </c>
      <c r="F4635">
        <v>312</v>
      </c>
      <c r="G4635" s="10">
        <f>VLOOKUP(sales[[#This Row],[Product]],products[#All],3,FALSE)</f>
        <v>9.57</v>
      </c>
      <c r="H4635" s="1">
        <f>sales[[#This Row],[Amount]]-sales[[#This Row],[COGS]]</f>
        <v>7788.43</v>
      </c>
    </row>
    <row r="4636" spans="1:8" x14ac:dyDescent="0.25">
      <c r="A4636" t="s">
        <v>64</v>
      </c>
      <c r="B4636" t="s">
        <v>35</v>
      </c>
      <c r="C4636" t="s">
        <v>31</v>
      </c>
      <c r="D4636" s="4">
        <v>44453</v>
      </c>
      <c r="E4636" s="1">
        <v>11004</v>
      </c>
      <c r="F4636">
        <v>1190</v>
      </c>
      <c r="G4636" s="10">
        <f>VLOOKUP(sales[[#This Row],[Product]],products[#All],3,FALSE)</f>
        <v>2.76</v>
      </c>
      <c r="H4636" s="1">
        <f>sales[[#This Row],[Amount]]-sales[[#This Row],[COGS]]</f>
        <v>11001.24</v>
      </c>
    </row>
    <row r="4637" spans="1:8" x14ac:dyDescent="0.25">
      <c r="A4637" t="s">
        <v>74</v>
      </c>
      <c r="B4637" t="s">
        <v>36</v>
      </c>
      <c r="C4637" t="s">
        <v>16</v>
      </c>
      <c r="D4637" s="4">
        <v>44453</v>
      </c>
      <c r="E4637" s="1">
        <v>6524</v>
      </c>
      <c r="F4637">
        <v>910</v>
      </c>
      <c r="G4637" s="10">
        <f>VLOOKUP(sales[[#This Row],[Product]],products[#All],3,FALSE)</f>
        <v>5.72</v>
      </c>
      <c r="H4637" s="1">
        <f>sales[[#This Row],[Amount]]-sales[[#This Row],[COGS]]</f>
        <v>6518.28</v>
      </c>
    </row>
    <row r="4638" spans="1:8" x14ac:dyDescent="0.25">
      <c r="A4638" t="s">
        <v>72</v>
      </c>
      <c r="B4638" t="s">
        <v>38</v>
      </c>
      <c r="C4638" t="s">
        <v>30</v>
      </c>
      <c r="D4638" s="4">
        <v>44453</v>
      </c>
      <c r="E4638" s="1">
        <v>6272</v>
      </c>
      <c r="F4638">
        <v>392</v>
      </c>
      <c r="G4638" s="10">
        <f>VLOOKUP(sales[[#This Row],[Product]],products[#All],3,FALSE)</f>
        <v>5.04</v>
      </c>
      <c r="H4638" s="1">
        <f>sales[[#This Row],[Amount]]-sales[[#This Row],[COGS]]</f>
        <v>6266.96</v>
      </c>
    </row>
    <row r="4639" spans="1:8" x14ac:dyDescent="0.25">
      <c r="A4639" t="s">
        <v>71</v>
      </c>
      <c r="B4639" t="s">
        <v>37</v>
      </c>
      <c r="C4639" t="s">
        <v>19</v>
      </c>
      <c r="D4639" s="4">
        <v>44453</v>
      </c>
      <c r="E4639" s="1">
        <v>3899</v>
      </c>
      <c r="F4639">
        <v>230</v>
      </c>
      <c r="G4639" s="10">
        <f>VLOOKUP(sales[[#This Row],[Product]],products[#All],3,FALSE)</f>
        <v>7.73</v>
      </c>
      <c r="H4639" s="1">
        <f>sales[[#This Row],[Amount]]-sales[[#This Row],[COGS]]</f>
        <v>3891.27</v>
      </c>
    </row>
    <row r="4640" spans="1:8" x14ac:dyDescent="0.25">
      <c r="A4640" t="s">
        <v>2</v>
      </c>
      <c r="B4640" t="s">
        <v>39</v>
      </c>
      <c r="C4640" t="s">
        <v>21</v>
      </c>
      <c r="D4640" s="4">
        <v>44453</v>
      </c>
      <c r="E4640" s="1">
        <v>2156</v>
      </c>
      <c r="F4640">
        <v>144</v>
      </c>
      <c r="G4640" s="10">
        <f>VLOOKUP(sales[[#This Row],[Product]],products[#All],3,FALSE)</f>
        <v>8.2200000000000006</v>
      </c>
      <c r="H4640" s="1">
        <f>sales[[#This Row],[Amount]]-sales[[#This Row],[COGS]]</f>
        <v>2147.7800000000002</v>
      </c>
    </row>
    <row r="4641" spans="1:8" x14ac:dyDescent="0.25">
      <c r="A4641" t="s">
        <v>69</v>
      </c>
      <c r="B4641" t="s">
        <v>34</v>
      </c>
      <c r="C4641" t="s">
        <v>30</v>
      </c>
      <c r="D4641" s="4">
        <v>44453</v>
      </c>
      <c r="E4641" s="1">
        <v>1645</v>
      </c>
      <c r="F4641">
        <v>127</v>
      </c>
      <c r="G4641" s="10">
        <f>VLOOKUP(sales[[#This Row],[Product]],products[#All],3,FALSE)</f>
        <v>5.04</v>
      </c>
      <c r="H4641" s="1">
        <f>sales[[#This Row],[Amount]]-sales[[#This Row],[COGS]]</f>
        <v>1639.96</v>
      </c>
    </row>
    <row r="4642" spans="1:8" x14ac:dyDescent="0.25">
      <c r="A4642" t="s">
        <v>7</v>
      </c>
      <c r="B4642" t="s">
        <v>39</v>
      </c>
      <c r="C4642" t="s">
        <v>27</v>
      </c>
      <c r="D4642" s="4">
        <v>44454</v>
      </c>
      <c r="E4642" s="1">
        <v>7882</v>
      </c>
      <c r="F4642">
        <v>359</v>
      </c>
      <c r="G4642" s="10">
        <f>VLOOKUP(sales[[#This Row],[Product]],products[#All],3,FALSE)</f>
        <v>9.57</v>
      </c>
      <c r="H4642" s="1">
        <f>sales[[#This Row],[Amount]]-sales[[#This Row],[COGS]]</f>
        <v>7872.43</v>
      </c>
    </row>
    <row r="4643" spans="1:8" x14ac:dyDescent="0.25">
      <c r="A4643" t="s">
        <v>2</v>
      </c>
      <c r="B4643" t="s">
        <v>36</v>
      </c>
      <c r="C4643" t="s">
        <v>17</v>
      </c>
      <c r="D4643" s="4">
        <v>44454</v>
      </c>
      <c r="E4643" s="1">
        <v>784</v>
      </c>
      <c r="F4643">
        <v>72</v>
      </c>
      <c r="G4643" s="10">
        <f>VLOOKUP(sales[[#This Row],[Product]],products[#All],3,FALSE)</f>
        <v>6.31</v>
      </c>
      <c r="H4643" s="1">
        <f>sales[[#This Row],[Amount]]-sales[[#This Row],[COGS]]</f>
        <v>777.69</v>
      </c>
    </row>
    <row r="4644" spans="1:8" x14ac:dyDescent="0.25">
      <c r="A4644" t="s">
        <v>70</v>
      </c>
      <c r="B4644" t="s">
        <v>37</v>
      </c>
      <c r="C4644" t="s">
        <v>25</v>
      </c>
      <c r="D4644" s="4">
        <v>44454</v>
      </c>
      <c r="E4644" s="1">
        <v>5411</v>
      </c>
      <c r="F4644">
        <v>301</v>
      </c>
      <c r="G4644" s="10">
        <f>VLOOKUP(sales[[#This Row],[Product]],products[#All],3,FALSE)</f>
        <v>6.43</v>
      </c>
      <c r="H4644" s="1">
        <f>sales[[#This Row],[Amount]]-sales[[#This Row],[COGS]]</f>
        <v>5404.57</v>
      </c>
    </row>
    <row r="4645" spans="1:8" x14ac:dyDescent="0.25">
      <c r="A4645" t="s">
        <v>73</v>
      </c>
      <c r="B4645" t="s">
        <v>39</v>
      </c>
      <c r="C4645" t="s">
        <v>4</v>
      </c>
      <c r="D4645" s="4">
        <v>44454</v>
      </c>
      <c r="E4645" s="1">
        <v>6013</v>
      </c>
      <c r="F4645">
        <v>251</v>
      </c>
      <c r="G4645" s="10">
        <f>VLOOKUP(sales[[#This Row],[Product]],products[#All],3,FALSE)</f>
        <v>5.15</v>
      </c>
      <c r="H4645" s="1">
        <f>sales[[#This Row],[Amount]]-sales[[#This Row],[COGS]]</f>
        <v>6007.85</v>
      </c>
    </row>
    <row r="4646" spans="1:8" x14ac:dyDescent="0.25">
      <c r="A4646" t="s">
        <v>3</v>
      </c>
      <c r="B4646" t="s">
        <v>34</v>
      </c>
      <c r="C4646" t="s">
        <v>29</v>
      </c>
      <c r="D4646" s="4">
        <v>44454</v>
      </c>
      <c r="E4646" s="1">
        <v>259</v>
      </c>
      <c r="F4646">
        <v>17</v>
      </c>
      <c r="G4646" s="10">
        <f>VLOOKUP(sales[[#This Row],[Product]],products[#All],3,FALSE)</f>
        <v>6.8</v>
      </c>
      <c r="H4646" s="1">
        <f>sales[[#This Row],[Amount]]-sales[[#This Row],[COGS]]</f>
        <v>252.2</v>
      </c>
    </row>
    <row r="4647" spans="1:8" x14ac:dyDescent="0.25">
      <c r="A4647" t="s">
        <v>7</v>
      </c>
      <c r="B4647" t="s">
        <v>39</v>
      </c>
      <c r="C4647" t="s">
        <v>31</v>
      </c>
      <c r="D4647" s="4">
        <v>44454</v>
      </c>
      <c r="E4647" s="1">
        <v>4921</v>
      </c>
      <c r="F4647">
        <v>547</v>
      </c>
      <c r="G4647" s="10">
        <f>VLOOKUP(sales[[#This Row],[Product]],products[#All],3,FALSE)</f>
        <v>2.76</v>
      </c>
      <c r="H4647" s="1">
        <f>sales[[#This Row],[Amount]]-sales[[#This Row],[COGS]]</f>
        <v>4918.24</v>
      </c>
    </row>
    <row r="4648" spans="1:8" x14ac:dyDescent="0.25">
      <c r="A4648" t="s">
        <v>9</v>
      </c>
      <c r="B4648" t="s">
        <v>38</v>
      </c>
      <c r="C4648" t="s">
        <v>20</v>
      </c>
      <c r="D4648" s="4">
        <v>44454</v>
      </c>
      <c r="E4648" s="1">
        <v>4179</v>
      </c>
      <c r="F4648">
        <v>840</v>
      </c>
      <c r="G4648" s="10">
        <f>VLOOKUP(sales[[#This Row],[Product]],products[#All],3,FALSE)</f>
        <v>3.68</v>
      </c>
      <c r="H4648" s="1">
        <f>sales[[#This Row],[Amount]]-sales[[#This Row],[COGS]]</f>
        <v>4175.32</v>
      </c>
    </row>
    <row r="4649" spans="1:8" x14ac:dyDescent="0.25">
      <c r="A4649" t="s">
        <v>66</v>
      </c>
      <c r="B4649" t="s">
        <v>37</v>
      </c>
      <c r="C4649" t="s">
        <v>24</v>
      </c>
      <c r="D4649" s="4">
        <v>44454</v>
      </c>
      <c r="E4649" s="1">
        <v>5691</v>
      </c>
      <c r="F4649">
        <v>285</v>
      </c>
      <c r="G4649" s="10">
        <f>VLOOKUP(sales[[#This Row],[Product]],products[#All],3,FALSE)</f>
        <v>10.51</v>
      </c>
      <c r="H4649" s="1">
        <f>sales[[#This Row],[Amount]]-sales[[#This Row],[COGS]]</f>
        <v>5680.49</v>
      </c>
    </row>
    <row r="4650" spans="1:8" x14ac:dyDescent="0.25">
      <c r="A4650" t="s">
        <v>75</v>
      </c>
      <c r="B4650" t="s">
        <v>38</v>
      </c>
      <c r="C4650" t="s">
        <v>33</v>
      </c>
      <c r="D4650" s="4">
        <v>44454</v>
      </c>
      <c r="E4650" s="1">
        <v>3815</v>
      </c>
      <c r="F4650">
        <v>255</v>
      </c>
      <c r="G4650" s="10">
        <f>VLOOKUP(sales[[#This Row],[Product]],products[#All],3,FALSE)</f>
        <v>2.65</v>
      </c>
      <c r="H4650" s="1">
        <f>sales[[#This Row],[Amount]]-sales[[#This Row],[COGS]]</f>
        <v>3812.35</v>
      </c>
    </row>
    <row r="4651" spans="1:8" x14ac:dyDescent="0.25">
      <c r="A4651" t="s">
        <v>74</v>
      </c>
      <c r="B4651" t="s">
        <v>39</v>
      </c>
      <c r="C4651" t="s">
        <v>21</v>
      </c>
      <c r="D4651" s="4">
        <v>44454</v>
      </c>
      <c r="E4651" s="1">
        <v>714</v>
      </c>
      <c r="F4651">
        <v>55</v>
      </c>
      <c r="G4651" s="10">
        <f>VLOOKUP(sales[[#This Row],[Product]],products[#All],3,FALSE)</f>
        <v>8.2200000000000006</v>
      </c>
      <c r="H4651" s="1">
        <f>sales[[#This Row],[Amount]]-sales[[#This Row],[COGS]]</f>
        <v>705.78</v>
      </c>
    </row>
    <row r="4652" spans="1:8" x14ac:dyDescent="0.25">
      <c r="A4652" t="s">
        <v>67</v>
      </c>
      <c r="B4652" t="s">
        <v>38</v>
      </c>
      <c r="C4652" t="s">
        <v>27</v>
      </c>
      <c r="D4652" s="4">
        <v>44454</v>
      </c>
      <c r="E4652" s="1">
        <v>3290</v>
      </c>
      <c r="F4652">
        <v>144</v>
      </c>
      <c r="G4652" s="10">
        <f>VLOOKUP(sales[[#This Row],[Product]],products[#All],3,FALSE)</f>
        <v>9.57</v>
      </c>
      <c r="H4652" s="1">
        <f>sales[[#This Row],[Amount]]-sales[[#This Row],[COGS]]</f>
        <v>3280.43</v>
      </c>
    </row>
    <row r="4653" spans="1:8" x14ac:dyDescent="0.25">
      <c r="A4653" t="s">
        <v>68</v>
      </c>
      <c r="B4653" t="s">
        <v>36</v>
      </c>
      <c r="C4653" t="s">
        <v>18</v>
      </c>
      <c r="D4653" s="4">
        <v>44454</v>
      </c>
      <c r="E4653" s="1">
        <v>1400</v>
      </c>
      <c r="F4653">
        <v>54</v>
      </c>
      <c r="G4653" s="10">
        <f>VLOOKUP(sales[[#This Row],[Product]],products[#All],3,FALSE)</f>
        <v>9.94</v>
      </c>
      <c r="H4653" s="1">
        <f>sales[[#This Row],[Amount]]-sales[[#This Row],[COGS]]</f>
        <v>1390.06</v>
      </c>
    </row>
    <row r="4654" spans="1:8" x14ac:dyDescent="0.25">
      <c r="A4654" t="s">
        <v>72</v>
      </c>
      <c r="B4654" t="s">
        <v>37</v>
      </c>
      <c r="C4654" t="s">
        <v>31</v>
      </c>
      <c r="D4654" s="4">
        <v>44454</v>
      </c>
      <c r="E4654" s="1">
        <v>3283</v>
      </c>
      <c r="F4654">
        <v>411</v>
      </c>
      <c r="G4654" s="10">
        <f>VLOOKUP(sales[[#This Row],[Product]],products[#All],3,FALSE)</f>
        <v>2.76</v>
      </c>
      <c r="H4654" s="1">
        <f>sales[[#This Row],[Amount]]-sales[[#This Row],[COGS]]</f>
        <v>3280.24</v>
      </c>
    </row>
    <row r="4655" spans="1:8" x14ac:dyDescent="0.25">
      <c r="A4655" t="s">
        <v>69</v>
      </c>
      <c r="B4655" t="s">
        <v>34</v>
      </c>
      <c r="C4655" t="s">
        <v>22</v>
      </c>
      <c r="D4655" s="4">
        <v>44454</v>
      </c>
      <c r="E4655" s="1">
        <v>4767</v>
      </c>
      <c r="F4655">
        <v>251</v>
      </c>
      <c r="G4655" s="10">
        <f>VLOOKUP(sales[[#This Row],[Product]],products[#All],3,FALSE)</f>
        <v>10.23</v>
      </c>
      <c r="H4655" s="1">
        <f>sales[[#This Row],[Amount]]-sales[[#This Row],[COGS]]</f>
        <v>4756.7700000000004</v>
      </c>
    </row>
    <row r="4656" spans="1:8" x14ac:dyDescent="0.25">
      <c r="A4656" t="s">
        <v>10</v>
      </c>
      <c r="B4656" t="s">
        <v>39</v>
      </c>
      <c r="C4656" t="s">
        <v>24</v>
      </c>
      <c r="D4656" s="4">
        <v>44454</v>
      </c>
      <c r="E4656" s="1">
        <v>1365</v>
      </c>
      <c r="F4656">
        <v>69</v>
      </c>
      <c r="G4656" s="10">
        <f>VLOOKUP(sales[[#This Row],[Product]],products[#All],3,FALSE)</f>
        <v>10.51</v>
      </c>
      <c r="H4656" s="1">
        <f>sales[[#This Row],[Amount]]-sales[[#This Row],[COGS]]</f>
        <v>1354.49</v>
      </c>
    </row>
    <row r="4657" spans="1:8" x14ac:dyDescent="0.25">
      <c r="A4657" t="s">
        <v>74</v>
      </c>
      <c r="B4657" t="s">
        <v>38</v>
      </c>
      <c r="C4657" t="s">
        <v>32</v>
      </c>
      <c r="D4657" s="4">
        <v>44454</v>
      </c>
      <c r="E4657" s="1">
        <v>2303</v>
      </c>
      <c r="F4657">
        <v>101</v>
      </c>
      <c r="G4657" s="10">
        <f>VLOOKUP(sales[[#This Row],[Product]],products[#All],3,FALSE)</f>
        <v>3.32</v>
      </c>
      <c r="H4657" s="1">
        <f>sales[[#This Row],[Amount]]-sales[[#This Row],[COGS]]</f>
        <v>2299.6799999999998</v>
      </c>
    </row>
    <row r="4658" spans="1:8" x14ac:dyDescent="0.25">
      <c r="A4658" t="s">
        <v>70</v>
      </c>
      <c r="B4658" t="s">
        <v>37</v>
      </c>
      <c r="C4658" t="s">
        <v>31</v>
      </c>
      <c r="D4658" s="4">
        <v>44454</v>
      </c>
      <c r="E4658" s="1">
        <v>2345</v>
      </c>
      <c r="F4658">
        <v>261</v>
      </c>
      <c r="G4658" s="10">
        <f>VLOOKUP(sales[[#This Row],[Product]],products[#All],3,FALSE)</f>
        <v>2.76</v>
      </c>
      <c r="H4658" s="1">
        <f>sales[[#This Row],[Amount]]-sales[[#This Row],[COGS]]</f>
        <v>2342.2399999999998</v>
      </c>
    </row>
    <row r="4659" spans="1:8" x14ac:dyDescent="0.25">
      <c r="A4659" t="s">
        <v>68</v>
      </c>
      <c r="B4659" t="s">
        <v>39</v>
      </c>
      <c r="C4659" t="s">
        <v>21</v>
      </c>
      <c r="D4659" s="4">
        <v>44454</v>
      </c>
      <c r="E4659" s="1">
        <v>2611</v>
      </c>
      <c r="F4659">
        <v>201</v>
      </c>
      <c r="G4659" s="10">
        <f>VLOOKUP(sales[[#This Row],[Product]],products[#All],3,FALSE)</f>
        <v>8.2200000000000006</v>
      </c>
      <c r="H4659" s="1">
        <f>sales[[#This Row],[Amount]]-sales[[#This Row],[COGS]]</f>
        <v>2602.7800000000002</v>
      </c>
    </row>
    <row r="4660" spans="1:8" x14ac:dyDescent="0.25">
      <c r="A4660" t="s">
        <v>65</v>
      </c>
      <c r="B4660" t="s">
        <v>34</v>
      </c>
      <c r="C4660" t="s">
        <v>23</v>
      </c>
      <c r="D4660" s="4">
        <v>44454</v>
      </c>
      <c r="E4660" s="1">
        <v>9569</v>
      </c>
      <c r="F4660">
        <v>684</v>
      </c>
      <c r="G4660" s="10">
        <f>VLOOKUP(sales[[#This Row],[Product]],products[#All],3,FALSE)</f>
        <v>4.74</v>
      </c>
      <c r="H4660" s="1">
        <f>sales[[#This Row],[Amount]]-sales[[#This Row],[COGS]]</f>
        <v>9564.26</v>
      </c>
    </row>
    <row r="4661" spans="1:8" x14ac:dyDescent="0.25">
      <c r="A4661" t="s">
        <v>72</v>
      </c>
      <c r="B4661" t="s">
        <v>39</v>
      </c>
      <c r="C4661" t="s">
        <v>22</v>
      </c>
      <c r="D4661" s="4">
        <v>44454</v>
      </c>
      <c r="E4661" s="1">
        <v>7049</v>
      </c>
      <c r="F4661">
        <v>415</v>
      </c>
      <c r="G4661" s="10">
        <f>VLOOKUP(sales[[#This Row],[Product]],products[#All],3,FALSE)</f>
        <v>10.23</v>
      </c>
      <c r="H4661" s="1">
        <f>sales[[#This Row],[Amount]]-sales[[#This Row],[COGS]]</f>
        <v>7038.77</v>
      </c>
    </row>
    <row r="4662" spans="1:8" x14ac:dyDescent="0.25">
      <c r="A4662" t="s">
        <v>9</v>
      </c>
      <c r="B4662" t="s">
        <v>38</v>
      </c>
      <c r="C4662" t="s">
        <v>16</v>
      </c>
      <c r="D4662" s="4">
        <v>44454</v>
      </c>
      <c r="E4662" s="1">
        <v>6083</v>
      </c>
      <c r="F4662">
        <v>676</v>
      </c>
      <c r="G4662" s="10">
        <f>VLOOKUP(sales[[#This Row],[Product]],products[#All],3,FALSE)</f>
        <v>5.72</v>
      </c>
      <c r="H4662" s="1">
        <f>sales[[#This Row],[Amount]]-sales[[#This Row],[COGS]]</f>
        <v>6077.28</v>
      </c>
    </row>
    <row r="4663" spans="1:8" x14ac:dyDescent="0.25">
      <c r="A4663" t="s">
        <v>8</v>
      </c>
      <c r="B4663" t="s">
        <v>37</v>
      </c>
      <c r="C4663" t="s">
        <v>22</v>
      </c>
      <c r="D4663" s="4">
        <v>44454</v>
      </c>
      <c r="E4663" s="1">
        <v>1708</v>
      </c>
      <c r="F4663">
        <v>95</v>
      </c>
      <c r="G4663" s="10">
        <f>VLOOKUP(sales[[#This Row],[Product]],products[#All],3,FALSE)</f>
        <v>10.23</v>
      </c>
      <c r="H4663" s="1">
        <f>sales[[#This Row],[Amount]]-sales[[#This Row],[COGS]]</f>
        <v>1697.77</v>
      </c>
    </row>
    <row r="4664" spans="1:8" x14ac:dyDescent="0.25">
      <c r="A4664" t="s">
        <v>9</v>
      </c>
      <c r="B4664" t="s">
        <v>38</v>
      </c>
      <c r="C4664" t="s">
        <v>31</v>
      </c>
      <c r="D4664" s="4">
        <v>44454</v>
      </c>
      <c r="E4664" s="1">
        <v>7490</v>
      </c>
      <c r="F4664">
        <v>840</v>
      </c>
      <c r="G4664" s="10">
        <f>VLOOKUP(sales[[#This Row],[Product]],products[#All],3,FALSE)</f>
        <v>2.76</v>
      </c>
      <c r="H4664" s="1">
        <f>sales[[#This Row],[Amount]]-sales[[#This Row],[COGS]]</f>
        <v>7487.24</v>
      </c>
    </row>
    <row r="4665" spans="1:8" x14ac:dyDescent="0.25">
      <c r="A4665" t="s">
        <v>75</v>
      </c>
      <c r="B4665" t="s">
        <v>36</v>
      </c>
      <c r="C4665" t="s">
        <v>31</v>
      </c>
      <c r="D4665" s="4">
        <v>44454</v>
      </c>
      <c r="E4665" s="1">
        <v>10500</v>
      </c>
      <c r="F4665">
        <v>1750</v>
      </c>
      <c r="G4665" s="10">
        <f>VLOOKUP(sales[[#This Row],[Product]],products[#All],3,FALSE)</f>
        <v>2.76</v>
      </c>
      <c r="H4665" s="1">
        <f>sales[[#This Row],[Amount]]-sales[[#This Row],[COGS]]</f>
        <v>10497.24</v>
      </c>
    </row>
    <row r="4666" spans="1:8" x14ac:dyDescent="0.25">
      <c r="A4666" t="s">
        <v>8</v>
      </c>
      <c r="B4666" t="s">
        <v>38</v>
      </c>
      <c r="C4666" t="s">
        <v>22</v>
      </c>
      <c r="D4666" s="4">
        <v>44454</v>
      </c>
      <c r="E4666" s="1">
        <v>602</v>
      </c>
      <c r="F4666">
        <v>36</v>
      </c>
      <c r="G4666" s="10">
        <f>VLOOKUP(sales[[#This Row],[Product]],products[#All],3,FALSE)</f>
        <v>10.23</v>
      </c>
      <c r="H4666" s="1">
        <f>sales[[#This Row],[Amount]]-sales[[#This Row],[COGS]]</f>
        <v>591.77</v>
      </c>
    </row>
    <row r="4667" spans="1:8" x14ac:dyDescent="0.25">
      <c r="A4667" t="s">
        <v>9</v>
      </c>
      <c r="B4667" t="s">
        <v>37</v>
      </c>
      <c r="C4667" t="s">
        <v>28</v>
      </c>
      <c r="D4667" s="4">
        <v>44454</v>
      </c>
      <c r="E4667" s="1">
        <v>6524</v>
      </c>
      <c r="F4667">
        <v>251</v>
      </c>
      <c r="G4667" s="10">
        <f>VLOOKUP(sales[[#This Row],[Product]],products[#All],3,FALSE)</f>
        <v>8.43</v>
      </c>
      <c r="H4667" s="1">
        <f>sales[[#This Row],[Amount]]-sales[[#This Row],[COGS]]</f>
        <v>6515.57</v>
      </c>
    </row>
    <row r="4668" spans="1:8" x14ac:dyDescent="0.25">
      <c r="A4668" t="s">
        <v>6</v>
      </c>
      <c r="B4668" t="s">
        <v>39</v>
      </c>
      <c r="C4668" t="s">
        <v>25</v>
      </c>
      <c r="D4668" s="4">
        <v>44454</v>
      </c>
      <c r="E4668" s="1">
        <v>9366</v>
      </c>
      <c r="F4668">
        <v>469</v>
      </c>
      <c r="G4668" s="10">
        <f>VLOOKUP(sales[[#This Row],[Product]],products[#All],3,FALSE)</f>
        <v>6.43</v>
      </c>
      <c r="H4668" s="1">
        <f>sales[[#This Row],[Amount]]-sales[[#This Row],[COGS]]</f>
        <v>9359.57</v>
      </c>
    </row>
    <row r="4669" spans="1:8" x14ac:dyDescent="0.25">
      <c r="A4669" t="s">
        <v>7</v>
      </c>
      <c r="B4669" t="s">
        <v>34</v>
      </c>
      <c r="C4669" t="s">
        <v>13</v>
      </c>
      <c r="D4669" s="4">
        <v>44454</v>
      </c>
      <c r="E4669" s="1">
        <v>9338</v>
      </c>
      <c r="F4669">
        <v>492</v>
      </c>
      <c r="G4669" s="10">
        <f>VLOOKUP(sales[[#This Row],[Product]],products[#All],3,FALSE)</f>
        <v>5.26</v>
      </c>
      <c r="H4669" s="1">
        <f>sales[[#This Row],[Amount]]-sales[[#This Row],[COGS]]</f>
        <v>9332.74</v>
      </c>
    </row>
    <row r="4670" spans="1:8" x14ac:dyDescent="0.25">
      <c r="A4670" t="s">
        <v>6</v>
      </c>
      <c r="B4670" t="s">
        <v>34</v>
      </c>
      <c r="C4670" t="s">
        <v>14</v>
      </c>
      <c r="D4670" s="4">
        <v>44454</v>
      </c>
      <c r="E4670" s="1">
        <v>644</v>
      </c>
      <c r="F4670">
        <v>31</v>
      </c>
      <c r="G4670" s="10">
        <f>VLOOKUP(sales[[#This Row],[Product]],products[#All],3,FALSE)</f>
        <v>7.48</v>
      </c>
      <c r="H4670" s="1">
        <f>sales[[#This Row],[Amount]]-sales[[#This Row],[COGS]]</f>
        <v>636.52</v>
      </c>
    </row>
    <row r="4671" spans="1:8" x14ac:dyDescent="0.25">
      <c r="A4671" t="s">
        <v>66</v>
      </c>
      <c r="B4671" t="s">
        <v>39</v>
      </c>
      <c r="C4671" t="s">
        <v>19</v>
      </c>
      <c r="D4671" s="4">
        <v>44454</v>
      </c>
      <c r="E4671" s="1">
        <v>4802</v>
      </c>
      <c r="F4671">
        <v>267</v>
      </c>
      <c r="G4671" s="10">
        <f>VLOOKUP(sales[[#This Row],[Product]],products[#All],3,FALSE)</f>
        <v>7.73</v>
      </c>
      <c r="H4671" s="1">
        <f>sales[[#This Row],[Amount]]-sales[[#This Row],[COGS]]</f>
        <v>4794.2700000000004</v>
      </c>
    </row>
    <row r="4672" spans="1:8" x14ac:dyDescent="0.25">
      <c r="A4672" t="s">
        <v>6</v>
      </c>
      <c r="B4672" t="s">
        <v>38</v>
      </c>
      <c r="C4672" t="s">
        <v>32</v>
      </c>
      <c r="D4672" s="4">
        <v>44454</v>
      </c>
      <c r="E4672" s="1">
        <v>1981</v>
      </c>
      <c r="F4672">
        <v>87</v>
      </c>
      <c r="G4672" s="10">
        <f>VLOOKUP(sales[[#This Row],[Product]],products[#All],3,FALSE)</f>
        <v>3.32</v>
      </c>
      <c r="H4672" s="1">
        <f>sales[[#This Row],[Amount]]-sales[[#This Row],[COGS]]</f>
        <v>1977.68</v>
      </c>
    </row>
    <row r="4673" spans="1:8" x14ac:dyDescent="0.25">
      <c r="A4673" t="s">
        <v>70</v>
      </c>
      <c r="B4673" t="s">
        <v>39</v>
      </c>
      <c r="C4673" t="s">
        <v>30</v>
      </c>
      <c r="D4673" s="4">
        <v>44454</v>
      </c>
      <c r="E4673" s="1">
        <v>476</v>
      </c>
      <c r="F4673">
        <v>30</v>
      </c>
      <c r="G4673" s="10">
        <f>VLOOKUP(sales[[#This Row],[Product]],products[#All],3,FALSE)</f>
        <v>5.04</v>
      </c>
      <c r="H4673" s="1">
        <f>sales[[#This Row],[Amount]]-sales[[#This Row],[COGS]]</f>
        <v>470.96</v>
      </c>
    </row>
    <row r="4674" spans="1:8" x14ac:dyDescent="0.25">
      <c r="A4674" t="s">
        <v>66</v>
      </c>
      <c r="B4674" t="s">
        <v>38</v>
      </c>
      <c r="C4674" t="s">
        <v>17</v>
      </c>
      <c r="D4674" s="4">
        <v>44454</v>
      </c>
      <c r="E4674" s="1">
        <v>3682</v>
      </c>
      <c r="F4674">
        <v>335</v>
      </c>
      <c r="G4674" s="10">
        <f>VLOOKUP(sales[[#This Row],[Product]],products[#All],3,FALSE)</f>
        <v>6.31</v>
      </c>
      <c r="H4674" s="1">
        <f>sales[[#This Row],[Amount]]-sales[[#This Row],[COGS]]</f>
        <v>3675.69</v>
      </c>
    </row>
    <row r="4675" spans="1:8" x14ac:dyDescent="0.25">
      <c r="A4675" t="s">
        <v>65</v>
      </c>
      <c r="B4675" t="s">
        <v>39</v>
      </c>
      <c r="C4675" t="s">
        <v>32</v>
      </c>
      <c r="D4675" s="4">
        <v>44454</v>
      </c>
      <c r="E4675" s="1">
        <v>1918</v>
      </c>
      <c r="F4675">
        <v>80</v>
      </c>
      <c r="G4675" s="10">
        <f>VLOOKUP(sales[[#This Row],[Product]],products[#All],3,FALSE)</f>
        <v>3.32</v>
      </c>
      <c r="H4675" s="1">
        <f>sales[[#This Row],[Amount]]-sales[[#This Row],[COGS]]</f>
        <v>1914.68</v>
      </c>
    </row>
    <row r="4676" spans="1:8" x14ac:dyDescent="0.25">
      <c r="A4676" t="s">
        <v>70</v>
      </c>
      <c r="B4676" t="s">
        <v>38</v>
      </c>
      <c r="C4676" t="s">
        <v>27</v>
      </c>
      <c r="D4676" s="4">
        <v>44454</v>
      </c>
      <c r="E4676" s="1">
        <v>1645</v>
      </c>
      <c r="F4676">
        <v>72</v>
      </c>
      <c r="G4676" s="10">
        <f>VLOOKUP(sales[[#This Row],[Product]],products[#All],3,FALSE)</f>
        <v>9.57</v>
      </c>
      <c r="H4676" s="1">
        <f>sales[[#This Row],[Amount]]-sales[[#This Row],[COGS]]</f>
        <v>1635.43</v>
      </c>
    </row>
    <row r="4677" spans="1:8" x14ac:dyDescent="0.25">
      <c r="A4677" t="s">
        <v>6</v>
      </c>
      <c r="B4677" t="s">
        <v>36</v>
      </c>
      <c r="C4677" t="s">
        <v>24</v>
      </c>
      <c r="D4677" s="4">
        <v>44454</v>
      </c>
      <c r="E4677" s="1">
        <v>826</v>
      </c>
      <c r="F4677">
        <v>44</v>
      </c>
      <c r="G4677" s="10">
        <f>VLOOKUP(sales[[#This Row],[Product]],products[#All],3,FALSE)</f>
        <v>10.51</v>
      </c>
      <c r="H4677" s="1">
        <f>sales[[#This Row],[Amount]]-sales[[#This Row],[COGS]]</f>
        <v>815.49</v>
      </c>
    </row>
    <row r="4678" spans="1:8" x14ac:dyDescent="0.25">
      <c r="A4678" t="s">
        <v>5</v>
      </c>
      <c r="B4678" t="s">
        <v>34</v>
      </c>
      <c r="C4678" t="s">
        <v>25</v>
      </c>
      <c r="D4678" s="4">
        <v>44454</v>
      </c>
      <c r="E4678" s="1">
        <v>13734</v>
      </c>
      <c r="F4678">
        <v>840</v>
      </c>
      <c r="G4678" s="10">
        <f>VLOOKUP(sales[[#This Row],[Product]],products[#All],3,FALSE)</f>
        <v>6.43</v>
      </c>
      <c r="H4678" s="1">
        <f>sales[[#This Row],[Amount]]-sales[[#This Row],[COGS]]</f>
        <v>13727.57</v>
      </c>
    </row>
    <row r="4679" spans="1:8" x14ac:dyDescent="0.25">
      <c r="A4679" t="s">
        <v>66</v>
      </c>
      <c r="B4679" t="s">
        <v>37</v>
      </c>
      <c r="C4679" t="s">
        <v>27</v>
      </c>
      <c r="D4679" s="4">
        <v>44454</v>
      </c>
      <c r="E4679" s="1">
        <v>4200</v>
      </c>
      <c r="F4679">
        <v>168</v>
      </c>
      <c r="G4679" s="10">
        <f>VLOOKUP(sales[[#This Row],[Product]],products[#All],3,FALSE)</f>
        <v>9.57</v>
      </c>
      <c r="H4679" s="1">
        <f>sales[[#This Row],[Amount]]-sales[[#This Row],[COGS]]</f>
        <v>4190.43</v>
      </c>
    </row>
    <row r="4680" spans="1:8" x14ac:dyDescent="0.25">
      <c r="A4680" t="s">
        <v>67</v>
      </c>
      <c r="B4680" t="s">
        <v>37</v>
      </c>
      <c r="C4680" t="s">
        <v>30</v>
      </c>
      <c r="D4680" s="4">
        <v>44454</v>
      </c>
      <c r="E4680" s="1">
        <v>49</v>
      </c>
      <c r="F4680">
        <v>4</v>
      </c>
      <c r="G4680" s="10">
        <f>VLOOKUP(sales[[#This Row],[Product]],products[#All],3,FALSE)</f>
        <v>5.04</v>
      </c>
      <c r="H4680" s="1">
        <f>sales[[#This Row],[Amount]]-sales[[#This Row],[COGS]]</f>
        <v>43.96</v>
      </c>
    </row>
    <row r="4681" spans="1:8" x14ac:dyDescent="0.25">
      <c r="A4681" t="s">
        <v>9</v>
      </c>
      <c r="B4681" t="s">
        <v>34</v>
      </c>
      <c r="C4681" t="s">
        <v>33</v>
      </c>
      <c r="D4681" s="4">
        <v>44455</v>
      </c>
      <c r="E4681" s="1">
        <v>3507</v>
      </c>
      <c r="F4681">
        <v>293</v>
      </c>
      <c r="G4681" s="10">
        <f>VLOOKUP(sales[[#This Row],[Product]],products[#All],3,FALSE)</f>
        <v>2.65</v>
      </c>
      <c r="H4681" s="1">
        <f>sales[[#This Row],[Amount]]-sales[[#This Row],[COGS]]</f>
        <v>3504.35</v>
      </c>
    </row>
    <row r="4682" spans="1:8" x14ac:dyDescent="0.25">
      <c r="A4682" t="s">
        <v>8</v>
      </c>
      <c r="B4682" t="s">
        <v>36</v>
      </c>
      <c r="C4682" t="s">
        <v>19</v>
      </c>
      <c r="D4682" s="4">
        <v>44455</v>
      </c>
      <c r="E4682" s="1">
        <v>3535</v>
      </c>
      <c r="F4682">
        <v>236</v>
      </c>
      <c r="G4682" s="10">
        <f>VLOOKUP(sales[[#This Row],[Product]],products[#All],3,FALSE)</f>
        <v>7.73</v>
      </c>
      <c r="H4682" s="1">
        <f>sales[[#This Row],[Amount]]-sales[[#This Row],[COGS]]</f>
        <v>3527.27</v>
      </c>
    </row>
    <row r="4683" spans="1:8" x14ac:dyDescent="0.25">
      <c r="A4683" t="s">
        <v>3</v>
      </c>
      <c r="B4683" t="s">
        <v>38</v>
      </c>
      <c r="C4683" t="s">
        <v>15</v>
      </c>
      <c r="D4683" s="4">
        <v>44455</v>
      </c>
      <c r="E4683" s="1">
        <v>11774</v>
      </c>
      <c r="F4683">
        <v>693</v>
      </c>
      <c r="G4683" s="10">
        <f>VLOOKUP(sales[[#This Row],[Product]],products[#All],3,FALSE)</f>
        <v>3.85</v>
      </c>
      <c r="H4683" s="1">
        <f>sales[[#This Row],[Amount]]-sales[[#This Row],[COGS]]</f>
        <v>11770.15</v>
      </c>
    </row>
    <row r="4684" spans="1:8" x14ac:dyDescent="0.25">
      <c r="A4684" t="s">
        <v>10</v>
      </c>
      <c r="B4684" t="s">
        <v>37</v>
      </c>
      <c r="C4684" t="s">
        <v>19</v>
      </c>
      <c r="D4684" s="4">
        <v>44455</v>
      </c>
      <c r="E4684" s="1">
        <v>6664</v>
      </c>
      <c r="F4684">
        <v>371</v>
      </c>
      <c r="G4684" s="10">
        <f>VLOOKUP(sales[[#This Row],[Product]],products[#All],3,FALSE)</f>
        <v>7.73</v>
      </c>
      <c r="H4684" s="1">
        <f>sales[[#This Row],[Amount]]-sales[[#This Row],[COGS]]</f>
        <v>6656.27</v>
      </c>
    </row>
    <row r="4685" spans="1:8" x14ac:dyDescent="0.25">
      <c r="A4685" t="s">
        <v>7</v>
      </c>
      <c r="B4685" t="s">
        <v>34</v>
      </c>
      <c r="C4685" t="s">
        <v>32</v>
      </c>
      <c r="D4685" s="4">
        <v>44455</v>
      </c>
      <c r="E4685" s="1">
        <v>3157</v>
      </c>
      <c r="F4685">
        <v>132</v>
      </c>
      <c r="G4685" s="10">
        <f>VLOOKUP(sales[[#This Row],[Product]],products[#All],3,FALSE)</f>
        <v>3.32</v>
      </c>
      <c r="H4685" s="1">
        <f>sales[[#This Row],[Amount]]-sales[[#This Row],[COGS]]</f>
        <v>3153.68</v>
      </c>
    </row>
    <row r="4686" spans="1:8" x14ac:dyDescent="0.25">
      <c r="A4686" t="s">
        <v>70</v>
      </c>
      <c r="B4686" t="s">
        <v>37</v>
      </c>
      <c r="C4686" t="s">
        <v>20</v>
      </c>
      <c r="D4686" s="4">
        <v>44455</v>
      </c>
      <c r="E4686" s="1">
        <v>4494</v>
      </c>
      <c r="F4686">
        <v>562</v>
      </c>
      <c r="G4686" s="10">
        <f>VLOOKUP(sales[[#This Row],[Product]],products[#All],3,FALSE)</f>
        <v>3.68</v>
      </c>
      <c r="H4686" s="1">
        <f>sales[[#This Row],[Amount]]-sales[[#This Row],[COGS]]</f>
        <v>4490.32</v>
      </c>
    </row>
    <row r="4687" spans="1:8" x14ac:dyDescent="0.25">
      <c r="A4687" t="s">
        <v>75</v>
      </c>
      <c r="B4687" t="s">
        <v>38</v>
      </c>
      <c r="C4687" t="s">
        <v>13</v>
      </c>
      <c r="D4687" s="4">
        <v>44455</v>
      </c>
      <c r="E4687" s="1">
        <v>3458</v>
      </c>
      <c r="F4687">
        <v>217</v>
      </c>
      <c r="G4687" s="10">
        <f>VLOOKUP(sales[[#This Row],[Product]],products[#All],3,FALSE)</f>
        <v>5.26</v>
      </c>
      <c r="H4687" s="1">
        <f>sales[[#This Row],[Amount]]-sales[[#This Row],[COGS]]</f>
        <v>3452.74</v>
      </c>
    </row>
    <row r="4688" spans="1:8" x14ac:dyDescent="0.25">
      <c r="A4688" t="s">
        <v>2</v>
      </c>
      <c r="B4688" t="s">
        <v>38</v>
      </c>
      <c r="C4688" t="s">
        <v>20</v>
      </c>
      <c r="D4688" s="4">
        <v>44455</v>
      </c>
      <c r="E4688" s="1">
        <v>469</v>
      </c>
      <c r="F4688">
        <v>94</v>
      </c>
      <c r="G4688" s="10">
        <f>VLOOKUP(sales[[#This Row],[Product]],products[#All],3,FALSE)</f>
        <v>3.68</v>
      </c>
      <c r="H4688" s="1">
        <f>sales[[#This Row],[Amount]]-sales[[#This Row],[COGS]]</f>
        <v>465.32</v>
      </c>
    </row>
    <row r="4689" spans="1:8" x14ac:dyDescent="0.25">
      <c r="A4689" t="s">
        <v>72</v>
      </c>
      <c r="B4689" t="s">
        <v>39</v>
      </c>
      <c r="C4689" t="s">
        <v>4</v>
      </c>
      <c r="D4689" s="4">
        <v>44455</v>
      </c>
      <c r="E4689" s="1">
        <v>2520</v>
      </c>
      <c r="F4689">
        <v>101</v>
      </c>
      <c r="G4689" s="10">
        <f>VLOOKUP(sales[[#This Row],[Product]],products[#All],3,FALSE)</f>
        <v>5.15</v>
      </c>
      <c r="H4689" s="1">
        <f>sales[[#This Row],[Amount]]-sales[[#This Row],[COGS]]</f>
        <v>2514.85</v>
      </c>
    </row>
    <row r="4690" spans="1:8" x14ac:dyDescent="0.25">
      <c r="A4690" t="s">
        <v>66</v>
      </c>
      <c r="B4690" t="s">
        <v>35</v>
      </c>
      <c r="C4690" t="s">
        <v>27</v>
      </c>
      <c r="D4690" s="4">
        <v>44455</v>
      </c>
      <c r="E4690" s="1">
        <v>3563</v>
      </c>
      <c r="F4690">
        <v>155</v>
      </c>
      <c r="G4690" s="10">
        <f>VLOOKUP(sales[[#This Row],[Product]],products[#All],3,FALSE)</f>
        <v>9.57</v>
      </c>
      <c r="H4690" s="1">
        <f>sales[[#This Row],[Amount]]-sales[[#This Row],[COGS]]</f>
        <v>3553.43</v>
      </c>
    </row>
    <row r="4691" spans="1:8" x14ac:dyDescent="0.25">
      <c r="A4691" t="s">
        <v>9</v>
      </c>
      <c r="B4691" t="s">
        <v>35</v>
      </c>
      <c r="C4691" t="s">
        <v>13</v>
      </c>
      <c r="D4691" s="4">
        <v>44455</v>
      </c>
      <c r="E4691" s="1">
        <v>581</v>
      </c>
      <c r="F4691">
        <v>31</v>
      </c>
      <c r="G4691" s="10">
        <f>VLOOKUP(sales[[#This Row],[Product]],products[#All],3,FALSE)</f>
        <v>5.26</v>
      </c>
      <c r="H4691" s="1">
        <f>sales[[#This Row],[Amount]]-sales[[#This Row],[COGS]]</f>
        <v>575.74</v>
      </c>
    </row>
    <row r="4692" spans="1:8" x14ac:dyDescent="0.25">
      <c r="A4692" t="s">
        <v>6</v>
      </c>
      <c r="B4692" t="s">
        <v>37</v>
      </c>
      <c r="C4692" t="s">
        <v>15</v>
      </c>
      <c r="D4692" s="4">
        <v>44455</v>
      </c>
      <c r="E4692" s="1">
        <v>3899</v>
      </c>
      <c r="F4692">
        <v>230</v>
      </c>
      <c r="G4692" s="10">
        <f>VLOOKUP(sales[[#This Row],[Product]],products[#All],3,FALSE)</f>
        <v>3.85</v>
      </c>
      <c r="H4692" s="1">
        <f>sales[[#This Row],[Amount]]-sales[[#This Row],[COGS]]</f>
        <v>3895.15</v>
      </c>
    </row>
    <row r="4693" spans="1:8" x14ac:dyDescent="0.25">
      <c r="A4693" t="s">
        <v>71</v>
      </c>
      <c r="B4693" t="s">
        <v>36</v>
      </c>
      <c r="C4693" t="s">
        <v>29</v>
      </c>
      <c r="D4693" s="4">
        <v>44455</v>
      </c>
      <c r="E4693" s="1">
        <v>2884</v>
      </c>
      <c r="F4693">
        <v>170</v>
      </c>
      <c r="G4693" s="10">
        <f>VLOOKUP(sales[[#This Row],[Product]],products[#All],3,FALSE)</f>
        <v>6.8</v>
      </c>
      <c r="H4693" s="1">
        <f>sales[[#This Row],[Amount]]-sales[[#This Row],[COGS]]</f>
        <v>2877.2</v>
      </c>
    </row>
    <row r="4694" spans="1:8" x14ac:dyDescent="0.25">
      <c r="A4694" t="s">
        <v>10</v>
      </c>
      <c r="B4694" t="s">
        <v>34</v>
      </c>
      <c r="C4694" t="s">
        <v>18</v>
      </c>
      <c r="D4694" s="4">
        <v>44455</v>
      </c>
      <c r="E4694" s="1">
        <v>2933</v>
      </c>
      <c r="F4694">
        <v>123</v>
      </c>
      <c r="G4694" s="10">
        <f>VLOOKUP(sales[[#This Row],[Product]],products[#All],3,FALSE)</f>
        <v>9.94</v>
      </c>
      <c r="H4694" s="1">
        <f>sales[[#This Row],[Amount]]-sales[[#This Row],[COGS]]</f>
        <v>2923.06</v>
      </c>
    </row>
    <row r="4695" spans="1:8" x14ac:dyDescent="0.25">
      <c r="A4695" t="s">
        <v>74</v>
      </c>
      <c r="B4695" t="s">
        <v>35</v>
      </c>
      <c r="C4695" t="s">
        <v>13</v>
      </c>
      <c r="D4695" s="4">
        <v>44455</v>
      </c>
      <c r="E4695" s="1">
        <v>2576</v>
      </c>
      <c r="F4695">
        <v>144</v>
      </c>
      <c r="G4695" s="10">
        <f>VLOOKUP(sales[[#This Row],[Product]],products[#All],3,FALSE)</f>
        <v>5.26</v>
      </c>
      <c r="H4695" s="1">
        <f>sales[[#This Row],[Amount]]-sales[[#This Row],[COGS]]</f>
        <v>2570.7399999999998</v>
      </c>
    </row>
    <row r="4696" spans="1:8" x14ac:dyDescent="0.25">
      <c r="A4696" t="s">
        <v>69</v>
      </c>
      <c r="B4696" t="s">
        <v>34</v>
      </c>
      <c r="C4696" t="s">
        <v>31</v>
      </c>
      <c r="D4696" s="4">
        <v>44455</v>
      </c>
      <c r="E4696" s="1">
        <v>4228</v>
      </c>
      <c r="F4696">
        <v>604</v>
      </c>
      <c r="G4696" s="10">
        <f>VLOOKUP(sales[[#This Row],[Product]],products[#All],3,FALSE)</f>
        <v>2.76</v>
      </c>
      <c r="H4696" s="1">
        <f>sales[[#This Row],[Amount]]-sales[[#This Row],[COGS]]</f>
        <v>4225.24</v>
      </c>
    </row>
    <row r="4697" spans="1:8" x14ac:dyDescent="0.25">
      <c r="A4697" t="s">
        <v>70</v>
      </c>
      <c r="B4697" t="s">
        <v>35</v>
      </c>
      <c r="C4697" t="s">
        <v>4</v>
      </c>
      <c r="D4697" s="4">
        <v>44455</v>
      </c>
      <c r="E4697" s="1">
        <v>5194</v>
      </c>
      <c r="F4697">
        <v>217</v>
      </c>
      <c r="G4697" s="10">
        <f>VLOOKUP(sales[[#This Row],[Product]],products[#All],3,FALSE)</f>
        <v>5.15</v>
      </c>
      <c r="H4697" s="1">
        <f>sales[[#This Row],[Amount]]-sales[[#This Row],[COGS]]</f>
        <v>5188.8500000000004</v>
      </c>
    </row>
    <row r="4698" spans="1:8" x14ac:dyDescent="0.25">
      <c r="A4698" t="s">
        <v>65</v>
      </c>
      <c r="B4698" t="s">
        <v>35</v>
      </c>
      <c r="C4698" t="s">
        <v>28</v>
      </c>
      <c r="D4698" s="4">
        <v>44455</v>
      </c>
      <c r="E4698" s="1">
        <v>987</v>
      </c>
      <c r="F4698">
        <v>42</v>
      </c>
      <c r="G4698" s="10">
        <f>VLOOKUP(sales[[#This Row],[Product]],products[#All],3,FALSE)</f>
        <v>8.43</v>
      </c>
      <c r="H4698" s="1">
        <f>sales[[#This Row],[Amount]]-sales[[#This Row],[COGS]]</f>
        <v>978.57</v>
      </c>
    </row>
    <row r="4699" spans="1:8" x14ac:dyDescent="0.25">
      <c r="A4699" t="s">
        <v>67</v>
      </c>
      <c r="B4699" t="s">
        <v>37</v>
      </c>
      <c r="C4699" t="s">
        <v>18</v>
      </c>
      <c r="D4699" s="4">
        <v>44455</v>
      </c>
      <c r="E4699" s="1">
        <v>1904</v>
      </c>
      <c r="F4699">
        <v>77</v>
      </c>
      <c r="G4699" s="10">
        <f>VLOOKUP(sales[[#This Row],[Product]],products[#All],3,FALSE)</f>
        <v>9.94</v>
      </c>
      <c r="H4699" s="1">
        <f>sales[[#This Row],[Amount]]-sales[[#This Row],[COGS]]</f>
        <v>1894.06</v>
      </c>
    </row>
    <row r="4700" spans="1:8" x14ac:dyDescent="0.25">
      <c r="A4700" t="s">
        <v>5</v>
      </c>
      <c r="B4700" t="s">
        <v>39</v>
      </c>
      <c r="C4700" t="s">
        <v>30</v>
      </c>
      <c r="D4700" s="4">
        <v>44455</v>
      </c>
      <c r="E4700" s="1">
        <v>875</v>
      </c>
      <c r="F4700">
        <v>63</v>
      </c>
      <c r="G4700" s="10">
        <f>VLOOKUP(sales[[#This Row],[Product]],products[#All],3,FALSE)</f>
        <v>5.04</v>
      </c>
      <c r="H4700" s="1">
        <f>sales[[#This Row],[Amount]]-sales[[#This Row],[COGS]]</f>
        <v>869.96</v>
      </c>
    </row>
    <row r="4701" spans="1:8" x14ac:dyDescent="0.25">
      <c r="A4701" t="s">
        <v>64</v>
      </c>
      <c r="B4701" t="s">
        <v>36</v>
      </c>
      <c r="C4701" t="s">
        <v>19</v>
      </c>
      <c r="D4701" s="4">
        <v>44455</v>
      </c>
      <c r="E4701" s="1">
        <v>350</v>
      </c>
      <c r="F4701">
        <v>21</v>
      </c>
      <c r="G4701" s="10">
        <f>VLOOKUP(sales[[#This Row],[Product]],products[#All],3,FALSE)</f>
        <v>7.73</v>
      </c>
      <c r="H4701" s="1">
        <f>sales[[#This Row],[Amount]]-sales[[#This Row],[COGS]]</f>
        <v>342.27</v>
      </c>
    </row>
    <row r="4702" spans="1:8" x14ac:dyDescent="0.25">
      <c r="A4702" t="s">
        <v>65</v>
      </c>
      <c r="B4702" t="s">
        <v>34</v>
      </c>
      <c r="C4702" t="s">
        <v>28</v>
      </c>
      <c r="D4702" s="4">
        <v>44455</v>
      </c>
      <c r="E4702" s="1">
        <v>5208</v>
      </c>
      <c r="F4702">
        <v>217</v>
      </c>
      <c r="G4702" s="10">
        <f>VLOOKUP(sales[[#This Row],[Product]],products[#All],3,FALSE)</f>
        <v>8.43</v>
      </c>
      <c r="H4702" s="1">
        <f>sales[[#This Row],[Amount]]-sales[[#This Row],[COGS]]</f>
        <v>5199.57</v>
      </c>
    </row>
    <row r="4703" spans="1:8" x14ac:dyDescent="0.25">
      <c r="A4703" t="s">
        <v>71</v>
      </c>
      <c r="B4703" t="s">
        <v>35</v>
      </c>
      <c r="C4703" t="s">
        <v>27</v>
      </c>
      <c r="D4703" s="4">
        <v>44455</v>
      </c>
      <c r="E4703" s="1">
        <v>6615</v>
      </c>
      <c r="F4703">
        <v>265</v>
      </c>
      <c r="G4703" s="10">
        <f>VLOOKUP(sales[[#This Row],[Product]],products[#All],3,FALSE)</f>
        <v>9.57</v>
      </c>
      <c r="H4703" s="1">
        <f>sales[[#This Row],[Amount]]-sales[[#This Row],[COGS]]</f>
        <v>6605.43</v>
      </c>
    </row>
    <row r="4704" spans="1:8" x14ac:dyDescent="0.25">
      <c r="A4704" t="s">
        <v>6</v>
      </c>
      <c r="B4704" t="s">
        <v>39</v>
      </c>
      <c r="C4704" t="s">
        <v>32</v>
      </c>
      <c r="D4704" s="4">
        <v>44455</v>
      </c>
      <c r="E4704" s="1">
        <v>2205</v>
      </c>
      <c r="F4704">
        <v>89</v>
      </c>
      <c r="G4704" s="10">
        <f>VLOOKUP(sales[[#This Row],[Product]],products[#All],3,FALSE)</f>
        <v>3.32</v>
      </c>
      <c r="H4704" s="1">
        <f>sales[[#This Row],[Amount]]-sales[[#This Row],[COGS]]</f>
        <v>2201.6799999999998</v>
      </c>
    </row>
    <row r="4705" spans="1:8" x14ac:dyDescent="0.25">
      <c r="A4705" t="s">
        <v>3</v>
      </c>
      <c r="B4705" t="s">
        <v>37</v>
      </c>
      <c r="C4705" t="s">
        <v>16</v>
      </c>
      <c r="D4705" s="4">
        <v>44455</v>
      </c>
      <c r="E4705" s="1">
        <v>7658</v>
      </c>
      <c r="F4705">
        <v>770.00000000000011</v>
      </c>
      <c r="G4705" s="10">
        <f>VLOOKUP(sales[[#This Row],[Product]],products[#All],3,FALSE)</f>
        <v>5.72</v>
      </c>
      <c r="H4705" s="1">
        <f>sales[[#This Row],[Amount]]-sales[[#This Row],[COGS]]</f>
        <v>7652.28</v>
      </c>
    </row>
    <row r="4706" spans="1:8" x14ac:dyDescent="0.25">
      <c r="A4706" t="s">
        <v>2</v>
      </c>
      <c r="B4706" t="s">
        <v>38</v>
      </c>
      <c r="C4706" t="s">
        <v>14</v>
      </c>
      <c r="D4706" s="4">
        <v>44455</v>
      </c>
      <c r="E4706" s="1">
        <v>8834</v>
      </c>
      <c r="F4706">
        <v>442</v>
      </c>
      <c r="G4706" s="10">
        <f>VLOOKUP(sales[[#This Row],[Product]],products[#All],3,FALSE)</f>
        <v>7.48</v>
      </c>
      <c r="H4706" s="1">
        <f>sales[[#This Row],[Amount]]-sales[[#This Row],[COGS]]</f>
        <v>8826.52</v>
      </c>
    </row>
    <row r="4707" spans="1:8" x14ac:dyDescent="0.25">
      <c r="A4707" t="s">
        <v>5</v>
      </c>
      <c r="B4707" t="s">
        <v>34</v>
      </c>
      <c r="C4707" t="s">
        <v>22</v>
      </c>
      <c r="D4707" s="4">
        <v>44455</v>
      </c>
      <c r="E4707" s="1">
        <v>1029</v>
      </c>
      <c r="F4707">
        <v>55</v>
      </c>
      <c r="G4707" s="10">
        <f>VLOOKUP(sales[[#This Row],[Product]],products[#All],3,FALSE)</f>
        <v>10.23</v>
      </c>
      <c r="H4707" s="1">
        <f>sales[[#This Row],[Amount]]-sales[[#This Row],[COGS]]</f>
        <v>1018.77</v>
      </c>
    </row>
    <row r="4708" spans="1:8" x14ac:dyDescent="0.25">
      <c r="A4708" t="s">
        <v>71</v>
      </c>
      <c r="B4708" t="s">
        <v>35</v>
      </c>
      <c r="C4708" t="s">
        <v>21</v>
      </c>
      <c r="D4708" s="4">
        <v>44455</v>
      </c>
      <c r="E4708" s="1">
        <v>854</v>
      </c>
      <c r="F4708">
        <v>57</v>
      </c>
      <c r="G4708" s="10">
        <f>VLOOKUP(sales[[#This Row],[Product]],products[#All],3,FALSE)</f>
        <v>8.2200000000000006</v>
      </c>
      <c r="H4708" s="1">
        <f>sales[[#This Row],[Amount]]-sales[[#This Row],[COGS]]</f>
        <v>845.78</v>
      </c>
    </row>
    <row r="4709" spans="1:8" x14ac:dyDescent="0.25">
      <c r="A4709" t="s">
        <v>66</v>
      </c>
      <c r="B4709" t="s">
        <v>38</v>
      </c>
      <c r="C4709" t="s">
        <v>4</v>
      </c>
      <c r="D4709" s="4">
        <v>44455</v>
      </c>
      <c r="E4709" s="1">
        <v>1337</v>
      </c>
      <c r="F4709">
        <v>56</v>
      </c>
      <c r="G4709" s="10">
        <f>VLOOKUP(sales[[#This Row],[Product]],products[#All],3,FALSE)</f>
        <v>5.15</v>
      </c>
      <c r="H4709" s="1">
        <f>sales[[#This Row],[Amount]]-sales[[#This Row],[COGS]]</f>
        <v>1331.85</v>
      </c>
    </row>
    <row r="4710" spans="1:8" x14ac:dyDescent="0.25">
      <c r="A4710" t="s">
        <v>7</v>
      </c>
      <c r="B4710" t="s">
        <v>39</v>
      </c>
      <c r="C4710" t="s">
        <v>18</v>
      </c>
      <c r="D4710" s="4">
        <v>44455</v>
      </c>
      <c r="E4710" s="1">
        <v>2366</v>
      </c>
      <c r="F4710">
        <v>99</v>
      </c>
      <c r="G4710" s="10">
        <f>VLOOKUP(sales[[#This Row],[Product]],products[#All],3,FALSE)</f>
        <v>9.94</v>
      </c>
      <c r="H4710" s="1">
        <f>sales[[#This Row],[Amount]]-sales[[#This Row],[COGS]]</f>
        <v>2356.06</v>
      </c>
    </row>
    <row r="4711" spans="1:8" x14ac:dyDescent="0.25">
      <c r="A4711" t="s">
        <v>66</v>
      </c>
      <c r="B4711" t="s">
        <v>36</v>
      </c>
      <c r="C4711" t="s">
        <v>26</v>
      </c>
      <c r="D4711" s="4">
        <v>44455</v>
      </c>
      <c r="E4711" s="1">
        <v>4158</v>
      </c>
      <c r="F4711">
        <v>594</v>
      </c>
      <c r="G4711" s="10">
        <f>VLOOKUP(sales[[#This Row],[Product]],products[#All],3,FALSE)</f>
        <v>12.41</v>
      </c>
      <c r="H4711" s="1">
        <f>sales[[#This Row],[Amount]]-sales[[#This Row],[COGS]]</f>
        <v>4145.59</v>
      </c>
    </row>
    <row r="4712" spans="1:8" x14ac:dyDescent="0.25">
      <c r="A4712" t="s">
        <v>6</v>
      </c>
      <c r="B4712" t="s">
        <v>38</v>
      </c>
      <c r="C4712" t="s">
        <v>26</v>
      </c>
      <c r="D4712" s="4">
        <v>44456</v>
      </c>
      <c r="E4712" s="1">
        <v>4067</v>
      </c>
      <c r="F4712">
        <v>581</v>
      </c>
      <c r="G4712" s="10">
        <f>VLOOKUP(sales[[#This Row],[Product]],products[#All],3,FALSE)</f>
        <v>12.41</v>
      </c>
      <c r="H4712" s="1">
        <f>sales[[#This Row],[Amount]]-sales[[#This Row],[COGS]]</f>
        <v>4054.59</v>
      </c>
    </row>
    <row r="4713" spans="1:8" x14ac:dyDescent="0.25">
      <c r="A4713" t="s">
        <v>65</v>
      </c>
      <c r="B4713" t="s">
        <v>35</v>
      </c>
      <c r="C4713" t="s">
        <v>30</v>
      </c>
      <c r="D4713" s="4">
        <v>44456</v>
      </c>
      <c r="E4713" s="1">
        <v>4522</v>
      </c>
      <c r="F4713">
        <v>283</v>
      </c>
      <c r="G4713" s="10">
        <f>VLOOKUP(sales[[#This Row],[Product]],products[#All],3,FALSE)</f>
        <v>5.04</v>
      </c>
      <c r="H4713" s="1">
        <f>sales[[#This Row],[Amount]]-sales[[#This Row],[COGS]]</f>
        <v>4516.96</v>
      </c>
    </row>
    <row r="4714" spans="1:8" x14ac:dyDescent="0.25">
      <c r="A4714" t="s">
        <v>9</v>
      </c>
      <c r="B4714" t="s">
        <v>35</v>
      </c>
      <c r="C4714" t="s">
        <v>29</v>
      </c>
      <c r="D4714" s="4">
        <v>44456</v>
      </c>
      <c r="E4714" s="1">
        <v>2751</v>
      </c>
      <c r="F4714">
        <v>162</v>
      </c>
      <c r="G4714" s="10">
        <f>VLOOKUP(sales[[#This Row],[Product]],products[#All],3,FALSE)</f>
        <v>6.8</v>
      </c>
      <c r="H4714" s="1">
        <f>sales[[#This Row],[Amount]]-sales[[#This Row],[COGS]]</f>
        <v>2744.2</v>
      </c>
    </row>
    <row r="4715" spans="1:8" x14ac:dyDescent="0.25">
      <c r="A4715" t="s">
        <v>72</v>
      </c>
      <c r="B4715" t="s">
        <v>35</v>
      </c>
      <c r="C4715" t="s">
        <v>33</v>
      </c>
      <c r="D4715" s="4">
        <v>44456</v>
      </c>
      <c r="E4715" s="1">
        <v>973</v>
      </c>
      <c r="F4715">
        <v>70</v>
      </c>
      <c r="G4715" s="10">
        <f>VLOOKUP(sales[[#This Row],[Product]],products[#All],3,FALSE)</f>
        <v>2.65</v>
      </c>
      <c r="H4715" s="1">
        <f>sales[[#This Row],[Amount]]-sales[[#This Row],[COGS]]</f>
        <v>970.35</v>
      </c>
    </row>
    <row r="4716" spans="1:8" x14ac:dyDescent="0.25">
      <c r="A4716" t="s">
        <v>5</v>
      </c>
      <c r="B4716" t="s">
        <v>35</v>
      </c>
      <c r="C4716" t="s">
        <v>31</v>
      </c>
      <c r="D4716" s="4">
        <v>44456</v>
      </c>
      <c r="E4716" s="1">
        <v>10332</v>
      </c>
      <c r="F4716">
        <v>1260</v>
      </c>
      <c r="G4716" s="10">
        <f>VLOOKUP(sales[[#This Row],[Product]],products[#All],3,FALSE)</f>
        <v>2.76</v>
      </c>
      <c r="H4716" s="1">
        <f>sales[[#This Row],[Amount]]-sales[[#This Row],[COGS]]</f>
        <v>10329.24</v>
      </c>
    </row>
    <row r="4717" spans="1:8" x14ac:dyDescent="0.25">
      <c r="A4717" t="s">
        <v>9</v>
      </c>
      <c r="B4717" t="s">
        <v>35</v>
      </c>
      <c r="C4717" t="s">
        <v>33</v>
      </c>
      <c r="D4717" s="4">
        <v>44456</v>
      </c>
      <c r="E4717" s="1">
        <v>3605</v>
      </c>
      <c r="F4717">
        <v>241</v>
      </c>
      <c r="G4717" s="10">
        <f>VLOOKUP(sales[[#This Row],[Product]],products[#All],3,FALSE)</f>
        <v>2.65</v>
      </c>
      <c r="H4717" s="1">
        <f>sales[[#This Row],[Amount]]-sales[[#This Row],[COGS]]</f>
        <v>3602.35</v>
      </c>
    </row>
    <row r="4718" spans="1:8" x14ac:dyDescent="0.25">
      <c r="A4718" t="s">
        <v>3</v>
      </c>
      <c r="B4718" t="s">
        <v>34</v>
      </c>
      <c r="C4718" t="s">
        <v>25</v>
      </c>
      <c r="D4718" s="4">
        <v>44456</v>
      </c>
      <c r="E4718" s="1">
        <v>11865</v>
      </c>
      <c r="F4718">
        <v>625</v>
      </c>
      <c r="G4718" s="10">
        <f>VLOOKUP(sales[[#This Row],[Product]],products[#All],3,FALSE)</f>
        <v>6.43</v>
      </c>
      <c r="H4718" s="1">
        <f>sales[[#This Row],[Amount]]-sales[[#This Row],[COGS]]</f>
        <v>11858.57</v>
      </c>
    </row>
    <row r="4719" spans="1:8" x14ac:dyDescent="0.25">
      <c r="A4719" t="s">
        <v>74</v>
      </c>
      <c r="B4719" t="s">
        <v>38</v>
      </c>
      <c r="C4719" t="s">
        <v>4</v>
      </c>
      <c r="D4719" s="4">
        <v>44456</v>
      </c>
      <c r="E4719" s="1">
        <v>567</v>
      </c>
      <c r="F4719">
        <v>24</v>
      </c>
      <c r="G4719" s="10">
        <f>VLOOKUP(sales[[#This Row],[Product]],products[#All],3,FALSE)</f>
        <v>5.15</v>
      </c>
      <c r="H4719" s="1">
        <f>sales[[#This Row],[Amount]]-sales[[#This Row],[COGS]]</f>
        <v>561.85</v>
      </c>
    </row>
    <row r="4720" spans="1:8" x14ac:dyDescent="0.25">
      <c r="A4720" t="s">
        <v>5</v>
      </c>
      <c r="B4720" t="s">
        <v>38</v>
      </c>
      <c r="C4720" t="s">
        <v>32</v>
      </c>
      <c r="D4720" s="4">
        <v>44456</v>
      </c>
      <c r="E4720" s="1">
        <v>413</v>
      </c>
      <c r="F4720">
        <v>19</v>
      </c>
      <c r="G4720" s="10">
        <f>VLOOKUP(sales[[#This Row],[Product]],products[#All],3,FALSE)</f>
        <v>3.32</v>
      </c>
      <c r="H4720" s="1">
        <f>sales[[#This Row],[Amount]]-sales[[#This Row],[COGS]]</f>
        <v>409.68</v>
      </c>
    </row>
    <row r="4721" spans="1:8" x14ac:dyDescent="0.25">
      <c r="A4721" t="s">
        <v>5</v>
      </c>
      <c r="B4721" t="s">
        <v>34</v>
      </c>
      <c r="C4721" t="s">
        <v>26</v>
      </c>
      <c r="D4721" s="4">
        <v>44456</v>
      </c>
      <c r="E4721" s="1">
        <v>2107</v>
      </c>
      <c r="F4721">
        <v>264</v>
      </c>
      <c r="G4721" s="10">
        <f>VLOOKUP(sales[[#This Row],[Product]],products[#All],3,FALSE)</f>
        <v>12.41</v>
      </c>
      <c r="H4721" s="1">
        <f>sales[[#This Row],[Amount]]-sales[[#This Row],[COGS]]</f>
        <v>2094.59</v>
      </c>
    </row>
    <row r="4722" spans="1:8" x14ac:dyDescent="0.25">
      <c r="A4722" t="s">
        <v>72</v>
      </c>
      <c r="B4722" t="s">
        <v>38</v>
      </c>
      <c r="C4722" t="s">
        <v>15</v>
      </c>
      <c r="D4722" s="4">
        <v>44456</v>
      </c>
      <c r="E4722" s="1">
        <v>5236</v>
      </c>
      <c r="F4722">
        <v>276</v>
      </c>
      <c r="G4722" s="10">
        <f>VLOOKUP(sales[[#This Row],[Product]],products[#All],3,FALSE)</f>
        <v>3.85</v>
      </c>
      <c r="H4722" s="1">
        <f>sales[[#This Row],[Amount]]-sales[[#This Row],[COGS]]</f>
        <v>5232.1499999999996</v>
      </c>
    </row>
    <row r="4723" spans="1:8" x14ac:dyDescent="0.25">
      <c r="A4723" t="s">
        <v>69</v>
      </c>
      <c r="B4723" t="s">
        <v>39</v>
      </c>
      <c r="C4723" t="s">
        <v>14</v>
      </c>
      <c r="D4723" s="4">
        <v>44456</v>
      </c>
      <c r="E4723" s="1">
        <v>12831</v>
      </c>
      <c r="F4723">
        <v>611</v>
      </c>
      <c r="G4723" s="10">
        <f>VLOOKUP(sales[[#This Row],[Product]],products[#All],3,FALSE)</f>
        <v>7.48</v>
      </c>
      <c r="H4723" s="1">
        <f>sales[[#This Row],[Amount]]-sales[[#This Row],[COGS]]</f>
        <v>12823.52</v>
      </c>
    </row>
    <row r="4724" spans="1:8" x14ac:dyDescent="0.25">
      <c r="A4724" t="s">
        <v>72</v>
      </c>
      <c r="B4724" t="s">
        <v>34</v>
      </c>
      <c r="C4724" t="s">
        <v>21</v>
      </c>
      <c r="D4724" s="4">
        <v>44456</v>
      </c>
      <c r="E4724" s="1">
        <v>11249</v>
      </c>
      <c r="F4724">
        <v>840</v>
      </c>
      <c r="G4724" s="10">
        <f>VLOOKUP(sales[[#This Row],[Product]],products[#All],3,FALSE)</f>
        <v>8.2200000000000006</v>
      </c>
      <c r="H4724" s="1">
        <f>sales[[#This Row],[Amount]]-sales[[#This Row],[COGS]]</f>
        <v>11240.78</v>
      </c>
    </row>
    <row r="4725" spans="1:8" x14ac:dyDescent="0.25">
      <c r="A4725" t="s">
        <v>3</v>
      </c>
      <c r="B4725" t="s">
        <v>34</v>
      </c>
      <c r="C4725" t="s">
        <v>14</v>
      </c>
      <c r="D4725" s="4">
        <v>44456</v>
      </c>
      <c r="E4725" s="1">
        <v>4053</v>
      </c>
      <c r="F4725">
        <v>177</v>
      </c>
      <c r="G4725" s="10">
        <f>VLOOKUP(sales[[#This Row],[Product]],products[#All],3,FALSE)</f>
        <v>7.48</v>
      </c>
      <c r="H4725" s="1">
        <f>sales[[#This Row],[Amount]]-sales[[#This Row],[COGS]]</f>
        <v>4045.52</v>
      </c>
    </row>
    <row r="4726" spans="1:8" x14ac:dyDescent="0.25">
      <c r="A4726" t="s">
        <v>64</v>
      </c>
      <c r="B4726" t="s">
        <v>35</v>
      </c>
      <c r="C4726" t="s">
        <v>16</v>
      </c>
      <c r="D4726" s="4">
        <v>44456</v>
      </c>
      <c r="E4726" s="1">
        <v>2205</v>
      </c>
      <c r="F4726">
        <v>245</v>
      </c>
      <c r="G4726" s="10">
        <f>VLOOKUP(sales[[#This Row],[Product]],products[#All],3,FALSE)</f>
        <v>5.72</v>
      </c>
      <c r="H4726" s="1">
        <f>sales[[#This Row],[Amount]]-sales[[#This Row],[COGS]]</f>
        <v>2199.2800000000002</v>
      </c>
    </row>
    <row r="4727" spans="1:8" x14ac:dyDescent="0.25">
      <c r="A4727" t="s">
        <v>2</v>
      </c>
      <c r="B4727" t="s">
        <v>36</v>
      </c>
      <c r="C4727" t="s">
        <v>27</v>
      </c>
      <c r="D4727" s="4">
        <v>44456</v>
      </c>
      <c r="E4727" s="1">
        <v>3640</v>
      </c>
      <c r="F4727">
        <v>166</v>
      </c>
      <c r="G4727" s="10">
        <f>VLOOKUP(sales[[#This Row],[Product]],products[#All],3,FALSE)</f>
        <v>9.57</v>
      </c>
      <c r="H4727" s="1">
        <f>sales[[#This Row],[Amount]]-sales[[#This Row],[COGS]]</f>
        <v>3630.43</v>
      </c>
    </row>
    <row r="4728" spans="1:8" x14ac:dyDescent="0.25">
      <c r="A4728" t="s">
        <v>70</v>
      </c>
      <c r="B4728" t="s">
        <v>37</v>
      </c>
      <c r="C4728" t="s">
        <v>14</v>
      </c>
      <c r="D4728" s="4">
        <v>44456</v>
      </c>
      <c r="E4728" s="1">
        <v>8267</v>
      </c>
      <c r="F4728">
        <v>394</v>
      </c>
      <c r="G4728" s="10">
        <f>VLOOKUP(sales[[#This Row],[Product]],products[#All],3,FALSE)</f>
        <v>7.48</v>
      </c>
      <c r="H4728" s="1">
        <f>sales[[#This Row],[Amount]]-sales[[#This Row],[COGS]]</f>
        <v>8259.52</v>
      </c>
    </row>
    <row r="4729" spans="1:8" x14ac:dyDescent="0.25">
      <c r="A4729" t="s">
        <v>66</v>
      </c>
      <c r="B4729" t="s">
        <v>37</v>
      </c>
      <c r="C4729" t="s">
        <v>18</v>
      </c>
      <c r="D4729" s="4">
        <v>44456</v>
      </c>
      <c r="E4729" s="1">
        <v>2450</v>
      </c>
      <c r="F4729">
        <v>103</v>
      </c>
      <c r="G4729" s="10">
        <f>VLOOKUP(sales[[#This Row],[Product]],products[#All],3,FALSE)</f>
        <v>9.94</v>
      </c>
      <c r="H4729" s="1">
        <f>sales[[#This Row],[Amount]]-sales[[#This Row],[COGS]]</f>
        <v>2440.06</v>
      </c>
    </row>
    <row r="4730" spans="1:8" x14ac:dyDescent="0.25">
      <c r="A4730" t="s">
        <v>2</v>
      </c>
      <c r="B4730" t="s">
        <v>38</v>
      </c>
      <c r="C4730" t="s">
        <v>32</v>
      </c>
      <c r="D4730" s="4">
        <v>44456</v>
      </c>
      <c r="E4730" s="1">
        <v>10199</v>
      </c>
      <c r="F4730">
        <v>408</v>
      </c>
      <c r="G4730" s="10">
        <f>VLOOKUP(sales[[#This Row],[Product]],products[#All],3,FALSE)</f>
        <v>3.32</v>
      </c>
      <c r="H4730" s="1">
        <f>sales[[#This Row],[Amount]]-sales[[#This Row],[COGS]]</f>
        <v>10195.68</v>
      </c>
    </row>
    <row r="4731" spans="1:8" x14ac:dyDescent="0.25">
      <c r="A4731" t="s">
        <v>8</v>
      </c>
      <c r="B4731" t="s">
        <v>38</v>
      </c>
      <c r="C4731" t="s">
        <v>21</v>
      </c>
      <c r="D4731" s="4">
        <v>44456</v>
      </c>
      <c r="E4731" s="1">
        <v>6174</v>
      </c>
      <c r="F4731">
        <v>441</v>
      </c>
      <c r="G4731" s="10">
        <f>VLOOKUP(sales[[#This Row],[Product]],products[#All],3,FALSE)</f>
        <v>8.2200000000000006</v>
      </c>
      <c r="H4731" s="1">
        <f>sales[[#This Row],[Amount]]-sales[[#This Row],[COGS]]</f>
        <v>6165.78</v>
      </c>
    </row>
    <row r="4732" spans="1:8" x14ac:dyDescent="0.25">
      <c r="A4732" t="s">
        <v>64</v>
      </c>
      <c r="B4732" t="s">
        <v>39</v>
      </c>
      <c r="C4732" t="s">
        <v>28</v>
      </c>
      <c r="D4732" s="4">
        <v>44456</v>
      </c>
      <c r="E4732" s="1">
        <v>3934</v>
      </c>
      <c r="F4732">
        <v>152</v>
      </c>
      <c r="G4732" s="10">
        <f>VLOOKUP(sales[[#This Row],[Product]],products[#All],3,FALSE)</f>
        <v>8.43</v>
      </c>
      <c r="H4732" s="1">
        <f>sales[[#This Row],[Amount]]-sales[[#This Row],[COGS]]</f>
        <v>3925.57</v>
      </c>
    </row>
    <row r="4733" spans="1:8" x14ac:dyDescent="0.25">
      <c r="A4733" t="s">
        <v>3</v>
      </c>
      <c r="B4733" t="s">
        <v>35</v>
      </c>
      <c r="C4733" t="s">
        <v>29</v>
      </c>
      <c r="D4733" s="4">
        <v>44456</v>
      </c>
      <c r="E4733" s="1">
        <v>1848</v>
      </c>
      <c r="F4733">
        <v>116</v>
      </c>
      <c r="G4733" s="10">
        <f>VLOOKUP(sales[[#This Row],[Product]],products[#All],3,FALSE)</f>
        <v>6.8</v>
      </c>
      <c r="H4733" s="1">
        <f>sales[[#This Row],[Amount]]-sales[[#This Row],[COGS]]</f>
        <v>1841.2</v>
      </c>
    </row>
    <row r="4734" spans="1:8" x14ac:dyDescent="0.25">
      <c r="A4734" t="s">
        <v>9</v>
      </c>
      <c r="B4734" t="s">
        <v>37</v>
      </c>
      <c r="C4734" t="s">
        <v>32</v>
      </c>
      <c r="D4734" s="4">
        <v>44456</v>
      </c>
      <c r="E4734" s="1">
        <v>2079</v>
      </c>
      <c r="F4734">
        <v>87</v>
      </c>
      <c r="G4734" s="10">
        <f>VLOOKUP(sales[[#This Row],[Product]],products[#All],3,FALSE)</f>
        <v>3.32</v>
      </c>
      <c r="H4734" s="1">
        <f>sales[[#This Row],[Amount]]-sales[[#This Row],[COGS]]</f>
        <v>2075.6799999999998</v>
      </c>
    </row>
    <row r="4735" spans="1:8" x14ac:dyDescent="0.25">
      <c r="A4735" t="s">
        <v>70</v>
      </c>
      <c r="B4735" t="s">
        <v>36</v>
      </c>
      <c r="C4735" t="s">
        <v>27</v>
      </c>
      <c r="D4735" s="4">
        <v>44456</v>
      </c>
      <c r="E4735" s="1">
        <v>434</v>
      </c>
      <c r="F4735">
        <v>20</v>
      </c>
      <c r="G4735" s="10">
        <f>VLOOKUP(sales[[#This Row],[Product]],products[#All],3,FALSE)</f>
        <v>9.57</v>
      </c>
      <c r="H4735" s="1">
        <f>sales[[#This Row],[Amount]]-sales[[#This Row],[COGS]]</f>
        <v>424.43</v>
      </c>
    </row>
    <row r="4736" spans="1:8" x14ac:dyDescent="0.25">
      <c r="A4736" t="s">
        <v>74</v>
      </c>
      <c r="B4736" t="s">
        <v>36</v>
      </c>
      <c r="C4736" t="s">
        <v>15</v>
      </c>
      <c r="D4736" s="4">
        <v>44456</v>
      </c>
      <c r="E4736" s="1">
        <v>889</v>
      </c>
      <c r="F4736">
        <v>47</v>
      </c>
      <c r="G4736" s="10">
        <f>VLOOKUP(sales[[#This Row],[Product]],products[#All],3,FALSE)</f>
        <v>3.85</v>
      </c>
      <c r="H4736" s="1">
        <f>sales[[#This Row],[Amount]]-sales[[#This Row],[COGS]]</f>
        <v>885.15</v>
      </c>
    </row>
    <row r="4737" spans="1:8" x14ac:dyDescent="0.25">
      <c r="A4737" t="s">
        <v>5</v>
      </c>
      <c r="B4737" t="s">
        <v>35</v>
      </c>
      <c r="C4737" t="s">
        <v>13</v>
      </c>
      <c r="D4737" s="4">
        <v>44456</v>
      </c>
      <c r="E4737" s="1">
        <v>3472</v>
      </c>
      <c r="F4737">
        <v>193</v>
      </c>
      <c r="G4737" s="10">
        <f>VLOOKUP(sales[[#This Row],[Product]],products[#All],3,FALSE)</f>
        <v>5.26</v>
      </c>
      <c r="H4737" s="1">
        <f>sales[[#This Row],[Amount]]-sales[[#This Row],[COGS]]</f>
        <v>3466.74</v>
      </c>
    </row>
    <row r="4738" spans="1:8" x14ac:dyDescent="0.25">
      <c r="A4738" t="s">
        <v>9</v>
      </c>
      <c r="B4738" t="s">
        <v>38</v>
      </c>
      <c r="C4738" t="s">
        <v>23</v>
      </c>
      <c r="D4738" s="4">
        <v>44456</v>
      </c>
      <c r="E4738" s="1">
        <v>8183</v>
      </c>
      <c r="F4738">
        <v>512</v>
      </c>
      <c r="G4738" s="10">
        <f>VLOOKUP(sales[[#This Row],[Product]],products[#All],3,FALSE)</f>
        <v>4.74</v>
      </c>
      <c r="H4738" s="1">
        <f>sales[[#This Row],[Amount]]-sales[[#This Row],[COGS]]</f>
        <v>8178.26</v>
      </c>
    </row>
    <row r="4739" spans="1:8" x14ac:dyDescent="0.25">
      <c r="A4739" t="s">
        <v>71</v>
      </c>
      <c r="B4739" t="s">
        <v>39</v>
      </c>
      <c r="C4739" t="s">
        <v>15</v>
      </c>
      <c r="D4739" s="4">
        <v>44456</v>
      </c>
      <c r="E4739" s="1">
        <v>3990</v>
      </c>
      <c r="F4739">
        <v>222</v>
      </c>
      <c r="G4739" s="10">
        <f>VLOOKUP(sales[[#This Row],[Product]],products[#All],3,FALSE)</f>
        <v>3.85</v>
      </c>
      <c r="H4739" s="1">
        <f>sales[[#This Row],[Amount]]-sales[[#This Row],[COGS]]</f>
        <v>3986.15</v>
      </c>
    </row>
    <row r="4740" spans="1:8" x14ac:dyDescent="0.25">
      <c r="A4740" t="s">
        <v>7</v>
      </c>
      <c r="B4740" t="s">
        <v>39</v>
      </c>
      <c r="C4740" t="s">
        <v>30</v>
      </c>
      <c r="D4740" s="4">
        <v>44456</v>
      </c>
      <c r="E4740" s="1">
        <v>4529</v>
      </c>
      <c r="F4740">
        <v>302</v>
      </c>
      <c r="G4740" s="10">
        <f>VLOOKUP(sales[[#This Row],[Product]],products[#All],3,FALSE)</f>
        <v>5.04</v>
      </c>
      <c r="H4740" s="1">
        <f>sales[[#This Row],[Amount]]-sales[[#This Row],[COGS]]</f>
        <v>4523.96</v>
      </c>
    </row>
    <row r="4741" spans="1:8" x14ac:dyDescent="0.25">
      <c r="A4741" t="s">
        <v>10</v>
      </c>
      <c r="B4741" t="s">
        <v>35</v>
      </c>
      <c r="C4741" t="s">
        <v>29</v>
      </c>
      <c r="D4741" s="4">
        <v>44456</v>
      </c>
      <c r="E4741" s="1">
        <v>9268</v>
      </c>
      <c r="F4741">
        <v>662</v>
      </c>
      <c r="G4741" s="10">
        <f>VLOOKUP(sales[[#This Row],[Product]],products[#All],3,FALSE)</f>
        <v>6.8</v>
      </c>
      <c r="H4741" s="1">
        <f>sales[[#This Row],[Amount]]-sales[[#This Row],[COGS]]</f>
        <v>9261.2000000000007</v>
      </c>
    </row>
    <row r="4742" spans="1:8" x14ac:dyDescent="0.25">
      <c r="A4742" t="s">
        <v>64</v>
      </c>
      <c r="B4742" t="s">
        <v>37</v>
      </c>
      <c r="C4742" t="s">
        <v>15</v>
      </c>
      <c r="D4742" s="4">
        <v>44456</v>
      </c>
      <c r="E4742" s="1">
        <v>12103</v>
      </c>
      <c r="F4742">
        <v>637</v>
      </c>
      <c r="G4742" s="10">
        <f>VLOOKUP(sales[[#This Row],[Product]],products[#All],3,FALSE)</f>
        <v>3.85</v>
      </c>
      <c r="H4742" s="1">
        <f>sales[[#This Row],[Amount]]-sales[[#This Row],[COGS]]</f>
        <v>12099.15</v>
      </c>
    </row>
    <row r="4743" spans="1:8" x14ac:dyDescent="0.25">
      <c r="A4743" t="s">
        <v>66</v>
      </c>
      <c r="B4743" t="s">
        <v>39</v>
      </c>
      <c r="C4743" t="s">
        <v>14</v>
      </c>
      <c r="D4743" s="4">
        <v>44456</v>
      </c>
      <c r="E4743" s="1">
        <v>6615</v>
      </c>
      <c r="F4743">
        <v>288</v>
      </c>
      <c r="G4743" s="10">
        <f>VLOOKUP(sales[[#This Row],[Product]],products[#All],3,FALSE)</f>
        <v>7.48</v>
      </c>
      <c r="H4743" s="1">
        <f>sales[[#This Row],[Amount]]-sales[[#This Row],[COGS]]</f>
        <v>6607.52</v>
      </c>
    </row>
    <row r="4744" spans="1:8" x14ac:dyDescent="0.25">
      <c r="A4744" t="s">
        <v>75</v>
      </c>
      <c r="B4744" t="s">
        <v>35</v>
      </c>
      <c r="C4744" t="s">
        <v>25</v>
      </c>
      <c r="D4744" s="4">
        <v>44459</v>
      </c>
      <c r="E4744" s="1">
        <v>2338</v>
      </c>
      <c r="F4744">
        <v>138</v>
      </c>
      <c r="G4744" s="10">
        <f>VLOOKUP(sales[[#This Row],[Product]],products[#All],3,FALSE)</f>
        <v>6.43</v>
      </c>
      <c r="H4744" s="1">
        <f>sales[[#This Row],[Amount]]-sales[[#This Row],[COGS]]</f>
        <v>2331.5700000000002</v>
      </c>
    </row>
    <row r="4745" spans="1:8" x14ac:dyDescent="0.25">
      <c r="A4745" t="s">
        <v>3</v>
      </c>
      <c r="B4745" t="s">
        <v>35</v>
      </c>
      <c r="C4745" t="s">
        <v>27</v>
      </c>
      <c r="D4745" s="4">
        <v>44459</v>
      </c>
      <c r="E4745" s="1">
        <v>5523</v>
      </c>
      <c r="F4745">
        <v>252</v>
      </c>
      <c r="G4745" s="10">
        <f>VLOOKUP(sales[[#This Row],[Product]],products[#All],3,FALSE)</f>
        <v>9.57</v>
      </c>
      <c r="H4745" s="1">
        <f>sales[[#This Row],[Amount]]-sales[[#This Row],[COGS]]</f>
        <v>5513.43</v>
      </c>
    </row>
    <row r="4746" spans="1:8" x14ac:dyDescent="0.25">
      <c r="A4746" t="s">
        <v>66</v>
      </c>
      <c r="B4746" t="s">
        <v>34</v>
      </c>
      <c r="C4746" t="s">
        <v>13</v>
      </c>
      <c r="D4746" s="4">
        <v>44459</v>
      </c>
      <c r="E4746" s="1">
        <v>210</v>
      </c>
      <c r="F4746">
        <v>13</v>
      </c>
      <c r="G4746" s="10">
        <f>VLOOKUP(sales[[#This Row],[Product]],products[#All],3,FALSE)</f>
        <v>5.26</v>
      </c>
      <c r="H4746" s="1">
        <f>sales[[#This Row],[Amount]]-sales[[#This Row],[COGS]]</f>
        <v>204.74</v>
      </c>
    </row>
    <row r="4747" spans="1:8" x14ac:dyDescent="0.25">
      <c r="A4747" t="s">
        <v>65</v>
      </c>
      <c r="B4747" t="s">
        <v>36</v>
      </c>
      <c r="C4747" t="s">
        <v>23</v>
      </c>
      <c r="D4747" s="4">
        <v>44459</v>
      </c>
      <c r="E4747" s="1">
        <v>7602</v>
      </c>
      <c r="F4747">
        <v>543</v>
      </c>
      <c r="G4747" s="10">
        <f>VLOOKUP(sales[[#This Row],[Product]],products[#All],3,FALSE)</f>
        <v>4.74</v>
      </c>
      <c r="H4747" s="1">
        <f>sales[[#This Row],[Amount]]-sales[[#This Row],[COGS]]</f>
        <v>7597.26</v>
      </c>
    </row>
    <row r="4748" spans="1:8" x14ac:dyDescent="0.25">
      <c r="A4748" t="s">
        <v>70</v>
      </c>
      <c r="B4748" t="s">
        <v>38</v>
      </c>
      <c r="C4748" t="s">
        <v>24</v>
      </c>
      <c r="D4748" s="4">
        <v>44459</v>
      </c>
      <c r="E4748" s="1">
        <v>1603</v>
      </c>
      <c r="F4748">
        <v>77</v>
      </c>
      <c r="G4748" s="10">
        <f>VLOOKUP(sales[[#This Row],[Product]],products[#All],3,FALSE)</f>
        <v>10.51</v>
      </c>
      <c r="H4748" s="1">
        <f>sales[[#This Row],[Amount]]-sales[[#This Row],[COGS]]</f>
        <v>1592.49</v>
      </c>
    </row>
    <row r="4749" spans="1:8" x14ac:dyDescent="0.25">
      <c r="A4749" t="s">
        <v>71</v>
      </c>
      <c r="B4749" t="s">
        <v>39</v>
      </c>
      <c r="C4749" t="s">
        <v>33</v>
      </c>
      <c r="D4749" s="4">
        <v>44459</v>
      </c>
      <c r="E4749" s="1">
        <v>4354</v>
      </c>
      <c r="F4749">
        <v>335</v>
      </c>
      <c r="G4749" s="10">
        <f>VLOOKUP(sales[[#This Row],[Product]],products[#All],3,FALSE)</f>
        <v>2.65</v>
      </c>
      <c r="H4749" s="1">
        <f>sales[[#This Row],[Amount]]-sales[[#This Row],[COGS]]</f>
        <v>4351.3500000000004</v>
      </c>
    </row>
    <row r="4750" spans="1:8" x14ac:dyDescent="0.25">
      <c r="A4750" t="s">
        <v>66</v>
      </c>
      <c r="B4750" t="s">
        <v>34</v>
      </c>
      <c r="C4750" t="s">
        <v>28</v>
      </c>
      <c r="D4750" s="4">
        <v>44459</v>
      </c>
      <c r="E4750" s="1">
        <v>609</v>
      </c>
      <c r="F4750">
        <v>25</v>
      </c>
      <c r="G4750" s="10">
        <f>VLOOKUP(sales[[#This Row],[Product]],products[#All],3,FALSE)</f>
        <v>8.43</v>
      </c>
      <c r="H4750" s="1">
        <f>sales[[#This Row],[Amount]]-sales[[#This Row],[COGS]]</f>
        <v>600.57000000000005</v>
      </c>
    </row>
    <row r="4751" spans="1:8" x14ac:dyDescent="0.25">
      <c r="A4751" t="s">
        <v>69</v>
      </c>
      <c r="B4751" t="s">
        <v>36</v>
      </c>
      <c r="C4751" t="s">
        <v>27</v>
      </c>
      <c r="D4751" s="4">
        <v>44459</v>
      </c>
      <c r="E4751" s="1">
        <v>175</v>
      </c>
      <c r="F4751">
        <v>8</v>
      </c>
      <c r="G4751" s="10">
        <f>VLOOKUP(sales[[#This Row],[Product]],products[#All],3,FALSE)</f>
        <v>9.57</v>
      </c>
      <c r="H4751" s="1">
        <f>sales[[#This Row],[Amount]]-sales[[#This Row],[COGS]]</f>
        <v>165.43</v>
      </c>
    </row>
    <row r="4752" spans="1:8" x14ac:dyDescent="0.25">
      <c r="A4752" t="s">
        <v>64</v>
      </c>
      <c r="B4752" t="s">
        <v>36</v>
      </c>
      <c r="C4752" t="s">
        <v>25</v>
      </c>
      <c r="D4752" s="4">
        <v>44459</v>
      </c>
      <c r="E4752" s="1">
        <v>3675</v>
      </c>
      <c r="F4752">
        <v>205</v>
      </c>
      <c r="G4752" s="10">
        <f>VLOOKUP(sales[[#This Row],[Product]],products[#All],3,FALSE)</f>
        <v>6.43</v>
      </c>
      <c r="H4752" s="1">
        <f>sales[[#This Row],[Amount]]-sales[[#This Row],[COGS]]</f>
        <v>3668.57</v>
      </c>
    </row>
    <row r="4753" spans="1:8" x14ac:dyDescent="0.25">
      <c r="A4753" t="s">
        <v>68</v>
      </c>
      <c r="B4753" t="s">
        <v>35</v>
      </c>
      <c r="C4753" t="s">
        <v>19</v>
      </c>
      <c r="D4753" s="4">
        <v>44459</v>
      </c>
      <c r="E4753" s="1">
        <v>2940</v>
      </c>
      <c r="F4753">
        <v>184</v>
      </c>
      <c r="G4753" s="10">
        <f>VLOOKUP(sales[[#This Row],[Product]],products[#All],3,FALSE)</f>
        <v>7.73</v>
      </c>
      <c r="H4753" s="1">
        <f>sales[[#This Row],[Amount]]-sales[[#This Row],[COGS]]</f>
        <v>2932.27</v>
      </c>
    </row>
    <row r="4754" spans="1:8" x14ac:dyDescent="0.25">
      <c r="A4754" t="s">
        <v>74</v>
      </c>
      <c r="B4754" t="s">
        <v>39</v>
      </c>
      <c r="C4754" t="s">
        <v>17</v>
      </c>
      <c r="D4754" s="4">
        <v>44459</v>
      </c>
      <c r="E4754" s="1">
        <v>854</v>
      </c>
      <c r="F4754">
        <v>95</v>
      </c>
      <c r="G4754" s="10">
        <f>VLOOKUP(sales[[#This Row],[Product]],products[#All],3,FALSE)</f>
        <v>6.31</v>
      </c>
      <c r="H4754" s="1">
        <f>sales[[#This Row],[Amount]]-sales[[#This Row],[COGS]]</f>
        <v>847.69</v>
      </c>
    </row>
    <row r="4755" spans="1:8" x14ac:dyDescent="0.25">
      <c r="A4755" t="s">
        <v>65</v>
      </c>
      <c r="B4755" t="s">
        <v>37</v>
      </c>
      <c r="C4755" t="s">
        <v>18</v>
      </c>
      <c r="D4755" s="4">
        <v>44459</v>
      </c>
      <c r="E4755" s="1">
        <v>2639</v>
      </c>
      <c r="F4755">
        <v>102</v>
      </c>
      <c r="G4755" s="10">
        <f>VLOOKUP(sales[[#This Row],[Product]],products[#All],3,FALSE)</f>
        <v>9.94</v>
      </c>
      <c r="H4755" s="1">
        <f>sales[[#This Row],[Amount]]-sales[[#This Row],[COGS]]</f>
        <v>2629.06</v>
      </c>
    </row>
    <row r="4756" spans="1:8" x14ac:dyDescent="0.25">
      <c r="A4756" t="s">
        <v>70</v>
      </c>
      <c r="B4756" t="s">
        <v>38</v>
      </c>
      <c r="C4756" t="s">
        <v>23</v>
      </c>
      <c r="D4756" s="4">
        <v>44459</v>
      </c>
      <c r="E4756" s="1">
        <v>14777</v>
      </c>
      <c r="F4756">
        <v>1120</v>
      </c>
      <c r="G4756" s="10">
        <f>VLOOKUP(sales[[#This Row],[Product]],products[#All],3,FALSE)</f>
        <v>4.74</v>
      </c>
      <c r="H4756" s="1">
        <f>sales[[#This Row],[Amount]]-sales[[#This Row],[COGS]]</f>
        <v>14772.26</v>
      </c>
    </row>
    <row r="4757" spans="1:8" x14ac:dyDescent="0.25">
      <c r="A4757" t="s">
        <v>74</v>
      </c>
      <c r="B4757" t="s">
        <v>37</v>
      </c>
      <c r="C4757" t="s">
        <v>22</v>
      </c>
      <c r="D4757" s="4">
        <v>44459</v>
      </c>
      <c r="E4757" s="1">
        <v>6020</v>
      </c>
      <c r="F4757">
        <v>335</v>
      </c>
      <c r="G4757" s="10">
        <f>VLOOKUP(sales[[#This Row],[Product]],products[#All],3,FALSE)</f>
        <v>10.23</v>
      </c>
      <c r="H4757" s="1">
        <f>sales[[#This Row],[Amount]]-sales[[#This Row],[COGS]]</f>
        <v>6009.77</v>
      </c>
    </row>
    <row r="4758" spans="1:8" x14ac:dyDescent="0.25">
      <c r="A4758" t="s">
        <v>7</v>
      </c>
      <c r="B4758" t="s">
        <v>34</v>
      </c>
      <c r="C4758" t="s">
        <v>19</v>
      </c>
      <c r="D4758" s="4">
        <v>44459</v>
      </c>
      <c r="E4758" s="1">
        <v>1974</v>
      </c>
      <c r="F4758">
        <v>110</v>
      </c>
      <c r="G4758" s="10">
        <f>VLOOKUP(sales[[#This Row],[Product]],products[#All],3,FALSE)</f>
        <v>7.73</v>
      </c>
      <c r="H4758" s="1">
        <f>sales[[#This Row],[Amount]]-sales[[#This Row],[COGS]]</f>
        <v>1966.27</v>
      </c>
    </row>
    <row r="4759" spans="1:8" x14ac:dyDescent="0.25">
      <c r="A4759" t="s">
        <v>9</v>
      </c>
      <c r="B4759" t="s">
        <v>36</v>
      </c>
      <c r="C4759" t="s">
        <v>26</v>
      </c>
      <c r="D4759" s="4">
        <v>44459</v>
      </c>
      <c r="E4759" s="1">
        <v>4067</v>
      </c>
      <c r="F4759">
        <v>581</v>
      </c>
      <c r="G4759" s="10">
        <f>VLOOKUP(sales[[#This Row],[Product]],products[#All],3,FALSE)</f>
        <v>12.41</v>
      </c>
      <c r="H4759" s="1">
        <f>sales[[#This Row],[Amount]]-sales[[#This Row],[COGS]]</f>
        <v>4054.59</v>
      </c>
    </row>
    <row r="4760" spans="1:8" x14ac:dyDescent="0.25">
      <c r="A4760" t="s">
        <v>64</v>
      </c>
      <c r="B4760" t="s">
        <v>36</v>
      </c>
      <c r="C4760" t="s">
        <v>28</v>
      </c>
      <c r="D4760" s="4">
        <v>44459</v>
      </c>
      <c r="E4760" s="1">
        <v>5712</v>
      </c>
      <c r="F4760">
        <v>229</v>
      </c>
      <c r="G4760" s="10">
        <f>VLOOKUP(sales[[#This Row],[Product]],products[#All],3,FALSE)</f>
        <v>8.43</v>
      </c>
      <c r="H4760" s="1">
        <f>sales[[#This Row],[Amount]]-sales[[#This Row],[COGS]]</f>
        <v>5703.57</v>
      </c>
    </row>
    <row r="4761" spans="1:8" x14ac:dyDescent="0.25">
      <c r="A4761" t="s">
        <v>64</v>
      </c>
      <c r="B4761" t="s">
        <v>39</v>
      </c>
      <c r="C4761" t="s">
        <v>22</v>
      </c>
      <c r="D4761" s="4">
        <v>44459</v>
      </c>
      <c r="E4761" s="1">
        <v>5425</v>
      </c>
      <c r="F4761">
        <v>286</v>
      </c>
      <c r="G4761" s="10">
        <f>VLOOKUP(sales[[#This Row],[Product]],products[#All],3,FALSE)</f>
        <v>10.23</v>
      </c>
      <c r="H4761" s="1">
        <f>sales[[#This Row],[Amount]]-sales[[#This Row],[COGS]]</f>
        <v>5414.77</v>
      </c>
    </row>
    <row r="4762" spans="1:8" x14ac:dyDescent="0.25">
      <c r="A4762" t="s">
        <v>64</v>
      </c>
      <c r="B4762" t="s">
        <v>39</v>
      </c>
      <c r="C4762" t="s">
        <v>23</v>
      </c>
      <c r="D4762" s="4">
        <v>44459</v>
      </c>
      <c r="E4762" s="1">
        <v>182</v>
      </c>
      <c r="F4762">
        <v>14</v>
      </c>
      <c r="G4762" s="10">
        <f>VLOOKUP(sales[[#This Row],[Product]],products[#All],3,FALSE)</f>
        <v>4.74</v>
      </c>
      <c r="H4762" s="1">
        <f>sales[[#This Row],[Amount]]-sales[[#This Row],[COGS]]</f>
        <v>177.26</v>
      </c>
    </row>
    <row r="4763" spans="1:8" x14ac:dyDescent="0.25">
      <c r="A4763" t="s">
        <v>72</v>
      </c>
      <c r="B4763" t="s">
        <v>34</v>
      </c>
      <c r="C4763" t="s">
        <v>33</v>
      </c>
      <c r="D4763" s="4">
        <v>44459</v>
      </c>
      <c r="E4763" s="1">
        <v>567</v>
      </c>
      <c r="F4763">
        <v>48</v>
      </c>
      <c r="G4763" s="10">
        <f>VLOOKUP(sales[[#This Row],[Product]],products[#All],3,FALSE)</f>
        <v>2.65</v>
      </c>
      <c r="H4763" s="1">
        <f>sales[[#This Row],[Amount]]-sales[[#This Row],[COGS]]</f>
        <v>564.35</v>
      </c>
    </row>
    <row r="4764" spans="1:8" x14ac:dyDescent="0.25">
      <c r="A4764" t="s">
        <v>9</v>
      </c>
      <c r="B4764" t="s">
        <v>34</v>
      </c>
      <c r="C4764" t="s">
        <v>32</v>
      </c>
      <c r="D4764" s="4">
        <v>44459</v>
      </c>
      <c r="E4764" s="1">
        <v>5418</v>
      </c>
      <c r="F4764">
        <v>236</v>
      </c>
      <c r="G4764" s="10">
        <f>VLOOKUP(sales[[#This Row],[Product]],products[#All],3,FALSE)</f>
        <v>3.32</v>
      </c>
      <c r="H4764" s="1">
        <f>sales[[#This Row],[Amount]]-sales[[#This Row],[COGS]]</f>
        <v>5414.68</v>
      </c>
    </row>
    <row r="4765" spans="1:8" x14ac:dyDescent="0.25">
      <c r="A4765" t="s">
        <v>6</v>
      </c>
      <c r="B4765" t="s">
        <v>35</v>
      </c>
      <c r="C4765" t="s">
        <v>18</v>
      </c>
      <c r="D4765" s="4">
        <v>44459</v>
      </c>
      <c r="E4765" s="1">
        <v>2667</v>
      </c>
      <c r="F4765">
        <v>103</v>
      </c>
      <c r="G4765" s="10">
        <f>VLOOKUP(sales[[#This Row],[Product]],products[#All],3,FALSE)</f>
        <v>9.94</v>
      </c>
      <c r="H4765" s="1">
        <f>sales[[#This Row],[Amount]]-sales[[#This Row],[COGS]]</f>
        <v>2657.06</v>
      </c>
    </row>
    <row r="4766" spans="1:8" x14ac:dyDescent="0.25">
      <c r="A4766" t="s">
        <v>75</v>
      </c>
      <c r="B4766" t="s">
        <v>37</v>
      </c>
      <c r="C4766" t="s">
        <v>27</v>
      </c>
      <c r="D4766" s="4">
        <v>44459</v>
      </c>
      <c r="E4766" s="1">
        <v>5712</v>
      </c>
      <c r="F4766">
        <v>249</v>
      </c>
      <c r="G4766" s="10">
        <f>VLOOKUP(sales[[#This Row],[Product]],products[#All],3,FALSE)</f>
        <v>9.57</v>
      </c>
      <c r="H4766" s="1">
        <f>sales[[#This Row],[Amount]]-sales[[#This Row],[COGS]]</f>
        <v>5702.43</v>
      </c>
    </row>
    <row r="4767" spans="1:8" x14ac:dyDescent="0.25">
      <c r="A4767" t="s">
        <v>69</v>
      </c>
      <c r="B4767" t="s">
        <v>39</v>
      </c>
      <c r="C4767" t="s">
        <v>22</v>
      </c>
      <c r="D4767" s="4">
        <v>44459</v>
      </c>
      <c r="E4767" s="1">
        <v>2170</v>
      </c>
      <c r="F4767">
        <v>128</v>
      </c>
      <c r="G4767" s="10">
        <f>VLOOKUP(sales[[#This Row],[Product]],products[#All],3,FALSE)</f>
        <v>10.23</v>
      </c>
      <c r="H4767" s="1">
        <f>sales[[#This Row],[Amount]]-sales[[#This Row],[COGS]]</f>
        <v>2159.77</v>
      </c>
    </row>
    <row r="4768" spans="1:8" x14ac:dyDescent="0.25">
      <c r="A4768" t="s">
        <v>6</v>
      </c>
      <c r="B4768" t="s">
        <v>36</v>
      </c>
      <c r="C4768" t="s">
        <v>22</v>
      </c>
      <c r="D4768" s="4">
        <v>44459</v>
      </c>
      <c r="E4768" s="1">
        <v>847</v>
      </c>
      <c r="F4768">
        <v>45</v>
      </c>
      <c r="G4768" s="10">
        <f>VLOOKUP(sales[[#This Row],[Product]],products[#All],3,FALSE)</f>
        <v>10.23</v>
      </c>
      <c r="H4768" s="1">
        <f>sales[[#This Row],[Amount]]-sales[[#This Row],[COGS]]</f>
        <v>836.77</v>
      </c>
    </row>
    <row r="4769" spans="1:8" x14ac:dyDescent="0.25">
      <c r="A4769" t="s">
        <v>9</v>
      </c>
      <c r="B4769" t="s">
        <v>36</v>
      </c>
      <c r="C4769" t="s">
        <v>29</v>
      </c>
      <c r="D4769" s="4">
        <v>44459</v>
      </c>
      <c r="E4769" s="1">
        <v>2891</v>
      </c>
      <c r="F4769">
        <v>171</v>
      </c>
      <c r="G4769" s="10">
        <f>VLOOKUP(sales[[#This Row],[Product]],products[#All],3,FALSE)</f>
        <v>6.8</v>
      </c>
      <c r="H4769" s="1">
        <f>sales[[#This Row],[Amount]]-sales[[#This Row],[COGS]]</f>
        <v>2884.2</v>
      </c>
    </row>
    <row r="4770" spans="1:8" x14ac:dyDescent="0.25">
      <c r="A4770" t="s">
        <v>68</v>
      </c>
      <c r="B4770" t="s">
        <v>36</v>
      </c>
      <c r="C4770" t="s">
        <v>23</v>
      </c>
      <c r="D4770" s="4">
        <v>44460</v>
      </c>
      <c r="E4770" s="1">
        <v>798</v>
      </c>
      <c r="F4770">
        <v>54</v>
      </c>
      <c r="G4770" s="10">
        <f>VLOOKUP(sales[[#This Row],[Product]],products[#All],3,FALSE)</f>
        <v>4.74</v>
      </c>
      <c r="H4770" s="1">
        <f>sales[[#This Row],[Amount]]-sales[[#This Row],[COGS]]</f>
        <v>793.26</v>
      </c>
    </row>
    <row r="4771" spans="1:8" x14ac:dyDescent="0.25">
      <c r="A4771" t="s">
        <v>64</v>
      </c>
      <c r="B4771" t="s">
        <v>38</v>
      </c>
      <c r="C4771" t="s">
        <v>31</v>
      </c>
      <c r="D4771" s="4">
        <v>44460</v>
      </c>
      <c r="E4771" s="1">
        <v>2891</v>
      </c>
      <c r="F4771">
        <v>482</v>
      </c>
      <c r="G4771" s="10">
        <f>VLOOKUP(sales[[#This Row],[Product]],products[#All],3,FALSE)</f>
        <v>2.76</v>
      </c>
      <c r="H4771" s="1">
        <f>sales[[#This Row],[Amount]]-sales[[#This Row],[COGS]]</f>
        <v>2888.24</v>
      </c>
    </row>
    <row r="4772" spans="1:8" x14ac:dyDescent="0.25">
      <c r="A4772" t="s">
        <v>67</v>
      </c>
      <c r="B4772" t="s">
        <v>36</v>
      </c>
      <c r="C4772" t="s">
        <v>21</v>
      </c>
      <c r="D4772" s="4">
        <v>44460</v>
      </c>
      <c r="E4772" s="1">
        <v>13293</v>
      </c>
      <c r="F4772">
        <v>1050</v>
      </c>
      <c r="G4772" s="10">
        <f>VLOOKUP(sales[[#This Row],[Product]],products[#All],3,FALSE)</f>
        <v>8.2200000000000006</v>
      </c>
      <c r="H4772" s="1">
        <f>sales[[#This Row],[Amount]]-sales[[#This Row],[COGS]]</f>
        <v>13284.78</v>
      </c>
    </row>
    <row r="4773" spans="1:8" x14ac:dyDescent="0.25">
      <c r="A4773" t="s">
        <v>10</v>
      </c>
      <c r="B4773" t="s">
        <v>35</v>
      </c>
      <c r="C4773" t="s">
        <v>31</v>
      </c>
      <c r="D4773" s="4">
        <v>44460</v>
      </c>
      <c r="E4773" s="1">
        <v>6860</v>
      </c>
      <c r="F4773">
        <v>840</v>
      </c>
      <c r="G4773" s="10">
        <f>VLOOKUP(sales[[#This Row],[Product]],products[#All],3,FALSE)</f>
        <v>2.76</v>
      </c>
      <c r="H4773" s="1">
        <f>sales[[#This Row],[Amount]]-sales[[#This Row],[COGS]]</f>
        <v>6857.24</v>
      </c>
    </row>
    <row r="4774" spans="1:8" x14ac:dyDescent="0.25">
      <c r="A4774" t="s">
        <v>64</v>
      </c>
      <c r="B4774" t="s">
        <v>38</v>
      </c>
      <c r="C4774" t="s">
        <v>32</v>
      </c>
      <c r="D4774" s="4">
        <v>44460</v>
      </c>
      <c r="E4774" s="1">
        <v>1603</v>
      </c>
      <c r="F4774">
        <v>70</v>
      </c>
      <c r="G4774" s="10">
        <f>VLOOKUP(sales[[#This Row],[Product]],products[#All],3,FALSE)</f>
        <v>3.32</v>
      </c>
      <c r="H4774" s="1">
        <f>sales[[#This Row],[Amount]]-sales[[#This Row],[COGS]]</f>
        <v>1599.68</v>
      </c>
    </row>
    <row r="4775" spans="1:8" x14ac:dyDescent="0.25">
      <c r="A4775" t="s">
        <v>69</v>
      </c>
      <c r="B4775" t="s">
        <v>39</v>
      </c>
      <c r="C4775" t="s">
        <v>31</v>
      </c>
      <c r="D4775" s="4">
        <v>44460</v>
      </c>
      <c r="E4775" s="1">
        <v>3325</v>
      </c>
      <c r="F4775">
        <v>416</v>
      </c>
      <c r="G4775" s="10">
        <f>VLOOKUP(sales[[#This Row],[Product]],products[#All],3,FALSE)</f>
        <v>2.76</v>
      </c>
      <c r="H4775" s="1">
        <f>sales[[#This Row],[Amount]]-sales[[#This Row],[COGS]]</f>
        <v>3322.24</v>
      </c>
    </row>
    <row r="4776" spans="1:8" x14ac:dyDescent="0.25">
      <c r="A4776" t="s">
        <v>71</v>
      </c>
      <c r="B4776" t="s">
        <v>37</v>
      </c>
      <c r="C4776" t="s">
        <v>27</v>
      </c>
      <c r="D4776" s="4">
        <v>44460</v>
      </c>
      <c r="E4776" s="1">
        <v>1799</v>
      </c>
      <c r="F4776">
        <v>79</v>
      </c>
      <c r="G4776" s="10">
        <f>VLOOKUP(sales[[#This Row],[Product]],products[#All],3,FALSE)</f>
        <v>9.57</v>
      </c>
      <c r="H4776" s="1">
        <f>sales[[#This Row],[Amount]]-sales[[#This Row],[COGS]]</f>
        <v>1789.43</v>
      </c>
    </row>
    <row r="4777" spans="1:8" x14ac:dyDescent="0.25">
      <c r="A4777" t="s">
        <v>9</v>
      </c>
      <c r="B4777" t="s">
        <v>36</v>
      </c>
      <c r="C4777" t="s">
        <v>24</v>
      </c>
      <c r="D4777" s="4">
        <v>44460</v>
      </c>
      <c r="E4777" s="1">
        <v>5579</v>
      </c>
      <c r="F4777">
        <v>294</v>
      </c>
      <c r="G4777" s="10">
        <f>VLOOKUP(sales[[#This Row],[Product]],products[#All],3,FALSE)</f>
        <v>10.51</v>
      </c>
      <c r="H4777" s="1">
        <f>sales[[#This Row],[Amount]]-sales[[#This Row],[COGS]]</f>
        <v>5568.49</v>
      </c>
    </row>
    <row r="4778" spans="1:8" x14ac:dyDescent="0.25">
      <c r="A4778" t="s">
        <v>65</v>
      </c>
      <c r="B4778" t="s">
        <v>34</v>
      </c>
      <c r="C4778" t="s">
        <v>33</v>
      </c>
      <c r="D4778" s="4">
        <v>44460</v>
      </c>
      <c r="E4778" s="1">
        <v>749</v>
      </c>
      <c r="F4778">
        <v>63</v>
      </c>
      <c r="G4778" s="10">
        <f>VLOOKUP(sales[[#This Row],[Product]],products[#All],3,FALSE)</f>
        <v>2.65</v>
      </c>
      <c r="H4778" s="1">
        <f>sales[[#This Row],[Amount]]-sales[[#This Row],[COGS]]</f>
        <v>746.35</v>
      </c>
    </row>
    <row r="4779" spans="1:8" x14ac:dyDescent="0.25">
      <c r="A4779" t="s">
        <v>71</v>
      </c>
      <c r="B4779" t="s">
        <v>35</v>
      </c>
      <c r="C4779" t="s">
        <v>30</v>
      </c>
      <c r="D4779" s="4">
        <v>44460</v>
      </c>
      <c r="E4779" s="1">
        <v>3003</v>
      </c>
      <c r="F4779">
        <v>231</v>
      </c>
      <c r="G4779" s="10">
        <f>VLOOKUP(sales[[#This Row],[Product]],products[#All],3,FALSE)</f>
        <v>5.04</v>
      </c>
      <c r="H4779" s="1">
        <f>sales[[#This Row],[Amount]]-sales[[#This Row],[COGS]]</f>
        <v>2997.96</v>
      </c>
    </row>
    <row r="4780" spans="1:8" x14ac:dyDescent="0.25">
      <c r="A4780" t="s">
        <v>8</v>
      </c>
      <c r="B4780" t="s">
        <v>35</v>
      </c>
      <c r="C4780" t="s">
        <v>33</v>
      </c>
      <c r="D4780" s="4">
        <v>44460</v>
      </c>
      <c r="E4780" s="1">
        <v>3927</v>
      </c>
      <c r="F4780">
        <v>303</v>
      </c>
      <c r="G4780" s="10">
        <f>VLOOKUP(sales[[#This Row],[Product]],products[#All],3,FALSE)</f>
        <v>2.65</v>
      </c>
      <c r="H4780" s="1">
        <f>sales[[#This Row],[Amount]]-sales[[#This Row],[COGS]]</f>
        <v>3924.35</v>
      </c>
    </row>
    <row r="4781" spans="1:8" x14ac:dyDescent="0.25">
      <c r="A4781" t="s">
        <v>69</v>
      </c>
      <c r="B4781" t="s">
        <v>39</v>
      </c>
      <c r="C4781" t="s">
        <v>30</v>
      </c>
      <c r="D4781" s="4">
        <v>44460</v>
      </c>
      <c r="E4781" s="1">
        <v>252</v>
      </c>
      <c r="F4781">
        <v>16</v>
      </c>
      <c r="G4781" s="10">
        <f>VLOOKUP(sales[[#This Row],[Product]],products[#All],3,FALSE)</f>
        <v>5.04</v>
      </c>
      <c r="H4781" s="1">
        <f>sales[[#This Row],[Amount]]-sales[[#This Row],[COGS]]</f>
        <v>246.96</v>
      </c>
    </row>
    <row r="4782" spans="1:8" x14ac:dyDescent="0.25">
      <c r="A4782" t="s">
        <v>73</v>
      </c>
      <c r="B4782" t="s">
        <v>39</v>
      </c>
      <c r="C4782" t="s">
        <v>22</v>
      </c>
      <c r="D4782" s="4">
        <v>44460</v>
      </c>
      <c r="E4782" s="1">
        <v>2611</v>
      </c>
      <c r="F4782">
        <v>131</v>
      </c>
      <c r="G4782" s="10">
        <f>VLOOKUP(sales[[#This Row],[Product]],products[#All],3,FALSE)</f>
        <v>10.23</v>
      </c>
      <c r="H4782" s="1">
        <f>sales[[#This Row],[Amount]]-sales[[#This Row],[COGS]]</f>
        <v>2600.77</v>
      </c>
    </row>
    <row r="4783" spans="1:8" x14ac:dyDescent="0.25">
      <c r="A4783" t="s">
        <v>72</v>
      </c>
      <c r="B4783" t="s">
        <v>39</v>
      </c>
      <c r="C4783" t="s">
        <v>17</v>
      </c>
      <c r="D4783" s="4">
        <v>44460</v>
      </c>
      <c r="E4783" s="1">
        <v>7357</v>
      </c>
      <c r="F4783">
        <v>669</v>
      </c>
      <c r="G4783" s="10">
        <f>VLOOKUP(sales[[#This Row],[Product]],products[#All],3,FALSE)</f>
        <v>6.31</v>
      </c>
      <c r="H4783" s="1">
        <f>sales[[#This Row],[Amount]]-sales[[#This Row],[COGS]]</f>
        <v>7350.69</v>
      </c>
    </row>
    <row r="4784" spans="1:8" x14ac:dyDescent="0.25">
      <c r="A4784" t="s">
        <v>6</v>
      </c>
      <c r="B4784" t="s">
        <v>34</v>
      </c>
      <c r="C4784" t="s">
        <v>30</v>
      </c>
      <c r="D4784" s="4">
        <v>44460</v>
      </c>
      <c r="E4784" s="1">
        <v>5229</v>
      </c>
      <c r="F4784">
        <v>327</v>
      </c>
      <c r="G4784" s="10">
        <f>VLOOKUP(sales[[#This Row],[Product]],products[#All],3,FALSE)</f>
        <v>5.04</v>
      </c>
      <c r="H4784" s="1">
        <f>sales[[#This Row],[Amount]]-sales[[#This Row],[COGS]]</f>
        <v>5223.96</v>
      </c>
    </row>
    <row r="4785" spans="1:8" x14ac:dyDescent="0.25">
      <c r="A4785" t="s">
        <v>73</v>
      </c>
      <c r="B4785" t="s">
        <v>37</v>
      </c>
      <c r="C4785" t="s">
        <v>29</v>
      </c>
      <c r="D4785" s="4">
        <v>44460</v>
      </c>
      <c r="E4785" s="1">
        <v>3220</v>
      </c>
      <c r="F4785">
        <v>215</v>
      </c>
      <c r="G4785" s="10">
        <f>VLOOKUP(sales[[#This Row],[Product]],products[#All],3,FALSE)</f>
        <v>6.8</v>
      </c>
      <c r="H4785" s="1">
        <f>sales[[#This Row],[Amount]]-sales[[#This Row],[COGS]]</f>
        <v>3213.2</v>
      </c>
    </row>
    <row r="4786" spans="1:8" x14ac:dyDescent="0.25">
      <c r="A4786" t="s">
        <v>68</v>
      </c>
      <c r="B4786" t="s">
        <v>37</v>
      </c>
      <c r="C4786" t="s">
        <v>19</v>
      </c>
      <c r="D4786" s="4">
        <v>44460</v>
      </c>
      <c r="E4786" s="1">
        <v>1400</v>
      </c>
      <c r="F4786">
        <v>83</v>
      </c>
      <c r="G4786" s="10">
        <f>VLOOKUP(sales[[#This Row],[Product]],products[#All],3,FALSE)</f>
        <v>7.73</v>
      </c>
      <c r="H4786" s="1">
        <f>sales[[#This Row],[Amount]]-sales[[#This Row],[COGS]]</f>
        <v>1392.27</v>
      </c>
    </row>
    <row r="4787" spans="1:8" x14ac:dyDescent="0.25">
      <c r="A4787" t="s">
        <v>64</v>
      </c>
      <c r="B4787" t="s">
        <v>36</v>
      </c>
      <c r="C4787" t="s">
        <v>15</v>
      </c>
      <c r="D4787" s="4">
        <v>44460</v>
      </c>
      <c r="E4787" s="1">
        <v>1582</v>
      </c>
      <c r="F4787">
        <v>80</v>
      </c>
      <c r="G4787" s="10">
        <f>VLOOKUP(sales[[#This Row],[Product]],products[#All],3,FALSE)</f>
        <v>3.85</v>
      </c>
      <c r="H4787" s="1">
        <f>sales[[#This Row],[Amount]]-sales[[#This Row],[COGS]]</f>
        <v>1578.15</v>
      </c>
    </row>
    <row r="4788" spans="1:8" x14ac:dyDescent="0.25">
      <c r="A4788" t="s">
        <v>69</v>
      </c>
      <c r="B4788" t="s">
        <v>39</v>
      </c>
      <c r="C4788" t="s">
        <v>13</v>
      </c>
      <c r="D4788" s="4">
        <v>44460</v>
      </c>
      <c r="E4788" s="1">
        <v>14</v>
      </c>
      <c r="F4788">
        <v>1</v>
      </c>
      <c r="G4788" s="10">
        <f>VLOOKUP(sales[[#This Row],[Product]],products[#All],3,FALSE)</f>
        <v>5.26</v>
      </c>
      <c r="H4788" s="1">
        <f>sales[[#This Row],[Amount]]-sales[[#This Row],[COGS]]</f>
        <v>8.74</v>
      </c>
    </row>
    <row r="4789" spans="1:8" x14ac:dyDescent="0.25">
      <c r="A4789" t="s">
        <v>73</v>
      </c>
      <c r="B4789" t="s">
        <v>37</v>
      </c>
      <c r="C4789" t="s">
        <v>28</v>
      </c>
      <c r="D4789" s="4">
        <v>44460</v>
      </c>
      <c r="E4789" s="1">
        <v>2275</v>
      </c>
      <c r="F4789">
        <v>91</v>
      </c>
      <c r="G4789" s="10">
        <f>VLOOKUP(sales[[#This Row],[Product]],products[#All],3,FALSE)</f>
        <v>8.43</v>
      </c>
      <c r="H4789" s="1">
        <f>sales[[#This Row],[Amount]]-sales[[#This Row],[COGS]]</f>
        <v>2266.5700000000002</v>
      </c>
    </row>
    <row r="4790" spans="1:8" x14ac:dyDescent="0.25">
      <c r="A4790" t="s">
        <v>66</v>
      </c>
      <c r="B4790" t="s">
        <v>36</v>
      </c>
      <c r="C4790" t="s">
        <v>14</v>
      </c>
      <c r="D4790" s="4">
        <v>44460</v>
      </c>
      <c r="E4790" s="1">
        <v>819</v>
      </c>
      <c r="F4790">
        <v>38</v>
      </c>
      <c r="G4790" s="10">
        <f>VLOOKUP(sales[[#This Row],[Product]],products[#All],3,FALSE)</f>
        <v>7.48</v>
      </c>
      <c r="H4790" s="1">
        <f>sales[[#This Row],[Amount]]-sales[[#This Row],[COGS]]</f>
        <v>811.52</v>
      </c>
    </row>
    <row r="4791" spans="1:8" x14ac:dyDescent="0.25">
      <c r="A4791" t="s">
        <v>68</v>
      </c>
      <c r="B4791" t="s">
        <v>38</v>
      </c>
      <c r="C4791" t="s">
        <v>14</v>
      </c>
      <c r="D4791" s="4">
        <v>44460</v>
      </c>
      <c r="E4791" s="1">
        <v>3514</v>
      </c>
      <c r="F4791">
        <v>153</v>
      </c>
      <c r="G4791" s="10">
        <f>VLOOKUP(sales[[#This Row],[Product]],products[#All],3,FALSE)</f>
        <v>7.48</v>
      </c>
      <c r="H4791" s="1">
        <f>sales[[#This Row],[Amount]]-sales[[#This Row],[COGS]]</f>
        <v>3506.52</v>
      </c>
    </row>
    <row r="4792" spans="1:8" x14ac:dyDescent="0.25">
      <c r="A4792" t="s">
        <v>65</v>
      </c>
      <c r="B4792" t="s">
        <v>35</v>
      </c>
      <c r="C4792" t="s">
        <v>33</v>
      </c>
      <c r="D4792" s="4">
        <v>44460</v>
      </c>
      <c r="E4792" s="1">
        <v>4417</v>
      </c>
      <c r="F4792">
        <v>369</v>
      </c>
      <c r="G4792" s="10">
        <f>VLOOKUP(sales[[#This Row],[Product]],products[#All],3,FALSE)</f>
        <v>2.65</v>
      </c>
      <c r="H4792" s="1">
        <f>sales[[#This Row],[Amount]]-sales[[#This Row],[COGS]]</f>
        <v>4414.3500000000004</v>
      </c>
    </row>
    <row r="4793" spans="1:8" x14ac:dyDescent="0.25">
      <c r="A4793" t="s">
        <v>64</v>
      </c>
      <c r="B4793" t="s">
        <v>34</v>
      </c>
      <c r="C4793" t="s">
        <v>31</v>
      </c>
      <c r="D4793" s="4">
        <v>44460</v>
      </c>
      <c r="E4793" s="1">
        <v>2401</v>
      </c>
      <c r="F4793">
        <v>401</v>
      </c>
      <c r="G4793" s="10">
        <f>VLOOKUP(sales[[#This Row],[Product]],products[#All],3,FALSE)</f>
        <v>2.76</v>
      </c>
      <c r="H4793" s="1">
        <f>sales[[#This Row],[Amount]]-sales[[#This Row],[COGS]]</f>
        <v>2398.2399999999998</v>
      </c>
    </row>
    <row r="4794" spans="1:8" x14ac:dyDescent="0.25">
      <c r="A4794" t="s">
        <v>7</v>
      </c>
      <c r="B4794" t="s">
        <v>38</v>
      </c>
      <c r="C4794" t="s">
        <v>28</v>
      </c>
      <c r="D4794" s="4">
        <v>44460</v>
      </c>
      <c r="E4794" s="1">
        <v>5257</v>
      </c>
      <c r="F4794">
        <v>203</v>
      </c>
      <c r="G4794" s="10">
        <f>VLOOKUP(sales[[#This Row],[Product]],products[#All],3,FALSE)</f>
        <v>8.43</v>
      </c>
      <c r="H4794" s="1">
        <f>sales[[#This Row],[Amount]]-sales[[#This Row],[COGS]]</f>
        <v>5248.57</v>
      </c>
    </row>
    <row r="4795" spans="1:8" x14ac:dyDescent="0.25">
      <c r="A4795" t="s">
        <v>2</v>
      </c>
      <c r="B4795" t="s">
        <v>34</v>
      </c>
      <c r="C4795" t="s">
        <v>27</v>
      </c>
      <c r="D4795" s="4">
        <v>44460</v>
      </c>
      <c r="E4795" s="1">
        <v>3269</v>
      </c>
      <c r="F4795">
        <v>137</v>
      </c>
      <c r="G4795" s="10">
        <f>VLOOKUP(sales[[#This Row],[Product]],products[#All],3,FALSE)</f>
        <v>9.57</v>
      </c>
      <c r="H4795" s="1">
        <f>sales[[#This Row],[Amount]]-sales[[#This Row],[COGS]]</f>
        <v>3259.43</v>
      </c>
    </row>
    <row r="4796" spans="1:8" x14ac:dyDescent="0.25">
      <c r="A4796" t="s">
        <v>74</v>
      </c>
      <c r="B4796" t="s">
        <v>36</v>
      </c>
      <c r="C4796" t="s">
        <v>23</v>
      </c>
      <c r="D4796" s="4">
        <v>44460</v>
      </c>
      <c r="E4796" s="1">
        <v>3080</v>
      </c>
      <c r="F4796">
        <v>220</v>
      </c>
      <c r="G4796" s="10">
        <f>VLOOKUP(sales[[#This Row],[Product]],products[#All],3,FALSE)</f>
        <v>4.74</v>
      </c>
      <c r="H4796" s="1">
        <f>sales[[#This Row],[Amount]]-sales[[#This Row],[COGS]]</f>
        <v>3075.26</v>
      </c>
    </row>
    <row r="4797" spans="1:8" x14ac:dyDescent="0.25">
      <c r="A4797" t="s">
        <v>70</v>
      </c>
      <c r="B4797" t="s">
        <v>38</v>
      </c>
      <c r="C4797" t="s">
        <v>17</v>
      </c>
      <c r="D4797" s="4">
        <v>44460</v>
      </c>
      <c r="E4797" s="1">
        <v>3857</v>
      </c>
      <c r="F4797">
        <v>322</v>
      </c>
      <c r="G4797" s="10">
        <f>VLOOKUP(sales[[#This Row],[Product]],products[#All],3,FALSE)</f>
        <v>6.31</v>
      </c>
      <c r="H4797" s="1">
        <f>sales[[#This Row],[Amount]]-sales[[#This Row],[COGS]]</f>
        <v>3850.69</v>
      </c>
    </row>
    <row r="4798" spans="1:8" x14ac:dyDescent="0.25">
      <c r="A4798" t="s">
        <v>72</v>
      </c>
      <c r="B4798" t="s">
        <v>36</v>
      </c>
      <c r="C4798" t="s">
        <v>16</v>
      </c>
      <c r="D4798" s="4">
        <v>44460</v>
      </c>
      <c r="E4798" s="1">
        <v>1624</v>
      </c>
      <c r="F4798">
        <v>203</v>
      </c>
      <c r="G4798" s="10">
        <f>VLOOKUP(sales[[#This Row],[Product]],products[#All],3,FALSE)</f>
        <v>5.72</v>
      </c>
      <c r="H4798" s="1">
        <f>sales[[#This Row],[Amount]]-sales[[#This Row],[COGS]]</f>
        <v>1618.28</v>
      </c>
    </row>
    <row r="4799" spans="1:8" x14ac:dyDescent="0.25">
      <c r="A4799" t="s">
        <v>68</v>
      </c>
      <c r="B4799" t="s">
        <v>38</v>
      </c>
      <c r="C4799" t="s">
        <v>23</v>
      </c>
      <c r="D4799" s="4">
        <v>44460</v>
      </c>
      <c r="E4799" s="1">
        <v>1554</v>
      </c>
      <c r="F4799">
        <v>120</v>
      </c>
      <c r="G4799" s="10">
        <f>VLOOKUP(sales[[#This Row],[Product]],products[#All],3,FALSE)</f>
        <v>4.74</v>
      </c>
      <c r="H4799" s="1">
        <f>sales[[#This Row],[Amount]]-sales[[#This Row],[COGS]]</f>
        <v>1549.26</v>
      </c>
    </row>
    <row r="4800" spans="1:8" x14ac:dyDescent="0.25">
      <c r="A4800" t="s">
        <v>71</v>
      </c>
      <c r="B4800" t="s">
        <v>36</v>
      </c>
      <c r="C4800" t="s">
        <v>32</v>
      </c>
      <c r="D4800" s="4">
        <v>44460</v>
      </c>
      <c r="E4800" s="1">
        <v>3395</v>
      </c>
      <c r="F4800">
        <v>148</v>
      </c>
      <c r="G4800" s="10">
        <f>VLOOKUP(sales[[#This Row],[Product]],products[#All],3,FALSE)</f>
        <v>3.32</v>
      </c>
      <c r="H4800" s="1">
        <f>sales[[#This Row],[Amount]]-sales[[#This Row],[COGS]]</f>
        <v>3391.68</v>
      </c>
    </row>
    <row r="4801" spans="1:8" x14ac:dyDescent="0.25">
      <c r="A4801" t="s">
        <v>6</v>
      </c>
      <c r="B4801" t="s">
        <v>38</v>
      </c>
      <c r="C4801" t="s">
        <v>25</v>
      </c>
      <c r="D4801" s="4">
        <v>44460</v>
      </c>
      <c r="E4801" s="1">
        <v>3969</v>
      </c>
      <c r="F4801">
        <v>209</v>
      </c>
      <c r="G4801" s="10">
        <f>VLOOKUP(sales[[#This Row],[Product]],products[#All],3,FALSE)</f>
        <v>6.43</v>
      </c>
      <c r="H4801" s="1">
        <f>sales[[#This Row],[Amount]]-sales[[#This Row],[COGS]]</f>
        <v>3962.57</v>
      </c>
    </row>
    <row r="4802" spans="1:8" x14ac:dyDescent="0.25">
      <c r="A4802" t="s">
        <v>66</v>
      </c>
      <c r="B4802" t="s">
        <v>35</v>
      </c>
      <c r="C4802" t="s">
        <v>13</v>
      </c>
      <c r="D4802" s="4">
        <v>44460</v>
      </c>
      <c r="E4802" s="1">
        <v>2590</v>
      </c>
      <c r="F4802">
        <v>162</v>
      </c>
      <c r="G4802" s="10">
        <f>VLOOKUP(sales[[#This Row],[Product]],products[#All],3,FALSE)</f>
        <v>5.26</v>
      </c>
      <c r="H4802" s="1">
        <f>sales[[#This Row],[Amount]]-sales[[#This Row],[COGS]]</f>
        <v>2584.7399999999998</v>
      </c>
    </row>
    <row r="4803" spans="1:8" x14ac:dyDescent="0.25">
      <c r="A4803" t="s">
        <v>67</v>
      </c>
      <c r="B4803" t="s">
        <v>35</v>
      </c>
      <c r="C4803" t="s">
        <v>26</v>
      </c>
      <c r="D4803" s="4">
        <v>44460</v>
      </c>
      <c r="E4803" s="1">
        <v>3948</v>
      </c>
      <c r="F4803">
        <v>494</v>
      </c>
      <c r="G4803" s="10">
        <f>VLOOKUP(sales[[#This Row],[Product]],products[#All],3,FALSE)</f>
        <v>12.41</v>
      </c>
      <c r="H4803" s="1">
        <f>sales[[#This Row],[Amount]]-sales[[#This Row],[COGS]]</f>
        <v>3935.59</v>
      </c>
    </row>
    <row r="4804" spans="1:8" x14ac:dyDescent="0.25">
      <c r="A4804" t="s">
        <v>71</v>
      </c>
      <c r="B4804" t="s">
        <v>38</v>
      </c>
      <c r="C4804" t="s">
        <v>13</v>
      </c>
      <c r="D4804" s="4">
        <v>44460</v>
      </c>
      <c r="E4804" s="1">
        <v>833</v>
      </c>
      <c r="F4804">
        <v>53</v>
      </c>
      <c r="G4804" s="10">
        <f>VLOOKUP(sales[[#This Row],[Product]],products[#All],3,FALSE)</f>
        <v>5.26</v>
      </c>
      <c r="H4804" s="1">
        <f>sales[[#This Row],[Amount]]-sales[[#This Row],[COGS]]</f>
        <v>827.74</v>
      </c>
    </row>
    <row r="4805" spans="1:8" x14ac:dyDescent="0.25">
      <c r="A4805" t="s">
        <v>72</v>
      </c>
      <c r="B4805" t="s">
        <v>39</v>
      </c>
      <c r="C4805" t="s">
        <v>18</v>
      </c>
      <c r="D4805" s="4">
        <v>44460</v>
      </c>
      <c r="E4805" s="1">
        <v>5789</v>
      </c>
      <c r="F4805">
        <v>242</v>
      </c>
      <c r="G4805" s="10">
        <f>VLOOKUP(sales[[#This Row],[Product]],products[#All],3,FALSE)</f>
        <v>9.94</v>
      </c>
      <c r="H4805" s="1">
        <f>sales[[#This Row],[Amount]]-sales[[#This Row],[COGS]]</f>
        <v>5779.06</v>
      </c>
    </row>
    <row r="4806" spans="1:8" x14ac:dyDescent="0.25">
      <c r="A4806" t="s">
        <v>64</v>
      </c>
      <c r="B4806" t="s">
        <v>39</v>
      </c>
      <c r="C4806" t="s">
        <v>4</v>
      </c>
      <c r="D4806" s="4">
        <v>44460</v>
      </c>
      <c r="E4806" s="1">
        <v>2443</v>
      </c>
      <c r="F4806">
        <v>94</v>
      </c>
      <c r="G4806" s="10">
        <f>VLOOKUP(sales[[#This Row],[Product]],products[#All],3,FALSE)</f>
        <v>5.15</v>
      </c>
      <c r="H4806" s="1">
        <f>sales[[#This Row],[Amount]]-sales[[#This Row],[COGS]]</f>
        <v>2437.85</v>
      </c>
    </row>
    <row r="4807" spans="1:8" x14ac:dyDescent="0.25">
      <c r="A4807" t="s">
        <v>74</v>
      </c>
      <c r="B4807" t="s">
        <v>35</v>
      </c>
      <c r="C4807" t="s">
        <v>28</v>
      </c>
      <c r="D4807" s="4">
        <v>44460</v>
      </c>
      <c r="E4807" s="1">
        <v>6720</v>
      </c>
      <c r="F4807">
        <v>249</v>
      </c>
      <c r="G4807" s="10">
        <f>VLOOKUP(sales[[#This Row],[Product]],products[#All],3,FALSE)</f>
        <v>8.43</v>
      </c>
      <c r="H4807" s="1">
        <f>sales[[#This Row],[Amount]]-sales[[#This Row],[COGS]]</f>
        <v>6711.57</v>
      </c>
    </row>
    <row r="4808" spans="1:8" x14ac:dyDescent="0.25">
      <c r="A4808" t="s">
        <v>3</v>
      </c>
      <c r="B4808" t="s">
        <v>39</v>
      </c>
      <c r="C4808" t="s">
        <v>4</v>
      </c>
      <c r="D4808" s="4">
        <v>44460</v>
      </c>
      <c r="E4808" s="1">
        <v>7322</v>
      </c>
      <c r="F4808">
        <v>272</v>
      </c>
      <c r="G4808" s="10">
        <f>VLOOKUP(sales[[#This Row],[Product]],products[#All],3,FALSE)</f>
        <v>5.15</v>
      </c>
      <c r="H4808" s="1">
        <f>sales[[#This Row],[Amount]]-sales[[#This Row],[COGS]]</f>
        <v>7316.85</v>
      </c>
    </row>
    <row r="4809" spans="1:8" x14ac:dyDescent="0.25">
      <c r="A4809" t="s">
        <v>5</v>
      </c>
      <c r="B4809" t="s">
        <v>36</v>
      </c>
      <c r="C4809" t="s">
        <v>25</v>
      </c>
      <c r="D4809" s="4">
        <v>44460</v>
      </c>
      <c r="E4809" s="1">
        <v>903</v>
      </c>
      <c r="F4809">
        <v>51</v>
      </c>
      <c r="G4809" s="10">
        <f>VLOOKUP(sales[[#This Row],[Product]],products[#All],3,FALSE)</f>
        <v>6.43</v>
      </c>
      <c r="H4809" s="1">
        <f>sales[[#This Row],[Amount]]-sales[[#This Row],[COGS]]</f>
        <v>896.57</v>
      </c>
    </row>
    <row r="4810" spans="1:8" x14ac:dyDescent="0.25">
      <c r="A4810" t="s">
        <v>69</v>
      </c>
      <c r="B4810" t="s">
        <v>34</v>
      </c>
      <c r="C4810" t="s">
        <v>4</v>
      </c>
      <c r="D4810" s="4">
        <v>44460</v>
      </c>
      <c r="E4810" s="1">
        <v>3927</v>
      </c>
      <c r="F4810">
        <v>152</v>
      </c>
      <c r="G4810" s="10">
        <f>VLOOKUP(sales[[#This Row],[Product]],products[#All],3,FALSE)</f>
        <v>5.15</v>
      </c>
      <c r="H4810" s="1">
        <f>sales[[#This Row],[Amount]]-sales[[#This Row],[COGS]]</f>
        <v>3921.85</v>
      </c>
    </row>
    <row r="4811" spans="1:8" x14ac:dyDescent="0.25">
      <c r="A4811" t="s">
        <v>6</v>
      </c>
      <c r="B4811" t="s">
        <v>35</v>
      </c>
      <c r="C4811" t="s">
        <v>13</v>
      </c>
      <c r="D4811" s="4">
        <v>44460</v>
      </c>
      <c r="E4811" s="1">
        <v>7182</v>
      </c>
      <c r="F4811">
        <v>423</v>
      </c>
      <c r="G4811" s="10">
        <f>VLOOKUP(sales[[#This Row],[Product]],products[#All],3,FALSE)</f>
        <v>5.26</v>
      </c>
      <c r="H4811" s="1">
        <f>sales[[#This Row],[Amount]]-sales[[#This Row],[COGS]]</f>
        <v>7176.74</v>
      </c>
    </row>
    <row r="4812" spans="1:8" x14ac:dyDescent="0.25">
      <c r="A4812" t="s">
        <v>69</v>
      </c>
      <c r="B4812" t="s">
        <v>37</v>
      </c>
      <c r="C4812" t="s">
        <v>27</v>
      </c>
      <c r="D4812" s="4">
        <v>44460</v>
      </c>
      <c r="E4812" s="1">
        <v>8155</v>
      </c>
      <c r="F4812">
        <v>355</v>
      </c>
      <c r="G4812" s="10">
        <f>VLOOKUP(sales[[#This Row],[Product]],products[#All],3,FALSE)</f>
        <v>9.57</v>
      </c>
      <c r="H4812" s="1">
        <f>sales[[#This Row],[Amount]]-sales[[#This Row],[COGS]]</f>
        <v>8145.43</v>
      </c>
    </row>
    <row r="4813" spans="1:8" x14ac:dyDescent="0.25">
      <c r="A4813" t="s">
        <v>67</v>
      </c>
      <c r="B4813" t="s">
        <v>34</v>
      </c>
      <c r="C4813" t="s">
        <v>15</v>
      </c>
      <c r="D4813" s="4">
        <v>44460</v>
      </c>
      <c r="E4813" s="1">
        <v>3549</v>
      </c>
      <c r="F4813">
        <v>198</v>
      </c>
      <c r="G4813" s="10">
        <f>VLOOKUP(sales[[#This Row],[Product]],products[#All],3,FALSE)</f>
        <v>3.85</v>
      </c>
      <c r="H4813" s="1">
        <f>sales[[#This Row],[Amount]]-sales[[#This Row],[COGS]]</f>
        <v>3545.15</v>
      </c>
    </row>
    <row r="4814" spans="1:8" x14ac:dyDescent="0.25">
      <c r="A4814" t="s">
        <v>64</v>
      </c>
      <c r="B4814" t="s">
        <v>34</v>
      </c>
      <c r="C4814" t="s">
        <v>29</v>
      </c>
      <c r="D4814" s="4">
        <v>44460</v>
      </c>
      <c r="E4814" s="1">
        <v>1995</v>
      </c>
      <c r="F4814">
        <v>125</v>
      </c>
      <c r="G4814" s="10">
        <f>VLOOKUP(sales[[#This Row],[Product]],products[#All],3,FALSE)</f>
        <v>6.8</v>
      </c>
      <c r="H4814" s="1">
        <f>sales[[#This Row],[Amount]]-sales[[#This Row],[COGS]]</f>
        <v>1988.2</v>
      </c>
    </row>
    <row r="4815" spans="1:8" x14ac:dyDescent="0.25">
      <c r="A4815" t="s">
        <v>70</v>
      </c>
      <c r="B4815" t="s">
        <v>37</v>
      </c>
      <c r="C4815" t="s">
        <v>19</v>
      </c>
      <c r="D4815" s="4">
        <v>44460</v>
      </c>
      <c r="E4815" s="1">
        <v>2961</v>
      </c>
      <c r="F4815">
        <v>198</v>
      </c>
      <c r="G4815" s="10">
        <f>VLOOKUP(sales[[#This Row],[Product]],products[#All],3,FALSE)</f>
        <v>7.73</v>
      </c>
      <c r="H4815" s="1">
        <f>sales[[#This Row],[Amount]]-sales[[#This Row],[COGS]]</f>
        <v>2953.27</v>
      </c>
    </row>
    <row r="4816" spans="1:8" x14ac:dyDescent="0.25">
      <c r="A4816" t="s">
        <v>65</v>
      </c>
      <c r="B4816" t="s">
        <v>35</v>
      </c>
      <c r="C4816" t="s">
        <v>27</v>
      </c>
      <c r="D4816" s="4">
        <v>44460</v>
      </c>
      <c r="E4816" s="1">
        <v>6258</v>
      </c>
      <c r="F4816">
        <v>285</v>
      </c>
      <c r="G4816" s="10">
        <f>VLOOKUP(sales[[#This Row],[Product]],products[#All],3,FALSE)</f>
        <v>9.57</v>
      </c>
      <c r="H4816" s="1">
        <f>sales[[#This Row],[Amount]]-sales[[#This Row],[COGS]]</f>
        <v>6248.43</v>
      </c>
    </row>
    <row r="4817" spans="1:8" x14ac:dyDescent="0.25">
      <c r="A4817" t="s">
        <v>6</v>
      </c>
      <c r="B4817" t="s">
        <v>38</v>
      </c>
      <c r="C4817" t="s">
        <v>29</v>
      </c>
      <c r="D4817" s="4">
        <v>44461</v>
      </c>
      <c r="E4817" s="1">
        <v>2954</v>
      </c>
      <c r="F4817">
        <v>197</v>
      </c>
      <c r="G4817" s="10">
        <f>VLOOKUP(sales[[#This Row],[Product]],products[#All],3,FALSE)</f>
        <v>6.8</v>
      </c>
      <c r="H4817" s="1">
        <f>sales[[#This Row],[Amount]]-sales[[#This Row],[COGS]]</f>
        <v>2947.2</v>
      </c>
    </row>
    <row r="4818" spans="1:8" x14ac:dyDescent="0.25">
      <c r="A4818" t="s">
        <v>73</v>
      </c>
      <c r="B4818" t="s">
        <v>35</v>
      </c>
      <c r="C4818" t="s">
        <v>15</v>
      </c>
      <c r="D4818" s="4">
        <v>44461</v>
      </c>
      <c r="E4818" s="1">
        <v>1519</v>
      </c>
      <c r="F4818">
        <v>76</v>
      </c>
      <c r="G4818" s="10">
        <f>VLOOKUP(sales[[#This Row],[Product]],products[#All],3,FALSE)</f>
        <v>3.85</v>
      </c>
      <c r="H4818" s="1">
        <f>sales[[#This Row],[Amount]]-sales[[#This Row],[COGS]]</f>
        <v>1515.15</v>
      </c>
    </row>
    <row r="4819" spans="1:8" x14ac:dyDescent="0.25">
      <c r="A4819" t="s">
        <v>6</v>
      </c>
      <c r="B4819" t="s">
        <v>38</v>
      </c>
      <c r="C4819" t="s">
        <v>23</v>
      </c>
      <c r="D4819" s="4">
        <v>44461</v>
      </c>
      <c r="E4819" s="1">
        <v>2814</v>
      </c>
      <c r="F4819">
        <v>188</v>
      </c>
      <c r="G4819" s="10">
        <f>VLOOKUP(sales[[#This Row],[Product]],products[#All],3,FALSE)</f>
        <v>4.74</v>
      </c>
      <c r="H4819" s="1">
        <f>sales[[#This Row],[Amount]]-sales[[#This Row],[COGS]]</f>
        <v>2809.26</v>
      </c>
    </row>
    <row r="4820" spans="1:8" x14ac:dyDescent="0.25">
      <c r="A4820" t="s">
        <v>72</v>
      </c>
      <c r="B4820" t="s">
        <v>38</v>
      </c>
      <c r="C4820" t="s">
        <v>17</v>
      </c>
      <c r="D4820" s="4">
        <v>44461</v>
      </c>
      <c r="E4820" s="1">
        <v>3864</v>
      </c>
      <c r="F4820">
        <v>387</v>
      </c>
      <c r="G4820" s="10">
        <f>VLOOKUP(sales[[#This Row],[Product]],products[#All],3,FALSE)</f>
        <v>6.31</v>
      </c>
      <c r="H4820" s="1">
        <f>sales[[#This Row],[Amount]]-sales[[#This Row],[COGS]]</f>
        <v>3857.69</v>
      </c>
    </row>
    <row r="4821" spans="1:8" x14ac:dyDescent="0.25">
      <c r="A4821" t="s">
        <v>73</v>
      </c>
      <c r="B4821" t="s">
        <v>34</v>
      </c>
      <c r="C4821" t="s">
        <v>28</v>
      </c>
      <c r="D4821" s="4">
        <v>44461</v>
      </c>
      <c r="E4821" s="1">
        <v>4970</v>
      </c>
      <c r="F4821">
        <v>192</v>
      </c>
      <c r="G4821" s="10">
        <f>VLOOKUP(sales[[#This Row],[Product]],products[#All],3,FALSE)</f>
        <v>8.43</v>
      </c>
      <c r="H4821" s="1">
        <f>sales[[#This Row],[Amount]]-sales[[#This Row],[COGS]]</f>
        <v>4961.57</v>
      </c>
    </row>
    <row r="4822" spans="1:8" x14ac:dyDescent="0.25">
      <c r="A4822" t="s">
        <v>70</v>
      </c>
      <c r="B4822" t="s">
        <v>35</v>
      </c>
      <c r="C4822" t="s">
        <v>24</v>
      </c>
      <c r="D4822" s="4">
        <v>44461</v>
      </c>
      <c r="E4822" s="1">
        <v>1974</v>
      </c>
      <c r="F4822">
        <v>94</v>
      </c>
      <c r="G4822" s="10">
        <f>VLOOKUP(sales[[#This Row],[Product]],products[#All],3,FALSE)</f>
        <v>10.51</v>
      </c>
      <c r="H4822" s="1">
        <f>sales[[#This Row],[Amount]]-sales[[#This Row],[COGS]]</f>
        <v>1963.49</v>
      </c>
    </row>
    <row r="4823" spans="1:8" x14ac:dyDescent="0.25">
      <c r="A4823" t="s">
        <v>8</v>
      </c>
      <c r="B4823" t="s">
        <v>39</v>
      </c>
      <c r="C4823" t="s">
        <v>27</v>
      </c>
      <c r="D4823" s="4">
        <v>44461</v>
      </c>
      <c r="E4823" s="1">
        <v>266</v>
      </c>
      <c r="F4823">
        <v>12</v>
      </c>
      <c r="G4823" s="10">
        <f>VLOOKUP(sales[[#This Row],[Product]],products[#All],3,FALSE)</f>
        <v>9.57</v>
      </c>
      <c r="H4823" s="1">
        <f>sales[[#This Row],[Amount]]-sales[[#This Row],[COGS]]</f>
        <v>256.43</v>
      </c>
    </row>
    <row r="4824" spans="1:8" x14ac:dyDescent="0.25">
      <c r="A4824" t="s">
        <v>2</v>
      </c>
      <c r="B4824" t="s">
        <v>38</v>
      </c>
      <c r="C4824" t="s">
        <v>21</v>
      </c>
      <c r="D4824" s="4">
        <v>44461</v>
      </c>
      <c r="E4824" s="1">
        <v>5537</v>
      </c>
      <c r="F4824">
        <v>370</v>
      </c>
      <c r="G4824" s="10">
        <f>VLOOKUP(sales[[#This Row],[Product]],products[#All],3,FALSE)</f>
        <v>8.2200000000000006</v>
      </c>
      <c r="H4824" s="1">
        <f>sales[[#This Row],[Amount]]-sales[[#This Row],[COGS]]</f>
        <v>5528.78</v>
      </c>
    </row>
    <row r="4825" spans="1:8" x14ac:dyDescent="0.25">
      <c r="A4825" t="s">
        <v>68</v>
      </c>
      <c r="B4825" t="s">
        <v>35</v>
      </c>
      <c r="C4825" t="s">
        <v>18</v>
      </c>
      <c r="D4825" s="4">
        <v>44461</v>
      </c>
      <c r="E4825" s="1">
        <v>49</v>
      </c>
      <c r="F4825">
        <v>2</v>
      </c>
      <c r="G4825" s="10">
        <f>VLOOKUP(sales[[#This Row],[Product]],products[#All],3,FALSE)</f>
        <v>9.94</v>
      </c>
      <c r="H4825" s="1">
        <f>sales[[#This Row],[Amount]]-sales[[#This Row],[COGS]]</f>
        <v>39.06</v>
      </c>
    </row>
    <row r="4826" spans="1:8" x14ac:dyDescent="0.25">
      <c r="A4826" t="s">
        <v>65</v>
      </c>
      <c r="B4826" t="s">
        <v>37</v>
      </c>
      <c r="C4826" t="s">
        <v>21</v>
      </c>
      <c r="D4826" s="4">
        <v>44461</v>
      </c>
      <c r="E4826" s="1">
        <v>6027</v>
      </c>
      <c r="F4826">
        <v>503</v>
      </c>
      <c r="G4826" s="10">
        <f>VLOOKUP(sales[[#This Row],[Product]],products[#All],3,FALSE)</f>
        <v>8.2200000000000006</v>
      </c>
      <c r="H4826" s="1">
        <f>sales[[#This Row],[Amount]]-sales[[#This Row],[COGS]]</f>
        <v>6018.78</v>
      </c>
    </row>
    <row r="4827" spans="1:8" x14ac:dyDescent="0.25">
      <c r="A4827" t="s">
        <v>7</v>
      </c>
      <c r="B4827" t="s">
        <v>36</v>
      </c>
      <c r="C4827" t="s">
        <v>16</v>
      </c>
      <c r="D4827" s="4">
        <v>44461</v>
      </c>
      <c r="E4827" s="1">
        <v>2338</v>
      </c>
      <c r="F4827">
        <v>260</v>
      </c>
      <c r="G4827" s="10">
        <f>VLOOKUP(sales[[#This Row],[Product]],products[#All],3,FALSE)</f>
        <v>5.72</v>
      </c>
      <c r="H4827" s="1">
        <f>sales[[#This Row],[Amount]]-sales[[#This Row],[COGS]]</f>
        <v>2332.2800000000002</v>
      </c>
    </row>
    <row r="4828" spans="1:8" x14ac:dyDescent="0.25">
      <c r="A4828" t="s">
        <v>69</v>
      </c>
      <c r="B4828" t="s">
        <v>34</v>
      </c>
      <c r="C4828" t="s">
        <v>25</v>
      </c>
      <c r="D4828" s="4">
        <v>44461</v>
      </c>
      <c r="E4828" s="1">
        <v>3948</v>
      </c>
      <c r="F4828">
        <v>220</v>
      </c>
      <c r="G4828" s="10">
        <f>VLOOKUP(sales[[#This Row],[Product]],products[#All],3,FALSE)</f>
        <v>6.43</v>
      </c>
      <c r="H4828" s="1">
        <f>sales[[#This Row],[Amount]]-sales[[#This Row],[COGS]]</f>
        <v>3941.57</v>
      </c>
    </row>
    <row r="4829" spans="1:8" x14ac:dyDescent="0.25">
      <c r="A4829" t="s">
        <v>8</v>
      </c>
      <c r="B4829" t="s">
        <v>35</v>
      </c>
      <c r="C4829" t="s">
        <v>25</v>
      </c>
      <c r="D4829" s="4">
        <v>44461</v>
      </c>
      <c r="E4829" s="1">
        <v>1526</v>
      </c>
      <c r="F4829">
        <v>90</v>
      </c>
      <c r="G4829" s="10">
        <f>VLOOKUP(sales[[#This Row],[Product]],products[#All],3,FALSE)</f>
        <v>6.43</v>
      </c>
      <c r="H4829" s="1">
        <f>sales[[#This Row],[Amount]]-sales[[#This Row],[COGS]]</f>
        <v>1519.57</v>
      </c>
    </row>
    <row r="4830" spans="1:8" x14ac:dyDescent="0.25">
      <c r="A4830" t="s">
        <v>6</v>
      </c>
      <c r="B4830" t="s">
        <v>37</v>
      </c>
      <c r="C4830" t="s">
        <v>17</v>
      </c>
      <c r="D4830" s="4">
        <v>44461</v>
      </c>
      <c r="E4830" s="1">
        <v>924</v>
      </c>
      <c r="F4830">
        <v>77</v>
      </c>
      <c r="G4830" s="10">
        <f>VLOOKUP(sales[[#This Row],[Product]],products[#All],3,FALSE)</f>
        <v>6.31</v>
      </c>
      <c r="H4830" s="1">
        <f>sales[[#This Row],[Amount]]-sales[[#This Row],[COGS]]</f>
        <v>917.69</v>
      </c>
    </row>
    <row r="4831" spans="1:8" x14ac:dyDescent="0.25">
      <c r="A4831" t="s">
        <v>66</v>
      </c>
      <c r="B4831" t="s">
        <v>34</v>
      </c>
      <c r="C4831" t="s">
        <v>18</v>
      </c>
      <c r="D4831" s="4">
        <v>44461</v>
      </c>
      <c r="E4831" s="1">
        <v>5607</v>
      </c>
      <c r="F4831">
        <v>234</v>
      </c>
      <c r="G4831" s="10">
        <f>VLOOKUP(sales[[#This Row],[Product]],products[#All],3,FALSE)</f>
        <v>9.94</v>
      </c>
      <c r="H4831" s="1">
        <f>sales[[#This Row],[Amount]]-sales[[#This Row],[COGS]]</f>
        <v>5597.06</v>
      </c>
    </row>
    <row r="4832" spans="1:8" x14ac:dyDescent="0.25">
      <c r="A4832" t="s">
        <v>68</v>
      </c>
      <c r="B4832" t="s">
        <v>39</v>
      </c>
      <c r="C4832" t="s">
        <v>33</v>
      </c>
      <c r="D4832" s="4">
        <v>44461</v>
      </c>
      <c r="E4832" s="1">
        <v>217</v>
      </c>
      <c r="F4832">
        <v>19</v>
      </c>
      <c r="G4832" s="10">
        <f>VLOOKUP(sales[[#This Row],[Product]],products[#All],3,FALSE)</f>
        <v>2.65</v>
      </c>
      <c r="H4832" s="1">
        <f>sales[[#This Row],[Amount]]-sales[[#This Row],[COGS]]</f>
        <v>214.35</v>
      </c>
    </row>
    <row r="4833" spans="1:8" x14ac:dyDescent="0.25">
      <c r="A4833" t="s">
        <v>74</v>
      </c>
      <c r="B4833" t="s">
        <v>37</v>
      </c>
      <c r="C4833" t="s">
        <v>24</v>
      </c>
      <c r="D4833" s="4">
        <v>44461</v>
      </c>
      <c r="E4833" s="1">
        <v>924</v>
      </c>
      <c r="F4833">
        <v>44</v>
      </c>
      <c r="G4833" s="10">
        <f>VLOOKUP(sales[[#This Row],[Product]],products[#All],3,FALSE)</f>
        <v>10.51</v>
      </c>
      <c r="H4833" s="1">
        <f>sales[[#This Row],[Amount]]-sales[[#This Row],[COGS]]</f>
        <v>913.49</v>
      </c>
    </row>
    <row r="4834" spans="1:8" x14ac:dyDescent="0.25">
      <c r="A4834" t="s">
        <v>69</v>
      </c>
      <c r="B4834" t="s">
        <v>34</v>
      </c>
      <c r="C4834" t="s">
        <v>23</v>
      </c>
      <c r="D4834" s="4">
        <v>44461</v>
      </c>
      <c r="E4834" s="1">
        <v>2709</v>
      </c>
      <c r="F4834">
        <v>194</v>
      </c>
      <c r="G4834" s="10">
        <f>VLOOKUP(sales[[#This Row],[Product]],products[#All],3,FALSE)</f>
        <v>4.74</v>
      </c>
      <c r="H4834" s="1">
        <f>sales[[#This Row],[Amount]]-sales[[#This Row],[COGS]]</f>
        <v>2704.26</v>
      </c>
    </row>
    <row r="4835" spans="1:8" x14ac:dyDescent="0.25">
      <c r="A4835" t="s">
        <v>8</v>
      </c>
      <c r="B4835" t="s">
        <v>36</v>
      </c>
      <c r="C4835" t="s">
        <v>31</v>
      </c>
      <c r="D4835" s="4">
        <v>44461</v>
      </c>
      <c r="E4835" s="1">
        <v>7966</v>
      </c>
      <c r="F4835">
        <v>1120</v>
      </c>
      <c r="G4835" s="10">
        <f>VLOOKUP(sales[[#This Row],[Product]],products[#All],3,FALSE)</f>
        <v>2.76</v>
      </c>
      <c r="H4835" s="1">
        <f>sales[[#This Row],[Amount]]-sales[[#This Row],[COGS]]</f>
        <v>7963.24</v>
      </c>
    </row>
    <row r="4836" spans="1:8" x14ac:dyDescent="0.25">
      <c r="A4836" t="s">
        <v>65</v>
      </c>
      <c r="B4836" t="s">
        <v>39</v>
      </c>
      <c r="C4836" t="s">
        <v>18</v>
      </c>
      <c r="D4836" s="4">
        <v>44461</v>
      </c>
      <c r="E4836" s="1">
        <v>5719</v>
      </c>
      <c r="F4836">
        <v>239</v>
      </c>
      <c r="G4836" s="10">
        <f>VLOOKUP(sales[[#This Row],[Product]],products[#All],3,FALSE)</f>
        <v>9.94</v>
      </c>
      <c r="H4836" s="1">
        <f>sales[[#This Row],[Amount]]-sales[[#This Row],[COGS]]</f>
        <v>5709.06</v>
      </c>
    </row>
    <row r="4837" spans="1:8" x14ac:dyDescent="0.25">
      <c r="A4837" t="s">
        <v>71</v>
      </c>
      <c r="B4837" t="s">
        <v>34</v>
      </c>
      <c r="C4837" t="s">
        <v>16</v>
      </c>
      <c r="D4837" s="4">
        <v>44461</v>
      </c>
      <c r="E4837" s="1">
        <v>3444</v>
      </c>
      <c r="F4837">
        <v>431</v>
      </c>
      <c r="G4837" s="10">
        <f>VLOOKUP(sales[[#This Row],[Product]],products[#All],3,FALSE)</f>
        <v>5.72</v>
      </c>
      <c r="H4837" s="1">
        <f>sales[[#This Row],[Amount]]-sales[[#This Row],[COGS]]</f>
        <v>3438.28</v>
      </c>
    </row>
    <row r="4838" spans="1:8" x14ac:dyDescent="0.25">
      <c r="A4838" t="s">
        <v>6</v>
      </c>
      <c r="B4838" t="s">
        <v>36</v>
      </c>
      <c r="C4838" t="s">
        <v>15</v>
      </c>
      <c r="D4838" s="4">
        <v>44461</v>
      </c>
      <c r="E4838" s="1">
        <v>4606</v>
      </c>
      <c r="F4838">
        <v>256</v>
      </c>
      <c r="G4838" s="10">
        <f>VLOOKUP(sales[[#This Row],[Product]],products[#All],3,FALSE)</f>
        <v>3.85</v>
      </c>
      <c r="H4838" s="1">
        <f>sales[[#This Row],[Amount]]-sales[[#This Row],[COGS]]</f>
        <v>4602.1499999999996</v>
      </c>
    </row>
    <row r="4839" spans="1:8" x14ac:dyDescent="0.25">
      <c r="A4839" t="s">
        <v>74</v>
      </c>
      <c r="B4839" t="s">
        <v>35</v>
      </c>
      <c r="C4839" t="s">
        <v>21</v>
      </c>
      <c r="D4839" s="4">
        <v>44461</v>
      </c>
      <c r="E4839" s="1">
        <v>8946</v>
      </c>
      <c r="F4839">
        <v>597</v>
      </c>
      <c r="G4839" s="10">
        <f>VLOOKUP(sales[[#This Row],[Product]],products[#All],3,FALSE)</f>
        <v>8.2200000000000006</v>
      </c>
      <c r="H4839" s="1">
        <f>sales[[#This Row],[Amount]]-sales[[#This Row],[COGS]]</f>
        <v>8937.7800000000007</v>
      </c>
    </row>
    <row r="4840" spans="1:8" x14ac:dyDescent="0.25">
      <c r="A4840" t="s">
        <v>6</v>
      </c>
      <c r="B4840" t="s">
        <v>36</v>
      </c>
      <c r="C4840" t="s">
        <v>23</v>
      </c>
      <c r="D4840" s="4">
        <v>44461</v>
      </c>
      <c r="E4840" s="1">
        <v>3577</v>
      </c>
      <c r="F4840">
        <v>276</v>
      </c>
      <c r="G4840" s="10">
        <f>VLOOKUP(sales[[#This Row],[Product]],products[#All],3,FALSE)</f>
        <v>4.74</v>
      </c>
      <c r="H4840" s="1">
        <f>sales[[#This Row],[Amount]]-sales[[#This Row],[COGS]]</f>
        <v>3572.26</v>
      </c>
    </row>
    <row r="4841" spans="1:8" x14ac:dyDescent="0.25">
      <c r="A4841" t="s">
        <v>74</v>
      </c>
      <c r="B4841" t="s">
        <v>36</v>
      </c>
      <c r="C4841" t="s">
        <v>32</v>
      </c>
      <c r="D4841" s="4">
        <v>44461</v>
      </c>
      <c r="E4841" s="1">
        <v>13692</v>
      </c>
      <c r="F4841">
        <v>548</v>
      </c>
      <c r="G4841" s="10">
        <f>VLOOKUP(sales[[#This Row],[Product]],products[#All],3,FALSE)</f>
        <v>3.32</v>
      </c>
      <c r="H4841" s="1">
        <f>sales[[#This Row],[Amount]]-sales[[#This Row],[COGS]]</f>
        <v>13688.68</v>
      </c>
    </row>
    <row r="4842" spans="1:8" x14ac:dyDescent="0.25">
      <c r="A4842" t="s">
        <v>75</v>
      </c>
      <c r="B4842" t="s">
        <v>39</v>
      </c>
      <c r="C4842" t="s">
        <v>17</v>
      </c>
      <c r="D4842" s="4">
        <v>44461</v>
      </c>
      <c r="E4842" s="1">
        <v>3332</v>
      </c>
      <c r="F4842">
        <v>278</v>
      </c>
      <c r="G4842" s="10">
        <f>VLOOKUP(sales[[#This Row],[Product]],products[#All],3,FALSE)</f>
        <v>6.31</v>
      </c>
      <c r="H4842" s="1">
        <f>sales[[#This Row],[Amount]]-sales[[#This Row],[COGS]]</f>
        <v>3325.69</v>
      </c>
    </row>
    <row r="4843" spans="1:8" x14ac:dyDescent="0.25">
      <c r="A4843" t="s">
        <v>8</v>
      </c>
      <c r="B4843" t="s">
        <v>38</v>
      </c>
      <c r="C4843" t="s">
        <v>13</v>
      </c>
      <c r="D4843" s="4">
        <v>44461</v>
      </c>
      <c r="E4843" s="1">
        <v>3514</v>
      </c>
      <c r="F4843">
        <v>220</v>
      </c>
      <c r="G4843" s="10">
        <f>VLOOKUP(sales[[#This Row],[Product]],products[#All],3,FALSE)</f>
        <v>5.26</v>
      </c>
      <c r="H4843" s="1">
        <f>sales[[#This Row],[Amount]]-sales[[#This Row],[COGS]]</f>
        <v>3508.74</v>
      </c>
    </row>
    <row r="4844" spans="1:8" x14ac:dyDescent="0.25">
      <c r="A4844" t="s">
        <v>75</v>
      </c>
      <c r="B4844" t="s">
        <v>39</v>
      </c>
      <c r="C4844" t="s">
        <v>18</v>
      </c>
      <c r="D4844" s="4">
        <v>44461</v>
      </c>
      <c r="E4844" s="1">
        <v>728</v>
      </c>
      <c r="F4844">
        <v>27</v>
      </c>
      <c r="G4844" s="10">
        <f>VLOOKUP(sales[[#This Row],[Product]],products[#All],3,FALSE)</f>
        <v>9.94</v>
      </c>
      <c r="H4844" s="1">
        <f>sales[[#This Row],[Amount]]-sales[[#This Row],[COGS]]</f>
        <v>718.06</v>
      </c>
    </row>
    <row r="4845" spans="1:8" x14ac:dyDescent="0.25">
      <c r="A4845" t="s">
        <v>65</v>
      </c>
      <c r="B4845" t="s">
        <v>36</v>
      </c>
      <c r="C4845" t="s">
        <v>17</v>
      </c>
      <c r="D4845" s="4">
        <v>44461</v>
      </c>
      <c r="E4845" s="1">
        <v>10696</v>
      </c>
      <c r="F4845">
        <v>910</v>
      </c>
      <c r="G4845" s="10">
        <f>VLOOKUP(sales[[#This Row],[Product]],products[#All],3,FALSE)</f>
        <v>6.31</v>
      </c>
      <c r="H4845" s="1">
        <f>sales[[#This Row],[Amount]]-sales[[#This Row],[COGS]]</f>
        <v>10689.69</v>
      </c>
    </row>
    <row r="4846" spans="1:8" x14ac:dyDescent="0.25">
      <c r="A4846" t="s">
        <v>6</v>
      </c>
      <c r="B4846" t="s">
        <v>39</v>
      </c>
      <c r="C4846" t="s">
        <v>24</v>
      </c>
      <c r="D4846" s="4">
        <v>44461</v>
      </c>
      <c r="E4846" s="1">
        <v>19446</v>
      </c>
      <c r="F4846">
        <v>910</v>
      </c>
      <c r="G4846" s="10">
        <f>VLOOKUP(sales[[#This Row],[Product]],products[#All],3,FALSE)</f>
        <v>10.51</v>
      </c>
      <c r="H4846" s="1">
        <f>sales[[#This Row],[Amount]]-sales[[#This Row],[COGS]]</f>
        <v>19435.490000000002</v>
      </c>
    </row>
    <row r="4847" spans="1:8" x14ac:dyDescent="0.25">
      <c r="A4847" t="s">
        <v>10</v>
      </c>
      <c r="B4847" t="s">
        <v>34</v>
      </c>
      <c r="C4847" t="s">
        <v>20</v>
      </c>
      <c r="D4847" s="4">
        <v>44461</v>
      </c>
      <c r="E4847" s="1">
        <v>7805</v>
      </c>
      <c r="F4847">
        <v>1120</v>
      </c>
      <c r="G4847" s="10">
        <f>VLOOKUP(sales[[#This Row],[Product]],products[#All],3,FALSE)</f>
        <v>3.68</v>
      </c>
      <c r="H4847" s="1">
        <f>sales[[#This Row],[Amount]]-sales[[#This Row],[COGS]]</f>
        <v>7801.32</v>
      </c>
    </row>
    <row r="4848" spans="1:8" x14ac:dyDescent="0.25">
      <c r="A4848" t="s">
        <v>65</v>
      </c>
      <c r="B4848" t="s">
        <v>39</v>
      </c>
      <c r="C4848" t="s">
        <v>19</v>
      </c>
      <c r="D4848" s="4">
        <v>44461</v>
      </c>
      <c r="E4848" s="1">
        <v>3150</v>
      </c>
      <c r="F4848">
        <v>197</v>
      </c>
      <c r="G4848" s="10">
        <f>VLOOKUP(sales[[#This Row],[Product]],products[#All],3,FALSE)</f>
        <v>7.73</v>
      </c>
      <c r="H4848" s="1">
        <f>sales[[#This Row],[Amount]]-sales[[#This Row],[COGS]]</f>
        <v>3142.27</v>
      </c>
    </row>
    <row r="4849" spans="1:8" x14ac:dyDescent="0.25">
      <c r="A4849" t="s">
        <v>75</v>
      </c>
      <c r="B4849" t="s">
        <v>39</v>
      </c>
      <c r="C4849" t="s">
        <v>13</v>
      </c>
      <c r="D4849" s="4">
        <v>44461</v>
      </c>
      <c r="E4849" s="1">
        <v>6657</v>
      </c>
      <c r="F4849">
        <v>392</v>
      </c>
      <c r="G4849" s="10">
        <f>VLOOKUP(sales[[#This Row],[Product]],products[#All],3,FALSE)</f>
        <v>5.26</v>
      </c>
      <c r="H4849" s="1">
        <f>sales[[#This Row],[Amount]]-sales[[#This Row],[COGS]]</f>
        <v>6651.74</v>
      </c>
    </row>
    <row r="4850" spans="1:8" x14ac:dyDescent="0.25">
      <c r="A4850" t="s">
        <v>8</v>
      </c>
      <c r="B4850" t="s">
        <v>35</v>
      </c>
      <c r="C4850" t="s">
        <v>24</v>
      </c>
      <c r="D4850" s="4">
        <v>44462</v>
      </c>
      <c r="E4850" s="1">
        <v>504</v>
      </c>
      <c r="F4850">
        <v>24</v>
      </c>
      <c r="G4850" s="10">
        <f>VLOOKUP(sales[[#This Row],[Product]],products[#All],3,FALSE)</f>
        <v>10.51</v>
      </c>
      <c r="H4850" s="1">
        <f>sales[[#This Row],[Amount]]-sales[[#This Row],[COGS]]</f>
        <v>493.49</v>
      </c>
    </row>
    <row r="4851" spans="1:8" x14ac:dyDescent="0.25">
      <c r="A4851" t="s">
        <v>7</v>
      </c>
      <c r="B4851" t="s">
        <v>36</v>
      </c>
      <c r="C4851" t="s">
        <v>31</v>
      </c>
      <c r="D4851" s="4">
        <v>44462</v>
      </c>
      <c r="E4851" s="1">
        <v>2926</v>
      </c>
      <c r="F4851">
        <v>488</v>
      </c>
      <c r="G4851" s="10">
        <f>VLOOKUP(sales[[#This Row],[Product]],products[#All],3,FALSE)</f>
        <v>2.76</v>
      </c>
      <c r="H4851" s="1">
        <f>sales[[#This Row],[Amount]]-sales[[#This Row],[COGS]]</f>
        <v>2923.24</v>
      </c>
    </row>
    <row r="4852" spans="1:8" x14ac:dyDescent="0.25">
      <c r="A4852" t="s">
        <v>3</v>
      </c>
      <c r="B4852" t="s">
        <v>37</v>
      </c>
      <c r="C4852" t="s">
        <v>33</v>
      </c>
      <c r="D4852" s="4">
        <v>44462</v>
      </c>
      <c r="E4852" s="1">
        <v>5026</v>
      </c>
      <c r="F4852">
        <v>387</v>
      </c>
      <c r="G4852" s="10">
        <f>VLOOKUP(sales[[#This Row],[Product]],products[#All],3,FALSE)</f>
        <v>2.65</v>
      </c>
      <c r="H4852" s="1">
        <f>sales[[#This Row],[Amount]]-sales[[#This Row],[COGS]]</f>
        <v>5023.3500000000004</v>
      </c>
    </row>
    <row r="4853" spans="1:8" x14ac:dyDescent="0.25">
      <c r="A4853" t="s">
        <v>68</v>
      </c>
      <c r="B4853" t="s">
        <v>35</v>
      </c>
      <c r="C4853" t="s">
        <v>30</v>
      </c>
      <c r="D4853" s="4">
        <v>44462</v>
      </c>
      <c r="E4853" s="1">
        <v>3451</v>
      </c>
      <c r="F4853">
        <v>216</v>
      </c>
      <c r="G4853" s="10">
        <f>VLOOKUP(sales[[#This Row],[Product]],products[#All],3,FALSE)</f>
        <v>5.04</v>
      </c>
      <c r="H4853" s="1">
        <f>sales[[#This Row],[Amount]]-sales[[#This Row],[COGS]]</f>
        <v>3445.96</v>
      </c>
    </row>
    <row r="4854" spans="1:8" x14ac:dyDescent="0.25">
      <c r="A4854" t="s">
        <v>71</v>
      </c>
      <c r="B4854" t="s">
        <v>36</v>
      </c>
      <c r="C4854" t="s">
        <v>20</v>
      </c>
      <c r="D4854" s="4">
        <v>44462</v>
      </c>
      <c r="E4854" s="1">
        <v>2296</v>
      </c>
      <c r="F4854">
        <v>460</v>
      </c>
      <c r="G4854" s="10">
        <f>VLOOKUP(sales[[#This Row],[Product]],products[#All],3,FALSE)</f>
        <v>3.68</v>
      </c>
      <c r="H4854" s="1">
        <f>sales[[#This Row],[Amount]]-sales[[#This Row],[COGS]]</f>
        <v>2292.3200000000002</v>
      </c>
    </row>
    <row r="4855" spans="1:8" x14ac:dyDescent="0.25">
      <c r="A4855" t="s">
        <v>64</v>
      </c>
      <c r="B4855" t="s">
        <v>36</v>
      </c>
      <c r="C4855" t="s">
        <v>30</v>
      </c>
      <c r="D4855" s="4">
        <v>44462</v>
      </c>
      <c r="E4855" s="1">
        <v>2912</v>
      </c>
      <c r="F4855">
        <v>182</v>
      </c>
      <c r="G4855" s="10">
        <f>VLOOKUP(sales[[#This Row],[Product]],products[#All],3,FALSE)</f>
        <v>5.04</v>
      </c>
      <c r="H4855" s="1">
        <f>sales[[#This Row],[Amount]]-sales[[#This Row],[COGS]]</f>
        <v>2906.96</v>
      </c>
    </row>
    <row r="4856" spans="1:8" x14ac:dyDescent="0.25">
      <c r="A4856" t="s">
        <v>2</v>
      </c>
      <c r="B4856" t="s">
        <v>38</v>
      </c>
      <c r="C4856" t="s">
        <v>25</v>
      </c>
      <c r="D4856" s="4">
        <v>44462</v>
      </c>
      <c r="E4856" s="1">
        <v>3913</v>
      </c>
      <c r="F4856">
        <v>206</v>
      </c>
      <c r="G4856" s="10">
        <f>VLOOKUP(sales[[#This Row],[Product]],products[#All],3,FALSE)</f>
        <v>6.43</v>
      </c>
      <c r="H4856" s="1">
        <f>sales[[#This Row],[Amount]]-sales[[#This Row],[COGS]]</f>
        <v>3906.57</v>
      </c>
    </row>
    <row r="4857" spans="1:8" x14ac:dyDescent="0.25">
      <c r="A4857" t="s">
        <v>66</v>
      </c>
      <c r="B4857" t="s">
        <v>34</v>
      </c>
      <c r="C4857" t="s">
        <v>19</v>
      </c>
      <c r="D4857" s="4">
        <v>44462</v>
      </c>
      <c r="E4857" s="1">
        <v>1554</v>
      </c>
      <c r="F4857">
        <v>104</v>
      </c>
      <c r="G4857" s="10">
        <f>VLOOKUP(sales[[#This Row],[Product]],products[#All],3,FALSE)</f>
        <v>7.73</v>
      </c>
      <c r="H4857" s="1">
        <f>sales[[#This Row],[Amount]]-sales[[#This Row],[COGS]]</f>
        <v>1546.27</v>
      </c>
    </row>
    <row r="4858" spans="1:8" x14ac:dyDescent="0.25">
      <c r="A4858" t="s">
        <v>3</v>
      </c>
      <c r="B4858" t="s">
        <v>36</v>
      </c>
      <c r="C4858" t="s">
        <v>25</v>
      </c>
      <c r="D4858" s="4">
        <v>44462</v>
      </c>
      <c r="E4858" s="1">
        <v>1113</v>
      </c>
      <c r="F4858">
        <v>59</v>
      </c>
      <c r="G4858" s="10">
        <f>VLOOKUP(sales[[#This Row],[Product]],products[#All],3,FALSE)</f>
        <v>6.43</v>
      </c>
      <c r="H4858" s="1">
        <f>sales[[#This Row],[Amount]]-sales[[#This Row],[COGS]]</f>
        <v>1106.57</v>
      </c>
    </row>
    <row r="4859" spans="1:8" x14ac:dyDescent="0.25">
      <c r="A4859" t="s">
        <v>69</v>
      </c>
      <c r="B4859" t="s">
        <v>38</v>
      </c>
      <c r="C4859" t="s">
        <v>19</v>
      </c>
      <c r="D4859" s="4">
        <v>44462</v>
      </c>
      <c r="E4859" s="1">
        <v>7434</v>
      </c>
      <c r="F4859">
        <v>496</v>
      </c>
      <c r="G4859" s="10">
        <f>VLOOKUP(sales[[#This Row],[Product]],products[#All],3,FALSE)</f>
        <v>7.73</v>
      </c>
      <c r="H4859" s="1">
        <f>sales[[#This Row],[Amount]]-sales[[#This Row],[COGS]]</f>
        <v>7426.27</v>
      </c>
    </row>
    <row r="4860" spans="1:8" x14ac:dyDescent="0.25">
      <c r="A4860" t="s">
        <v>69</v>
      </c>
      <c r="B4860" t="s">
        <v>39</v>
      </c>
      <c r="C4860" t="s">
        <v>26</v>
      </c>
      <c r="D4860" s="4">
        <v>44462</v>
      </c>
      <c r="E4860" s="1">
        <v>10472</v>
      </c>
      <c r="F4860">
        <v>1470</v>
      </c>
      <c r="G4860" s="10">
        <f>VLOOKUP(sales[[#This Row],[Product]],products[#All],3,FALSE)</f>
        <v>12.41</v>
      </c>
      <c r="H4860" s="1">
        <f>sales[[#This Row],[Amount]]-sales[[#This Row],[COGS]]</f>
        <v>10459.59</v>
      </c>
    </row>
    <row r="4861" spans="1:8" x14ac:dyDescent="0.25">
      <c r="A4861" t="s">
        <v>75</v>
      </c>
      <c r="B4861" t="s">
        <v>36</v>
      </c>
      <c r="C4861" t="s">
        <v>30</v>
      </c>
      <c r="D4861" s="4">
        <v>44462</v>
      </c>
      <c r="E4861" s="1">
        <v>5747</v>
      </c>
      <c r="F4861">
        <v>360</v>
      </c>
      <c r="G4861" s="10">
        <f>VLOOKUP(sales[[#This Row],[Product]],products[#All],3,FALSE)</f>
        <v>5.04</v>
      </c>
      <c r="H4861" s="1">
        <f>sales[[#This Row],[Amount]]-sales[[#This Row],[COGS]]</f>
        <v>5741.96</v>
      </c>
    </row>
    <row r="4862" spans="1:8" x14ac:dyDescent="0.25">
      <c r="A4862" t="s">
        <v>3</v>
      </c>
      <c r="B4862" t="s">
        <v>37</v>
      </c>
      <c r="C4862" t="s">
        <v>27</v>
      </c>
      <c r="D4862" s="4">
        <v>44462</v>
      </c>
      <c r="E4862" s="1">
        <v>5908</v>
      </c>
      <c r="F4862">
        <v>237</v>
      </c>
      <c r="G4862" s="10">
        <f>VLOOKUP(sales[[#This Row],[Product]],products[#All],3,FALSE)</f>
        <v>9.57</v>
      </c>
      <c r="H4862" s="1">
        <f>sales[[#This Row],[Amount]]-sales[[#This Row],[COGS]]</f>
        <v>5898.43</v>
      </c>
    </row>
    <row r="4863" spans="1:8" x14ac:dyDescent="0.25">
      <c r="A4863" t="s">
        <v>69</v>
      </c>
      <c r="B4863" t="s">
        <v>36</v>
      </c>
      <c r="C4863" t="s">
        <v>25</v>
      </c>
      <c r="D4863" s="4">
        <v>44462</v>
      </c>
      <c r="E4863" s="1">
        <v>3311</v>
      </c>
      <c r="F4863">
        <v>175</v>
      </c>
      <c r="G4863" s="10">
        <f>VLOOKUP(sales[[#This Row],[Product]],products[#All],3,FALSE)</f>
        <v>6.43</v>
      </c>
      <c r="H4863" s="1">
        <f>sales[[#This Row],[Amount]]-sales[[#This Row],[COGS]]</f>
        <v>3304.57</v>
      </c>
    </row>
    <row r="4864" spans="1:8" x14ac:dyDescent="0.25">
      <c r="A4864" t="s">
        <v>72</v>
      </c>
      <c r="B4864" t="s">
        <v>34</v>
      </c>
      <c r="C4864" t="s">
        <v>13</v>
      </c>
      <c r="D4864" s="4">
        <v>44462</v>
      </c>
      <c r="E4864" s="1">
        <v>3843</v>
      </c>
      <c r="F4864">
        <v>203</v>
      </c>
      <c r="G4864" s="10">
        <f>VLOOKUP(sales[[#This Row],[Product]],products[#All],3,FALSE)</f>
        <v>5.26</v>
      </c>
      <c r="H4864" s="1">
        <f>sales[[#This Row],[Amount]]-sales[[#This Row],[COGS]]</f>
        <v>3837.74</v>
      </c>
    </row>
    <row r="4865" spans="1:8" x14ac:dyDescent="0.25">
      <c r="A4865" t="s">
        <v>8</v>
      </c>
      <c r="B4865" t="s">
        <v>34</v>
      </c>
      <c r="C4865" t="s">
        <v>33</v>
      </c>
      <c r="D4865" s="4">
        <v>44462</v>
      </c>
      <c r="E4865" s="1">
        <v>7371</v>
      </c>
      <c r="F4865">
        <v>567</v>
      </c>
      <c r="G4865" s="10">
        <f>VLOOKUP(sales[[#This Row],[Product]],products[#All],3,FALSE)</f>
        <v>2.65</v>
      </c>
      <c r="H4865" s="1">
        <f>sales[[#This Row],[Amount]]-sales[[#This Row],[COGS]]</f>
        <v>7368.35</v>
      </c>
    </row>
    <row r="4866" spans="1:8" x14ac:dyDescent="0.25">
      <c r="A4866" t="s">
        <v>69</v>
      </c>
      <c r="B4866" t="s">
        <v>38</v>
      </c>
      <c r="C4866" t="s">
        <v>17</v>
      </c>
      <c r="D4866" s="4">
        <v>44462</v>
      </c>
      <c r="E4866" s="1">
        <v>3115</v>
      </c>
      <c r="F4866">
        <v>347</v>
      </c>
      <c r="G4866" s="10">
        <f>VLOOKUP(sales[[#This Row],[Product]],products[#All],3,FALSE)</f>
        <v>6.31</v>
      </c>
      <c r="H4866" s="1">
        <f>sales[[#This Row],[Amount]]-sales[[#This Row],[COGS]]</f>
        <v>3108.69</v>
      </c>
    </row>
    <row r="4867" spans="1:8" x14ac:dyDescent="0.25">
      <c r="A4867" t="s">
        <v>9</v>
      </c>
      <c r="B4867" t="s">
        <v>34</v>
      </c>
      <c r="C4867" t="s">
        <v>4</v>
      </c>
      <c r="D4867" s="4">
        <v>44462</v>
      </c>
      <c r="E4867" s="1">
        <v>217</v>
      </c>
      <c r="F4867">
        <v>9</v>
      </c>
      <c r="G4867" s="10">
        <f>VLOOKUP(sales[[#This Row],[Product]],products[#All],3,FALSE)</f>
        <v>5.15</v>
      </c>
      <c r="H4867" s="1">
        <f>sales[[#This Row],[Amount]]-sales[[#This Row],[COGS]]</f>
        <v>211.85</v>
      </c>
    </row>
    <row r="4868" spans="1:8" x14ac:dyDescent="0.25">
      <c r="A4868" t="s">
        <v>64</v>
      </c>
      <c r="B4868" t="s">
        <v>38</v>
      </c>
      <c r="C4868" t="s">
        <v>27</v>
      </c>
      <c r="D4868" s="4">
        <v>44462</v>
      </c>
      <c r="E4868" s="1">
        <v>2849</v>
      </c>
      <c r="F4868">
        <v>124</v>
      </c>
      <c r="G4868" s="10">
        <f>VLOOKUP(sales[[#This Row],[Product]],products[#All],3,FALSE)</f>
        <v>9.57</v>
      </c>
      <c r="H4868" s="1">
        <f>sales[[#This Row],[Amount]]-sales[[#This Row],[COGS]]</f>
        <v>2839.43</v>
      </c>
    </row>
    <row r="4869" spans="1:8" x14ac:dyDescent="0.25">
      <c r="A4869" t="s">
        <v>8</v>
      </c>
      <c r="B4869" t="s">
        <v>37</v>
      </c>
      <c r="C4869" t="s">
        <v>19</v>
      </c>
      <c r="D4869" s="4">
        <v>44462</v>
      </c>
      <c r="E4869" s="1">
        <v>11109</v>
      </c>
      <c r="F4869">
        <v>695</v>
      </c>
      <c r="G4869" s="10">
        <f>VLOOKUP(sales[[#This Row],[Product]],products[#All],3,FALSE)</f>
        <v>7.73</v>
      </c>
      <c r="H4869" s="1">
        <f>sales[[#This Row],[Amount]]-sales[[#This Row],[COGS]]</f>
        <v>11101.27</v>
      </c>
    </row>
    <row r="4870" spans="1:8" x14ac:dyDescent="0.25">
      <c r="A4870" t="s">
        <v>65</v>
      </c>
      <c r="B4870" t="s">
        <v>37</v>
      </c>
      <c r="C4870" t="s">
        <v>32</v>
      </c>
      <c r="D4870" s="4">
        <v>44462</v>
      </c>
      <c r="E4870" s="1">
        <v>3822</v>
      </c>
      <c r="F4870">
        <v>174</v>
      </c>
      <c r="G4870" s="10">
        <f>VLOOKUP(sales[[#This Row],[Product]],products[#All],3,FALSE)</f>
        <v>3.32</v>
      </c>
      <c r="H4870" s="1">
        <f>sales[[#This Row],[Amount]]-sales[[#This Row],[COGS]]</f>
        <v>3818.68</v>
      </c>
    </row>
    <row r="4871" spans="1:8" x14ac:dyDescent="0.25">
      <c r="A4871" t="s">
        <v>69</v>
      </c>
      <c r="B4871" t="s">
        <v>35</v>
      </c>
      <c r="C4871" t="s">
        <v>31</v>
      </c>
      <c r="D4871" s="4">
        <v>44462</v>
      </c>
      <c r="E4871" s="1">
        <v>4935</v>
      </c>
      <c r="F4871">
        <v>840</v>
      </c>
      <c r="G4871" s="10">
        <f>VLOOKUP(sales[[#This Row],[Product]],products[#All],3,FALSE)</f>
        <v>2.76</v>
      </c>
      <c r="H4871" s="1">
        <f>sales[[#This Row],[Amount]]-sales[[#This Row],[COGS]]</f>
        <v>4932.24</v>
      </c>
    </row>
    <row r="4872" spans="1:8" x14ac:dyDescent="0.25">
      <c r="A4872" t="s">
        <v>8</v>
      </c>
      <c r="B4872" t="s">
        <v>35</v>
      </c>
      <c r="C4872" t="s">
        <v>30</v>
      </c>
      <c r="D4872" s="4">
        <v>44462</v>
      </c>
      <c r="E4872" s="1">
        <v>2184</v>
      </c>
      <c r="F4872">
        <v>168</v>
      </c>
      <c r="G4872" s="10">
        <f>VLOOKUP(sales[[#This Row],[Product]],products[#All],3,FALSE)</f>
        <v>5.04</v>
      </c>
      <c r="H4872" s="1">
        <f>sales[[#This Row],[Amount]]-sales[[#This Row],[COGS]]</f>
        <v>2178.96</v>
      </c>
    </row>
    <row r="4873" spans="1:8" x14ac:dyDescent="0.25">
      <c r="A4873" t="s">
        <v>70</v>
      </c>
      <c r="B4873" t="s">
        <v>39</v>
      </c>
      <c r="C4873" t="s">
        <v>24</v>
      </c>
      <c r="D4873" s="4">
        <v>44462</v>
      </c>
      <c r="E4873" s="1">
        <v>196</v>
      </c>
      <c r="F4873">
        <v>10</v>
      </c>
      <c r="G4873" s="10">
        <f>VLOOKUP(sales[[#This Row],[Product]],products[#All],3,FALSE)</f>
        <v>10.51</v>
      </c>
      <c r="H4873" s="1">
        <f>sales[[#This Row],[Amount]]-sales[[#This Row],[COGS]]</f>
        <v>185.49</v>
      </c>
    </row>
    <row r="4874" spans="1:8" x14ac:dyDescent="0.25">
      <c r="A4874" t="s">
        <v>75</v>
      </c>
      <c r="B4874" t="s">
        <v>34</v>
      </c>
      <c r="C4874" t="s">
        <v>33</v>
      </c>
      <c r="D4874" s="4">
        <v>44462</v>
      </c>
      <c r="E4874" s="1">
        <v>8743</v>
      </c>
      <c r="F4874">
        <v>625</v>
      </c>
      <c r="G4874" s="10">
        <f>VLOOKUP(sales[[#This Row],[Product]],products[#All],3,FALSE)</f>
        <v>2.65</v>
      </c>
      <c r="H4874" s="1">
        <f>sales[[#This Row],[Amount]]-sales[[#This Row],[COGS]]</f>
        <v>8740.35</v>
      </c>
    </row>
    <row r="4875" spans="1:8" x14ac:dyDescent="0.25">
      <c r="A4875" t="s">
        <v>6</v>
      </c>
      <c r="B4875" t="s">
        <v>36</v>
      </c>
      <c r="C4875" t="s">
        <v>31</v>
      </c>
      <c r="D4875" s="4">
        <v>44462</v>
      </c>
      <c r="E4875" s="1">
        <v>4158</v>
      </c>
      <c r="F4875">
        <v>520</v>
      </c>
      <c r="G4875" s="10">
        <f>VLOOKUP(sales[[#This Row],[Product]],products[#All],3,FALSE)</f>
        <v>2.76</v>
      </c>
      <c r="H4875" s="1">
        <f>sales[[#This Row],[Amount]]-sales[[#This Row],[COGS]]</f>
        <v>4155.24</v>
      </c>
    </row>
    <row r="4876" spans="1:8" x14ac:dyDescent="0.25">
      <c r="A4876" t="s">
        <v>3</v>
      </c>
      <c r="B4876" t="s">
        <v>38</v>
      </c>
      <c r="C4876" t="s">
        <v>4</v>
      </c>
      <c r="D4876" s="4">
        <v>44462</v>
      </c>
      <c r="E4876" s="1">
        <v>1015</v>
      </c>
      <c r="F4876">
        <v>41</v>
      </c>
      <c r="G4876" s="10">
        <f>VLOOKUP(sales[[#This Row],[Product]],products[#All],3,FALSE)</f>
        <v>5.15</v>
      </c>
      <c r="H4876" s="1">
        <f>sales[[#This Row],[Amount]]-sales[[#This Row],[COGS]]</f>
        <v>1009.85</v>
      </c>
    </row>
    <row r="4877" spans="1:8" x14ac:dyDescent="0.25">
      <c r="A4877" t="s">
        <v>9</v>
      </c>
      <c r="B4877" t="s">
        <v>36</v>
      </c>
      <c r="C4877" t="s">
        <v>17</v>
      </c>
      <c r="D4877" s="4">
        <v>44462</v>
      </c>
      <c r="E4877" s="1">
        <v>2156</v>
      </c>
      <c r="F4877">
        <v>240</v>
      </c>
      <c r="G4877" s="10">
        <f>VLOOKUP(sales[[#This Row],[Product]],products[#All],3,FALSE)</f>
        <v>6.31</v>
      </c>
      <c r="H4877" s="1">
        <f>sales[[#This Row],[Amount]]-sales[[#This Row],[COGS]]</f>
        <v>2149.69</v>
      </c>
    </row>
    <row r="4878" spans="1:8" x14ac:dyDescent="0.25">
      <c r="A4878" t="s">
        <v>64</v>
      </c>
      <c r="B4878" t="s">
        <v>37</v>
      </c>
      <c r="C4878" t="s">
        <v>30</v>
      </c>
      <c r="D4878" s="4">
        <v>44462</v>
      </c>
      <c r="E4878" s="1">
        <v>3906</v>
      </c>
      <c r="F4878">
        <v>301</v>
      </c>
      <c r="G4878" s="10">
        <f>VLOOKUP(sales[[#This Row],[Product]],products[#All],3,FALSE)</f>
        <v>5.04</v>
      </c>
      <c r="H4878" s="1">
        <f>sales[[#This Row],[Amount]]-sales[[#This Row],[COGS]]</f>
        <v>3900.96</v>
      </c>
    </row>
    <row r="4879" spans="1:8" x14ac:dyDescent="0.25">
      <c r="A4879" t="s">
        <v>68</v>
      </c>
      <c r="B4879" t="s">
        <v>34</v>
      </c>
      <c r="C4879" t="s">
        <v>27</v>
      </c>
      <c r="D4879" s="4">
        <v>44462</v>
      </c>
      <c r="E4879" s="1">
        <v>7749</v>
      </c>
      <c r="F4879">
        <v>337</v>
      </c>
      <c r="G4879" s="10">
        <f>VLOOKUP(sales[[#This Row],[Product]],products[#All],3,FALSE)</f>
        <v>9.57</v>
      </c>
      <c r="H4879" s="1">
        <f>sales[[#This Row],[Amount]]-sales[[#This Row],[COGS]]</f>
        <v>7739.43</v>
      </c>
    </row>
    <row r="4880" spans="1:8" x14ac:dyDescent="0.25">
      <c r="A4880" t="s">
        <v>7</v>
      </c>
      <c r="B4880" t="s">
        <v>36</v>
      </c>
      <c r="C4880" t="s">
        <v>17</v>
      </c>
      <c r="D4880" s="4">
        <v>44462</v>
      </c>
      <c r="E4880" s="1">
        <v>1008</v>
      </c>
      <c r="F4880">
        <v>92</v>
      </c>
      <c r="G4880" s="10">
        <f>VLOOKUP(sales[[#This Row],[Product]],products[#All],3,FALSE)</f>
        <v>6.31</v>
      </c>
      <c r="H4880" s="1">
        <f>sales[[#This Row],[Amount]]-sales[[#This Row],[COGS]]</f>
        <v>1001.69</v>
      </c>
    </row>
    <row r="4881" spans="1:8" x14ac:dyDescent="0.25">
      <c r="A4881" t="s">
        <v>9</v>
      </c>
      <c r="B4881" t="s">
        <v>36</v>
      </c>
      <c r="C4881" t="s">
        <v>23</v>
      </c>
      <c r="D4881" s="4">
        <v>44462</v>
      </c>
      <c r="E4881" s="1">
        <v>861</v>
      </c>
      <c r="F4881">
        <v>58</v>
      </c>
      <c r="G4881" s="10">
        <f>VLOOKUP(sales[[#This Row],[Product]],products[#All],3,FALSE)</f>
        <v>4.74</v>
      </c>
      <c r="H4881" s="1">
        <f>sales[[#This Row],[Amount]]-sales[[#This Row],[COGS]]</f>
        <v>856.26</v>
      </c>
    </row>
    <row r="4882" spans="1:8" x14ac:dyDescent="0.25">
      <c r="A4882" t="s">
        <v>70</v>
      </c>
      <c r="B4882" t="s">
        <v>39</v>
      </c>
      <c r="C4882" t="s">
        <v>13</v>
      </c>
      <c r="D4882" s="4">
        <v>44462</v>
      </c>
      <c r="E4882" s="1">
        <v>1925</v>
      </c>
      <c r="F4882">
        <v>107</v>
      </c>
      <c r="G4882" s="10">
        <f>VLOOKUP(sales[[#This Row],[Product]],products[#All],3,FALSE)</f>
        <v>5.26</v>
      </c>
      <c r="H4882" s="1">
        <f>sales[[#This Row],[Amount]]-sales[[#This Row],[COGS]]</f>
        <v>1919.74</v>
      </c>
    </row>
    <row r="4883" spans="1:8" x14ac:dyDescent="0.25">
      <c r="A4883" t="s">
        <v>7</v>
      </c>
      <c r="B4883" t="s">
        <v>39</v>
      </c>
      <c r="C4883" t="s">
        <v>24</v>
      </c>
      <c r="D4883" s="4">
        <v>44462</v>
      </c>
      <c r="E4883" s="1">
        <v>5691</v>
      </c>
      <c r="F4883">
        <v>271</v>
      </c>
      <c r="G4883" s="10">
        <f>VLOOKUP(sales[[#This Row],[Product]],products[#All],3,FALSE)</f>
        <v>10.51</v>
      </c>
      <c r="H4883" s="1">
        <f>sales[[#This Row],[Amount]]-sales[[#This Row],[COGS]]</f>
        <v>5680.49</v>
      </c>
    </row>
    <row r="4884" spans="1:8" x14ac:dyDescent="0.25">
      <c r="A4884" t="s">
        <v>67</v>
      </c>
      <c r="B4884" t="s">
        <v>37</v>
      </c>
      <c r="C4884" t="s">
        <v>15</v>
      </c>
      <c r="D4884" s="4">
        <v>44462</v>
      </c>
      <c r="E4884" s="1">
        <v>686</v>
      </c>
      <c r="F4884">
        <v>39</v>
      </c>
      <c r="G4884" s="10">
        <f>VLOOKUP(sales[[#This Row],[Product]],products[#All],3,FALSE)</f>
        <v>3.85</v>
      </c>
      <c r="H4884" s="1">
        <f>sales[[#This Row],[Amount]]-sales[[#This Row],[COGS]]</f>
        <v>682.15</v>
      </c>
    </row>
    <row r="4885" spans="1:8" x14ac:dyDescent="0.25">
      <c r="A4885" t="s">
        <v>65</v>
      </c>
      <c r="B4885" t="s">
        <v>38</v>
      </c>
      <c r="C4885" t="s">
        <v>18</v>
      </c>
      <c r="D4885" s="4">
        <v>44462</v>
      </c>
      <c r="E4885" s="1">
        <v>5460</v>
      </c>
      <c r="F4885">
        <v>219</v>
      </c>
      <c r="G4885" s="10">
        <f>VLOOKUP(sales[[#This Row],[Product]],products[#All],3,FALSE)</f>
        <v>9.94</v>
      </c>
      <c r="H4885" s="1">
        <f>sales[[#This Row],[Amount]]-sales[[#This Row],[COGS]]</f>
        <v>5450.06</v>
      </c>
    </row>
    <row r="4886" spans="1:8" x14ac:dyDescent="0.25">
      <c r="A4886" t="s">
        <v>6</v>
      </c>
      <c r="B4886" t="s">
        <v>36</v>
      </c>
      <c r="C4886" t="s">
        <v>18</v>
      </c>
      <c r="D4886" s="4">
        <v>44462</v>
      </c>
      <c r="E4886" s="1">
        <v>1477</v>
      </c>
      <c r="F4886">
        <v>57</v>
      </c>
      <c r="G4886" s="10">
        <f>VLOOKUP(sales[[#This Row],[Product]],products[#All],3,FALSE)</f>
        <v>9.94</v>
      </c>
      <c r="H4886" s="1">
        <f>sales[[#This Row],[Amount]]-sales[[#This Row],[COGS]]</f>
        <v>1467.06</v>
      </c>
    </row>
    <row r="4887" spans="1:8" x14ac:dyDescent="0.25">
      <c r="A4887" t="s">
        <v>70</v>
      </c>
      <c r="B4887" t="s">
        <v>36</v>
      </c>
      <c r="C4887" t="s">
        <v>15</v>
      </c>
      <c r="D4887" s="4">
        <v>44462</v>
      </c>
      <c r="E4887" s="1">
        <v>2107</v>
      </c>
      <c r="F4887">
        <v>111</v>
      </c>
      <c r="G4887" s="10">
        <f>VLOOKUP(sales[[#This Row],[Product]],products[#All],3,FALSE)</f>
        <v>3.85</v>
      </c>
      <c r="H4887" s="1">
        <f>sales[[#This Row],[Amount]]-sales[[#This Row],[COGS]]</f>
        <v>2103.15</v>
      </c>
    </row>
    <row r="4888" spans="1:8" x14ac:dyDescent="0.25">
      <c r="A4888" t="s">
        <v>75</v>
      </c>
      <c r="B4888" t="s">
        <v>35</v>
      </c>
      <c r="C4888" t="s">
        <v>27</v>
      </c>
      <c r="D4888" s="4">
        <v>44462</v>
      </c>
      <c r="E4888" s="1">
        <v>1638</v>
      </c>
      <c r="F4888">
        <v>75</v>
      </c>
      <c r="G4888" s="10">
        <f>VLOOKUP(sales[[#This Row],[Product]],products[#All],3,FALSE)</f>
        <v>9.57</v>
      </c>
      <c r="H4888" s="1">
        <f>sales[[#This Row],[Amount]]-sales[[#This Row],[COGS]]</f>
        <v>1628.43</v>
      </c>
    </row>
    <row r="4889" spans="1:8" x14ac:dyDescent="0.25">
      <c r="A4889" t="s">
        <v>6</v>
      </c>
      <c r="B4889" t="s">
        <v>34</v>
      </c>
      <c r="C4889" t="s">
        <v>16</v>
      </c>
      <c r="D4889" s="4">
        <v>44462</v>
      </c>
      <c r="E4889" s="1">
        <v>119</v>
      </c>
      <c r="F4889">
        <v>17</v>
      </c>
      <c r="G4889" s="10">
        <f>VLOOKUP(sales[[#This Row],[Product]],products[#All],3,FALSE)</f>
        <v>5.72</v>
      </c>
      <c r="H4889" s="1">
        <f>sales[[#This Row],[Amount]]-sales[[#This Row],[COGS]]</f>
        <v>113.28</v>
      </c>
    </row>
    <row r="4890" spans="1:8" x14ac:dyDescent="0.25">
      <c r="A4890" t="s">
        <v>74</v>
      </c>
      <c r="B4890" t="s">
        <v>38</v>
      </c>
      <c r="C4890" t="s">
        <v>29</v>
      </c>
      <c r="D4890" s="4">
        <v>44463</v>
      </c>
      <c r="E4890" s="1">
        <v>2212</v>
      </c>
      <c r="F4890">
        <v>148</v>
      </c>
      <c r="G4890" s="10">
        <f>VLOOKUP(sales[[#This Row],[Product]],products[#All],3,FALSE)</f>
        <v>6.8</v>
      </c>
      <c r="H4890" s="1">
        <f>sales[[#This Row],[Amount]]-sales[[#This Row],[COGS]]</f>
        <v>2205.1999999999998</v>
      </c>
    </row>
    <row r="4891" spans="1:8" x14ac:dyDescent="0.25">
      <c r="A4891" t="s">
        <v>65</v>
      </c>
      <c r="B4891" t="s">
        <v>39</v>
      </c>
      <c r="C4891" t="s">
        <v>30</v>
      </c>
      <c r="D4891" s="4">
        <v>44463</v>
      </c>
      <c r="E4891" s="1">
        <v>1267</v>
      </c>
      <c r="F4891">
        <v>80</v>
      </c>
      <c r="G4891" s="10">
        <f>VLOOKUP(sales[[#This Row],[Product]],products[#All],3,FALSE)</f>
        <v>5.04</v>
      </c>
      <c r="H4891" s="1">
        <f>sales[[#This Row],[Amount]]-sales[[#This Row],[COGS]]</f>
        <v>1261.96</v>
      </c>
    </row>
    <row r="4892" spans="1:8" x14ac:dyDescent="0.25">
      <c r="A4892" t="s">
        <v>67</v>
      </c>
      <c r="B4892" t="s">
        <v>38</v>
      </c>
      <c r="C4892" t="s">
        <v>31</v>
      </c>
      <c r="D4892" s="4">
        <v>44463</v>
      </c>
      <c r="E4892" s="1">
        <v>1729</v>
      </c>
      <c r="F4892">
        <v>217</v>
      </c>
      <c r="G4892" s="10">
        <f>VLOOKUP(sales[[#This Row],[Product]],products[#All],3,FALSE)</f>
        <v>2.76</v>
      </c>
      <c r="H4892" s="1">
        <f>sales[[#This Row],[Amount]]-sales[[#This Row],[COGS]]</f>
        <v>1726.24</v>
      </c>
    </row>
    <row r="4893" spans="1:8" x14ac:dyDescent="0.25">
      <c r="A4893" t="s">
        <v>73</v>
      </c>
      <c r="B4893" t="s">
        <v>38</v>
      </c>
      <c r="C4893" t="s">
        <v>27</v>
      </c>
      <c r="D4893" s="4">
        <v>44463</v>
      </c>
      <c r="E4893" s="1">
        <v>2128</v>
      </c>
      <c r="F4893">
        <v>97</v>
      </c>
      <c r="G4893" s="10">
        <f>VLOOKUP(sales[[#This Row],[Product]],products[#All],3,FALSE)</f>
        <v>9.57</v>
      </c>
      <c r="H4893" s="1">
        <f>sales[[#This Row],[Amount]]-sales[[#This Row],[COGS]]</f>
        <v>2118.4299999999998</v>
      </c>
    </row>
    <row r="4894" spans="1:8" x14ac:dyDescent="0.25">
      <c r="A4894" t="s">
        <v>69</v>
      </c>
      <c r="B4894" t="s">
        <v>34</v>
      </c>
      <c r="C4894" t="s">
        <v>21</v>
      </c>
      <c r="D4894" s="4">
        <v>44463</v>
      </c>
      <c r="E4894" s="1">
        <v>6286</v>
      </c>
      <c r="F4894">
        <v>420</v>
      </c>
      <c r="G4894" s="10">
        <f>VLOOKUP(sales[[#This Row],[Product]],products[#All],3,FALSE)</f>
        <v>8.2200000000000006</v>
      </c>
      <c r="H4894" s="1">
        <f>sales[[#This Row],[Amount]]-sales[[#This Row],[COGS]]</f>
        <v>6277.78</v>
      </c>
    </row>
    <row r="4895" spans="1:8" x14ac:dyDescent="0.25">
      <c r="A4895" t="s">
        <v>74</v>
      </c>
      <c r="B4895" t="s">
        <v>37</v>
      </c>
      <c r="C4895" t="s">
        <v>29</v>
      </c>
      <c r="D4895" s="4">
        <v>44463</v>
      </c>
      <c r="E4895" s="1">
        <v>4536</v>
      </c>
      <c r="F4895">
        <v>324</v>
      </c>
      <c r="G4895" s="10">
        <f>VLOOKUP(sales[[#This Row],[Product]],products[#All],3,FALSE)</f>
        <v>6.8</v>
      </c>
      <c r="H4895" s="1">
        <f>sales[[#This Row],[Amount]]-sales[[#This Row],[COGS]]</f>
        <v>4529.2</v>
      </c>
    </row>
    <row r="4896" spans="1:8" x14ac:dyDescent="0.25">
      <c r="A4896" t="s">
        <v>68</v>
      </c>
      <c r="B4896" t="s">
        <v>37</v>
      </c>
      <c r="C4896" t="s">
        <v>14</v>
      </c>
      <c r="D4896" s="4">
        <v>44463</v>
      </c>
      <c r="E4896" s="1">
        <v>6426</v>
      </c>
      <c r="F4896">
        <v>280</v>
      </c>
      <c r="G4896" s="10">
        <f>VLOOKUP(sales[[#This Row],[Product]],products[#All],3,FALSE)</f>
        <v>7.48</v>
      </c>
      <c r="H4896" s="1">
        <f>sales[[#This Row],[Amount]]-sales[[#This Row],[COGS]]</f>
        <v>6418.52</v>
      </c>
    </row>
    <row r="4897" spans="1:8" x14ac:dyDescent="0.25">
      <c r="A4897" t="s">
        <v>69</v>
      </c>
      <c r="B4897" t="s">
        <v>36</v>
      </c>
      <c r="C4897" t="s">
        <v>13</v>
      </c>
      <c r="D4897" s="4">
        <v>44463</v>
      </c>
      <c r="E4897" s="1">
        <v>1428</v>
      </c>
      <c r="F4897">
        <v>90</v>
      </c>
      <c r="G4897" s="10">
        <f>VLOOKUP(sales[[#This Row],[Product]],products[#All],3,FALSE)</f>
        <v>5.26</v>
      </c>
      <c r="H4897" s="1">
        <f>sales[[#This Row],[Amount]]-sales[[#This Row],[COGS]]</f>
        <v>1422.74</v>
      </c>
    </row>
    <row r="4898" spans="1:8" x14ac:dyDescent="0.25">
      <c r="A4898" t="s">
        <v>8</v>
      </c>
      <c r="B4898" t="s">
        <v>37</v>
      </c>
      <c r="C4898" t="s">
        <v>26</v>
      </c>
      <c r="D4898" s="4">
        <v>44463</v>
      </c>
      <c r="E4898" s="1">
        <v>882</v>
      </c>
      <c r="F4898">
        <v>126</v>
      </c>
      <c r="G4898" s="10">
        <f>VLOOKUP(sales[[#This Row],[Product]],products[#All],3,FALSE)</f>
        <v>12.41</v>
      </c>
      <c r="H4898" s="1">
        <f>sales[[#This Row],[Amount]]-sales[[#This Row],[COGS]]</f>
        <v>869.59</v>
      </c>
    </row>
    <row r="4899" spans="1:8" x14ac:dyDescent="0.25">
      <c r="A4899" t="s">
        <v>71</v>
      </c>
      <c r="B4899" t="s">
        <v>38</v>
      </c>
      <c r="C4899" t="s">
        <v>30</v>
      </c>
      <c r="D4899" s="4">
        <v>44463</v>
      </c>
      <c r="E4899" s="1">
        <v>3493</v>
      </c>
      <c r="F4899">
        <v>269</v>
      </c>
      <c r="G4899" s="10">
        <f>VLOOKUP(sales[[#This Row],[Product]],products[#All],3,FALSE)</f>
        <v>5.04</v>
      </c>
      <c r="H4899" s="1">
        <f>sales[[#This Row],[Amount]]-sales[[#This Row],[COGS]]</f>
        <v>3487.96</v>
      </c>
    </row>
    <row r="4900" spans="1:8" x14ac:dyDescent="0.25">
      <c r="A4900" t="s">
        <v>74</v>
      </c>
      <c r="B4900" t="s">
        <v>39</v>
      </c>
      <c r="C4900" t="s">
        <v>15</v>
      </c>
      <c r="D4900" s="4">
        <v>44463</v>
      </c>
      <c r="E4900" s="1">
        <v>1274</v>
      </c>
      <c r="F4900">
        <v>68</v>
      </c>
      <c r="G4900" s="10">
        <f>VLOOKUP(sales[[#This Row],[Product]],products[#All],3,FALSE)</f>
        <v>3.85</v>
      </c>
      <c r="H4900" s="1">
        <f>sales[[#This Row],[Amount]]-sales[[#This Row],[COGS]]</f>
        <v>1270.1500000000001</v>
      </c>
    </row>
    <row r="4901" spans="1:8" x14ac:dyDescent="0.25">
      <c r="A4901" t="s">
        <v>68</v>
      </c>
      <c r="B4901" t="s">
        <v>39</v>
      </c>
      <c r="C4901" t="s">
        <v>20</v>
      </c>
      <c r="D4901" s="4">
        <v>44463</v>
      </c>
      <c r="E4901" s="1">
        <v>1561</v>
      </c>
      <c r="F4901">
        <v>196</v>
      </c>
      <c r="G4901" s="10">
        <f>VLOOKUP(sales[[#This Row],[Product]],products[#All],3,FALSE)</f>
        <v>3.68</v>
      </c>
      <c r="H4901" s="1">
        <f>sales[[#This Row],[Amount]]-sales[[#This Row],[COGS]]</f>
        <v>1557.32</v>
      </c>
    </row>
    <row r="4902" spans="1:8" x14ac:dyDescent="0.25">
      <c r="A4902" t="s">
        <v>10</v>
      </c>
      <c r="B4902" t="s">
        <v>37</v>
      </c>
      <c r="C4902" t="s">
        <v>27</v>
      </c>
      <c r="D4902" s="4">
        <v>44463</v>
      </c>
      <c r="E4902" s="1">
        <v>4242</v>
      </c>
      <c r="F4902">
        <v>177</v>
      </c>
      <c r="G4902" s="10">
        <f>VLOOKUP(sales[[#This Row],[Product]],products[#All],3,FALSE)</f>
        <v>9.57</v>
      </c>
      <c r="H4902" s="1">
        <f>sales[[#This Row],[Amount]]-sales[[#This Row],[COGS]]</f>
        <v>4232.43</v>
      </c>
    </row>
    <row r="4903" spans="1:8" x14ac:dyDescent="0.25">
      <c r="A4903" t="s">
        <v>64</v>
      </c>
      <c r="B4903" t="s">
        <v>34</v>
      </c>
      <c r="C4903" t="s">
        <v>19</v>
      </c>
      <c r="D4903" s="4">
        <v>44463</v>
      </c>
      <c r="E4903" s="1">
        <v>238</v>
      </c>
      <c r="F4903">
        <v>14</v>
      </c>
      <c r="G4903" s="10">
        <f>VLOOKUP(sales[[#This Row],[Product]],products[#All],3,FALSE)</f>
        <v>7.73</v>
      </c>
      <c r="H4903" s="1">
        <f>sales[[#This Row],[Amount]]-sales[[#This Row],[COGS]]</f>
        <v>230.27</v>
      </c>
    </row>
    <row r="4904" spans="1:8" x14ac:dyDescent="0.25">
      <c r="A4904" t="s">
        <v>67</v>
      </c>
      <c r="B4904" t="s">
        <v>36</v>
      </c>
      <c r="C4904" t="s">
        <v>26</v>
      </c>
      <c r="D4904" s="4">
        <v>44463</v>
      </c>
      <c r="E4904" s="1">
        <v>6412</v>
      </c>
      <c r="F4904">
        <v>700</v>
      </c>
      <c r="G4904" s="10">
        <f>VLOOKUP(sales[[#This Row],[Product]],products[#All],3,FALSE)</f>
        <v>12.41</v>
      </c>
      <c r="H4904" s="1">
        <f>sales[[#This Row],[Amount]]-sales[[#This Row],[COGS]]</f>
        <v>6399.59</v>
      </c>
    </row>
    <row r="4905" spans="1:8" x14ac:dyDescent="0.25">
      <c r="A4905" t="s">
        <v>7</v>
      </c>
      <c r="B4905" t="s">
        <v>39</v>
      </c>
      <c r="C4905" t="s">
        <v>28</v>
      </c>
      <c r="D4905" s="4">
        <v>44463</v>
      </c>
      <c r="E4905" s="1">
        <v>567</v>
      </c>
      <c r="F4905">
        <v>23</v>
      </c>
      <c r="G4905" s="10">
        <f>VLOOKUP(sales[[#This Row],[Product]],products[#All],3,FALSE)</f>
        <v>8.43</v>
      </c>
      <c r="H4905" s="1">
        <f>sales[[#This Row],[Amount]]-sales[[#This Row],[COGS]]</f>
        <v>558.57000000000005</v>
      </c>
    </row>
    <row r="4906" spans="1:8" x14ac:dyDescent="0.25">
      <c r="A4906" t="s">
        <v>7</v>
      </c>
      <c r="B4906" t="s">
        <v>36</v>
      </c>
      <c r="C4906" t="s">
        <v>33</v>
      </c>
      <c r="D4906" s="4">
        <v>44463</v>
      </c>
      <c r="E4906" s="1">
        <v>5313</v>
      </c>
      <c r="F4906">
        <v>380</v>
      </c>
      <c r="G4906" s="10">
        <f>VLOOKUP(sales[[#This Row],[Product]],products[#All],3,FALSE)</f>
        <v>2.65</v>
      </c>
      <c r="H4906" s="1">
        <f>sales[[#This Row],[Amount]]-sales[[#This Row],[COGS]]</f>
        <v>5310.35</v>
      </c>
    </row>
    <row r="4907" spans="1:8" x14ac:dyDescent="0.25">
      <c r="A4907" t="s">
        <v>6</v>
      </c>
      <c r="B4907" t="s">
        <v>35</v>
      </c>
      <c r="C4907" t="s">
        <v>31</v>
      </c>
      <c r="D4907" s="4">
        <v>44463</v>
      </c>
      <c r="E4907" s="1">
        <v>4039</v>
      </c>
      <c r="F4907">
        <v>449</v>
      </c>
      <c r="G4907" s="10">
        <f>VLOOKUP(sales[[#This Row],[Product]],products[#All],3,FALSE)</f>
        <v>2.76</v>
      </c>
      <c r="H4907" s="1">
        <f>sales[[#This Row],[Amount]]-sales[[#This Row],[COGS]]</f>
        <v>4036.24</v>
      </c>
    </row>
    <row r="4908" spans="1:8" x14ac:dyDescent="0.25">
      <c r="A4908" t="s">
        <v>7</v>
      </c>
      <c r="B4908" t="s">
        <v>34</v>
      </c>
      <c r="C4908" t="s">
        <v>16</v>
      </c>
      <c r="D4908" s="4">
        <v>44463</v>
      </c>
      <c r="E4908" s="1">
        <v>2569</v>
      </c>
      <c r="F4908">
        <v>257</v>
      </c>
      <c r="G4908" s="10">
        <f>VLOOKUP(sales[[#This Row],[Product]],products[#All],3,FALSE)</f>
        <v>5.72</v>
      </c>
      <c r="H4908" s="1">
        <f>sales[[#This Row],[Amount]]-sales[[#This Row],[COGS]]</f>
        <v>2563.2800000000002</v>
      </c>
    </row>
    <row r="4909" spans="1:8" x14ac:dyDescent="0.25">
      <c r="A4909" t="s">
        <v>8</v>
      </c>
      <c r="B4909" t="s">
        <v>37</v>
      </c>
      <c r="C4909" t="s">
        <v>17</v>
      </c>
      <c r="D4909" s="4">
        <v>44463</v>
      </c>
      <c r="E4909" s="1">
        <v>9345</v>
      </c>
      <c r="F4909">
        <v>770.00000000000011</v>
      </c>
      <c r="G4909" s="10">
        <f>VLOOKUP(sales[[#This Row],[Product]],products[#All],3,FALSE)</f>
        <v>6.31</v>
      </c>
      <c r="H4909" s="1">
        <f>sales[[#This Row],[Amount]]-sales[[#This Row],[COGS]]</f>
        <v>9338.69</v>
      </c>
    </row>
    <row r="4910" spans="1:8" x14ac:dyDescent="0.25">
      <c r="A4910" t="s">
        <v>10</v>
      </c>
      <c r="B4910" t="s">
        <v>36</v>
      </c>
      <c r="C4910" t="s">
        <v>18</v>
      </c>
      <c r="D4910" s="4">
        <v>44463</v>
      </c>
      <c r="E4910" s="1">
        <v>7987</v>
      </c>
      <c r="F4910">
        <v>308</v>
      </c>
      <c r="G4910" s="10">
        <f>VLOOKUP(sales[[#This Row],[Product]],products[#All],3,FALSE)</f>
        <v>9.94</v>
      </c>
      <c r="H4910" s="1">
        <f>sales[[#This Row],[Amount]]-sales[[#This Row],[COGS]]</f>
        <v>7977.06</v>
      </c>
    </row>
    <row r="4911" spans="1:8" x14ac:dyDescent="0.25">
      <c r="A4911" t="s">
        <v>9</v>
      </c>
      <c r="B4911" t="s">
        <v>39</v>
      </c>
      <c r="C4911" t="s">
        <v>33</v>
      </c>
      <c r="D4911" s="4">
        <v>44463</v>
      </c>
      <c r="E4911" s="1">
        <v>1344</v>
      </c>
      <c r="F4911">
        <v>90</v>
      </c>
      <c r="G4911" s="10">
        <f>VLOOKUP(sales[[#This Row],[Product]],products[#All],3,FALSE)</f>
        <v>2.65</v>
      </c>
      <c r="H4911" s="1">
        <f>sales[[#This Row],[Amount]]-sales[[#This Row],[COGS]]</f>
        <v>1341.35</v>
      </c>
    </row>
    <row r="4912" spans="1:8" x14ac:dyDescent="0.25">
      <c r="A4912" t="s">
        <v>73</v>
      </c>
      <c r="B4912" t="s">
        <v>34</v>
      </c>
      <c r="C4912" t="s">
        <v>18</v>
      </c>
      <c r="D4912" s="4">
        <v>44463</v>
      </c>
      <c r="E4912" s="1">
        <v>4424</v>
      </c>
      <c r="F4912">
        <v>171</v>
      </c>
      <c r="G4912" s="10">
        <f>VLOOKUP(sales[[#This Row],[Product]],products[#All],3,FALSE)</f>
        <v>9.94</v>
      </c>
      <c r="H4912" s="1">
        <f>sales[[#This Row],[Amount]]-sales[[#This Row],[COGS]]</f>
        <v>4414.0600000000004</v>
      </c>
    </row>
    <row r="4913" spans="1:8" x14ac:dyDescent="0.25">
      <c r="A4913" t="s">
        <v>72</v>
      </c>
      <c r="B4913" t="s">
        <v>37</v>
      </c>
      <c r="C4913" t="s">
        <v>4</v>
      </c>
      <c r="D4913" s="4">
        <v>44463</v>
      </c>
      <c r="E4913" s="1">
        <v>2002</v>
      </c>
      <c r="F4913">
        <v>77</v>
      </c>
      <c r="G4913" s="10">
        <f>VLOOKUP(sales[[#This Row],[Product]],products[#All],3,FALSE)</f>
        <v>5.15</v>
      </c>
      <c r="H4913" s="1">
        <f>sales[[#This Row],[Amount]]-sales[[#This Row],[COGS]]</f>
        <v>1996.85</v>
      </c>
    </row>
    <row r="4914" spans="1:8" x14ac:dyDescent="0.25">
      <c r="A4914" t="s">
        <v>10</v>
      </c>
      <c r="B4914" t="s">
        <v>37</v>
      </c>
      <c r="C4914" t="s">
        <v>15</v>
      </c>
      <c r="D4914" s="4">
        <v>44463</v>
      </c>
      <c r="E4914" s="1">
        <v>3780</v>
      </c>
      <c r="F4914">
        <v>189</v>
      </c>
      <c r="G4914" s="10">
        <f>VLOOKUP(sales[[#This Row],[Product]],products[#All],3,FALSE)</f>
        <v>3.85</v>
      </c>
      <c r="H4914" s="1">
        <f>sales[[#This Row],[Amount]]-sales[[#This Row],[COGS]]</f>
        <v>3776.15</v>
      </c>
    </row>
    <row r="4915" spans="1:8" x14ac:dyDescent="0.25">
      <c r="A4915" t="s">
        <v>10</v>
      </c>
      <c r="B4915" t="s">
        <v>38</v>
      </c>
      <c r="C4915" t="s">
        <v>14</v>
      </c>
      <c r="D4915" s="4">
        <v>44463</v>
      </c>
      <c r="E4915" s="1">
        <v>266</v>
      </c>
      <c r="F4915">
        <v>13</v>
      </c>
      <c r="G4915" s="10">
        <f>VLOOKUP(sales[[#This Row],[Product]],products[#All],3,FALSE)</f>
        <v>7.48</v>
      </c>
      <c r="H4915" s="1">
        <f>sales[[#This Row],[Amount]]-sales[[#This Row],[COGS]]</f>
        <v>258.52</v>
      </c>
    </row>
    <row r="4916" spans="1:8" x14ac:dyDescent="0.25">
      <c r="A4916" t="s">
        <v>72</v>
      </c>
      <c r="B4916" t="s">
        <v>36</v>
      </c>
      <c r="C4916" t="s">
        <v>4</v>
      </c>
      <c r="D4916" s="4">
        <v>44463</v>
      </c>
      <c r="E4916" s="1">
        <v>931</v>
      </c>
      <c r="F4916">
        <v>36</v>
      </c>
      <c r="G4916" s="10">
        <f>VLOOKUP(sales[[#This Row],[Product]],products[#All],3,FALSE)</f>
        <v>5.15</v>
      </c>
      <c r="H4916" s="1">
        <f>sales[[#This Row],[Amount]]-sales[[#This Row],[COGS]]</f>
        <v>925.85</v>
      </c>
    </row>
    <row r="4917" spans="1:8" x14ac:dyDescent="0.25">
      <c r="A4917" t="s">
        <v>70</v>
      </c>
      <c r="B4917" t="s">
        <v>34</v>
      </c>
      <c r="C4917" t="s">
        <v>15</v>
      </c>
      <c r="D4917" s="4">
        <v>44463</v>
      </c>
      <c r="E4917" s="1">
        <v>203</v>
      </c>
      <c r="F4917">
        <v>11</v>
      </c>
      <c r="G4917" s="10">
        <f>VLOOKUP(sales[[#This Row],[Product]],products[#All],3,FALSE)</f>
        <v>3.85</v>
      </c>
      <c r="H4917" s="1">
        <f>sales[[#This Row],[Amount]]-sales[[#This Row],[COGS]]</f>
        <v>199.15</v>
      </c>
    </row>
    <row r="4918" spans="1:8" x14ac:dyDescent="0.25">
      <c r="A4918" t="s">
        <v>65</v>
      </c>
      <c r="B4918" t="s">
        <v>35</v>
      </c>
      <c r="C4918" t="s">
        <v>18</v>
      </c>
      <c r="D4918" s="4">
        <v>44463</v>
      </c>
      <c r="E4918" s="1">
        <v>4536</v>
      </c>
      <c r="F4918">
        <v>182</v>
      </c>
      <c r="G4918" s="10">
        <f>VLOOKUP(sales[[#This Row],[Product]],products[#All],3,FALSE)</f>
        <v>9.94</v>
      </c>
      <c r="H4918" s="1">
        <f>sales[[#This Row],[Amount]]-sales[[#This Row],[COGS]]</f>
        <v>4526.0600000000004</v>
      </c>
    </row>
    <row r="4919" spans="1:8" x14ac:dyDescent="0.25">
      <c r="A4919" t="s">
        <v>72</v>
      </c>
      <c r="B4919" t="s">
        <v>37</v>
      </c>
      <c r="C4919" t="s">
        <v>33</v>
      </c>
      <c r="D4919" s="4">
        <v>44463</v>
      </c>
      <c r="E4919" s="1">
        <v>910</v>
      </c>
      <c r="F4919">
        <v>61</v>
      </c>
      <c r="G4919" s="10">
        <f>VLOOKUP(sales[[#This Row],[Product]],products[#All],3,FALSE)</f>
        <v>2.65</v>
      </c>
      <c r="H4919" s="1">
        <f>sales[[#This Row],[Amount]]-sales[[#This Row],[COGS]]</f>
        <v>907.35</v>
      </c>
    </row>
    <row r="4920" spans="1:8" x14ac:dyDescent="0.25">
      <c r="A4920" t="s">
        <v>69</v>
      </c>
      <c r="B4920" t="s">
        <v>34</v>
      </c>
      <c r="C4920" t="s">
        <v>16</v>
      </c>
      <c r="D4920" s="4">
        <v>44463</v>
      </c>
      <c r="E4920" s="1">
        <v>812</v>
      </c>
      <c r="F4920">
        <v>82</v>
      </c>
      <c r="G4920" s="10">
        <f>VLOOKUP(sales[[#This Row],[Product]],products[#All],3,FALSE)</f>
        <v>5.72</v>
      </c>
      <c r="H4920" s="1">
        <f>sales[[#This Row],[Amount]]-sales[[#This Row],[COGS]]</f>
        <v>806.28</v>
      </c>
    </row>
    <row r="4921" spans="1:8" x14ac:dyDescent="0.25">
      <c r="A4921" t="s">
        <v>3</v>
      </c>
      <c r="B4921" t="s">
        <v>39</v>
      </c>
      <c r="C4921" t="s">
        <v>18</v>
      </c>
      <c r="D4921" s="4">
        <v>44463</v>
      </c>
      <c r="E4921" s="1">
        <v>1267</v>
      </c>
      <c r="F4921">
        <v>51</v>
      </c>
      <c r="G4921" s="10">
        <f>VLOOKUP(sales[[#This Row],[Product]],products[#All],3,FALSE)</f>
        <v>9.94</v>
      </c>
      <c r="H4921" s="1">
        <f>sales[[#This Row],[Amount]]-sales[[#This Row],[COGS]]</f>
        <v>1257.06</v>
      </c>
    </row>
    <row r="4922" spans="1:8" x14ac:dyDescent="0.25">
      <c r="A4922" t="s">
        <v>7</v>
      </c>
      <c r="B4922" t="s">
        <v>36</v>
      </c>
      <c r="C4922" t="s">
        <v>27</v>
      </c>
      <c r="D4922" s="4">
        <v>44463</v>
      </c>
      <c r="E4922" s="1">
        <v>1631</v>
      </c>
      <c r="F4922">
        <v>71</v>
      </c>
      <c r="G4922" s="10">
        <f>VLOOKUP(sales[[#This Row],[Product]],products[#All],3,FALSE)</f>
        <v>9.57</v>
      </c>
      <c r="H4922" s="1">
        <f>sales[[#This Row],[Amount]]-sales[[#This Row],[COGS]]</f>
        <v>1621.43</v>
      </c>
    </row>
    <row r="4923" spans="1:8" x14ac:dyDescent="0.25">
      <c r="A4923" t="s">
        <v>66</v>
      </c>
      <c r="B4923" t="s">
        <v>34</v>
      </c>
      <c r="C4923" t="s">
        <v>20</v>
      </c>
      <c r="D4923" s="4">
        <v>44463</v>
      </c>
      <c r="E4923" s="1">
        <v>8911</v>
      </c>
      <c r="F4923">
        <v>1120</v>
      </c>
      <c r="G4923" s="10">
        <f>VLOOKUP(sales[[#This Row],[Product]],products[#All],3,FALSE)</f>
        <v>3.68</v>
      </c>
      <c r="H4923" s="1">
        <f>sales[[#This Row],[Amount]]-sales[[#This Row],[COGS]]</f>
        <v>8907.32</v>
      </c>
    </row>
    <row r="4924" spans="1:8" x14ac:dyDescent="0.25">
      <c r="A4924" t="s">
        <v>10</v>
      </c>
      <c r="B4924" t="s">
        <v>34</v>
      </c>
      <c r="C4924" t="s">
        <v>32</v>
      </c>
      <c r="D4924" s="4">
        <v>44463</v>
      </c>
      <c r="E4924" s="1">
        <v>7</v>
      </c>
      <c r="F4924">
        <v>1</v>
      </c>
      <c r="G4924" s="10">
        <f>VLOOKUP(sales[[#This Row],[Product]],products[#All],3,FALSE)</f>
        <v>3.32</v>
      </c>
      <c r="H4924" s="1">
        <f>sales[[#This Row],[Amount]]-sales[[#This Row],[COGS]]</f>
        <v>3.68</v>
      </c>
    </row>
    <row r="4925" spans="1:8" x14ac:dyDescent="0.25">
      <c r="A4925" t="s">
        <v>74</v>
      </c>
      <c r="B4925" t="s">
        <v>39</v>
      </c>
      <c r="C4925" t="s">
        <v>13</v>
      </c>
      <c r="D4925" s="4">
        <v>44463</v>
      </c>
      <c r="E4925" s="1">
        <v>2436</v>
      </c>
      <c r="F4925">
        <v>129</v>
      </c>
      <c r="G4925" s="10">
        <f>VLOOKUP(sales[[#This Row],[Product]],products[#All],3,FALSE)</f>
        <v>5.26</v>
      </c>
      <c r="H4925" s="1">
        <f>sales[[#This Row],[Amount]]-sales[[#This Row],[COGS]]</f>
        <v>2430.7399999999998</v>
      </c>
    </row>
    <row r="4926" spans="1:8" x14ac:dyDescent="0.25">
      <c r="A4926" t="s">
        <v>68</v>
      </c>
      <c r="B4926" t="s">
        <v>35</v>
      </c>
      <c r="C4926" t="s">
        <v>25</v>
      </c>
      <c r="D4926" s="4">
        <v>44463</v>
      </c>
      <c r="E4926" s="1">
        <v>3689</v>
      </c>
      <c r="F4926">
        <v>217</v>
      </c>
      <c r="G4926" s="10">
        <f>VLOOKUP(sales[[#This Row],[Product]],products[#All],3,FALSE)</f>
        <v>6.43</v>
      </c>
      <c r="H4926" s="1">
        <f>sales[[#This Row],[Amount]]-sales[[#This Row],[COGS]]</f>
        <v>3682.57</v>
      </c>
    </row>
    <row r="4927" spans="1:8" x14ac:dyDescent="0.25">
      <c r="A4927" t="s">
        <v>69</v>
      </c>
      <c r="B4927" t="s">
        <v>36</v>
      </c>
      <c r="C4927" t="s">
        <v>18</v>
      </c>
      <c r="D4927" s="4">
        <v>44463</v>
      </c>
      <c r="E4927" s="1">
        <v>1036</v>
      </c>
      <c r="F4927">
        <v>42</v>
      </c>
      <c r="G4927" s="10">
        <f>VLOOKUP(sales[[#This Row],[Product]],products[#All],3,FALSE)</f>
        <v>9.94</v>
      </c>
      <c r="H4927" s="1">
        <f>sales[[#This Row],[Amount]]-sales[[#This Row],[COGS]]</f>
        <v>1026.06</v>
      </c>
    </row>
    <row r="4928" spans="1:8" x14ac:dyDescent="0.25">
      <c r="A4928" t="s">
        <v>75</v>
      </c>
      <c r="B4928" t="s">
        <v>39</v>
      </c>
      <c r="C4928" t="s">
        <v>27</v>
      </c>
      <c r="D4928" s="4">
        <v>44463</v>
      </c>
      <c r="E4928" s="1">
        <v>1540</v>
      </c>
      <c r="F4928">
        <v>62</v>
      </c>
      <c r="G4928" s="10">
        <f>VLOOKUP(sales[[#This Row],[Product]],products[#All],3,FALSE)</f>
        <v>9.57</v>
      </c>
      <c r="H4928" s="1">
        <f>sales[[#This Row],[Amount]]-sales[[#This Row],[COGS]]</f>
        <v>1530.43</v>
      </c>
    </row>
    <row r="4929" spans="1:8" x14ac:dyDescent="0.25">
      <c r="A4929" t="s">
        <v>72</v>
      </c>
      <c r="B4929" t="s">
        <v>36</v>
      </c>
      <c r="C4929" t="s">
        <v>31</v>
      </c>
      <c r="D4929" s="4">
        <v>44463</v>
      </c>
      <c r="E4929" s="1">
        <v>5446</v>
      </c>
      <c r="F4929">
        <v>606</v>
      </c>
      <c r="G4929" s="10">
        <f>VLOOKUP(sales[[#This Row],[Product]],products[#All],3,FALSE)</f>
        <v>2.76</v>
      </c>
      <c r="H4929" s="1">
        <f>sales[[#This Row],[Amount]]-sales[[#This Row],[COGS]]</f>
        <v>5443.24</v>
      </c>
    </row>
    <row r="4930" spans="1:8" x14ac:dyDescent="0.25">
      <c r="A4930" t="s">
        <v>65</v>
      </c>
      <c r="B4930" t="s">
        <v>35</v>
      </c>
      <c r="C4930" t="s">
        <v>25</v>
      </c>
      <c r="D4930" s="4">
        <v>44463</v>
      </c>
      <c r="E4930" s="1">
        <v>3367</v>
      </c>
      <c r="F4930">
        <v>199</v>
      </c>
      <c r="G4930" s="10">
        <f>VLOOKUP(sales[[#This Row],[Product]],products[#All],3,FALSE)</f>
        <v>6.43</v>
      </c>
      <c r="H4930" s="1">
        <f>sales[[#This Row],[Amount]]-sales[[#This Row],[COGS]]</f>
        <v>3360.57</v>
      </c>
    </row>
    <row r="4931" spans="1:8" x14ac:dyDescent="0.25">
      <c r="A4931" t="s">
        <v>7</v>
      </c>
      <c r="B4931" t="s">
        <v>35</v>
      </c>
      <c r="C4931" t="s">
        <v>4</v>
      </c>
      <c r="D4931" s="4">
        <v>44463</v>
      </c>
      <c r="E4931" s="1">
        <v>12005</v>
      </c>
      <c r="F4931">
        <v>501</v>
      </c>
      <c r="G4931" s="10">
        <f>VLOOKUP(sales[[#This Row],[Product]],products[#All],3,FALSE)</f>
        <v>5.15</v>
      </c>
      <c r="H4931" s="1">
        <f>sales[[#This Row],[Amount]]-sales[[#This Row],[COGS]]</f>
        <v>11999.85</v>
      </c>
    </row>
    <row r="4932" spans="1:8" x14ac:dyDescent="0.25">
      <c r="A4932" t="s">
        <v>74</v>
      </c>
      <c r="B4932" t="s">
        <v>39</v>
      </c>
      <c r="C4932" t="s">
        <v>25</v>
      </c>
      <c r="D4932" s="4">
        <v>44463</v>
      </c>
      <c r="E4932" s="1">
        <v>1904</v>
      </c>
      <c r="F4932">
        <v>96</v>
      </c>
      <c r="G4932" s="10">
        <f>VLOOKUP(sales[[#This Row],[Product]],products[#All],3,FALSE)</f>
        <v>6.43</v>
      </c>
      <c r="H4932" s="1">
        <f>sales[[#This Row],[Amount]]-sales[[#This Row],[COGS]]</f>
        <v>1897.57</v>
      </c>
    </row>
    <row r="4933" spans="1:8" x14ac:dyDescent="0.25">
      <c r="A4933" t="s">
        <v>69</v>
      </c>
      <c r="B4933" t="s">
        <v>38</v>
      </c>
      <c r="C4933" t="s">
        <v>18</v>
      </c>
      <c r="D4933" s="4">
        <v>44463</v>
      </c>
      <c r="E4933" s="1">
        <v>6643</v>
      </c>
      <c r="F4933">
        <v>277</v>
      </c>
      <c r="G4933" s="10">
        <f>VLOOKUP(sales[[#This Row],[Product]],products[#All],3,FALSE)</f>
        <v>9.94</v>
      </c>
      <c r="H4933" s="1">
        <f>sales[[#This Row],[Amount]]-sales[[#This Row],[COGS]]</f>
        <v>6633.06</v>
      </c>
    </row>
    <row r="4934" spans="1:8" x14ac:dyDescent="0.25">
      <c r="A4934" t="s">
        <v>72</v>
      </c>
      <c r="B4934" t="s">
        <v>35</v>
      </c>
      <c r="C4934" t="s">
        <v>14</v>
      </c>
      <c r="D4934" s="4">
        <v>44463</v>
      </c>
      <c r="E4934" s="1">
        <v>910</v>
      </c>
      <c r="F4934">
        <v>46</v>
      </c>
      <c r="G4934" s="10">
        <f>VLOOKUP(sales[[#This Row],[Product]],products[#All],3,FALSE)</f>
        <v>7.48</v>
      </c>
      <c r="H4934" s="1">
        <f>sales[[#This Row],[Amount]]-sales[[#This Row],[COGS]]</f>
        <v>902.52</v>
      </c>
    </row>
    <row r="4935" spans="1:8" x14ac:dyDescent="0.25">
      <c r="A4935" t="s">
        <v>72</v>
      </c>
      <c r="B4935" t="s">
        <v>34</v>
      </c>
      <c r="C4935" t="s">
        <v>14</v>
      </c>
      <c r="D4935" s="4">
        <v>44463</v>
      </c>
      <c r="E4935" s="1">
        <v>2289</v>
      </c>
      <c r="F4935">
        <v>100</v>
      </c>
      <c r="G4935" s="10">
        <f>VLOOKUP(sales[[#This Row],[Product]],products[#All],3,FALSE)</f>
        <v>7.48</v>
      </c>
      <c r="H4935" s="1">
        <f>sales[[#This Row],[Amount]]-sales[[#This Row],[COGS]]</f>
        <v>2281.52</v>
      </c>
    </row>
    <row r="4936" spans="1:8" x14ac:dyDescent="0.25">
      <c r="A4936" t="s">
        <v>64</v>
      </c>
      <c r="B4936" t="s">
        <v>38</v>
      </c>
      <c r="C4936" t="s">
        <v>23</v>
      </c>
      <c r="D4936" s="4">
        <v>44466</v>
      </c>
      <c r="E4936" s="1">
        <v>1029</v>
      </c>
      <c r="F4936">
        <v>65</v>
      </c>
      <c r="G4936" s="10">
        <f>VLOOKUP(sales[[#This Row],[Product]],products[#All],3,FALSE)</f>
        <v>4.74</v>
      </c>
      <c r="H4936" s="1">
        <f>sales[[#This Row],[Amount]]-sales[[#This Row],[COGS]]</f>
        <v>1024.26</v>
      </c>
    </row>
    <row r="4937" spans="1:8" x14ac:dyDescent="0.25">
      <c r="A4937" t="s">
        <v>74</v>
      </c>
      <c r="B4937" t="s">
        <v>34</v>
      </c>
      <c r="C4937" t="s">
        <v>21</v>
      </c>
      <c r="D4937" s="4">
        <v>44466</v>
      </c>
      <c r="E4937" s="1">
        <v>4620</v>
      </c>
      <c r="F4937">
        <v>308</v>
      </c>
      <c r="G4937" s="10">
        <f>VLOOKUP(sales[[#This Row],[Product]],products[#All],3,FALSE)</f>
        <v>8.2200000000000006</v>
      </c>
      <c r="H4937" s="1">
        <f>sales[[#This Row],[Amount]]-sales[[#This Row],[COGS]]</f>
        <v>4611.78</v>
      </c>
    </row>
    <row r="4938" spans="1:8" x14ac:dyDescent="0.25">
      <c r="A4938" t="s">
        <v>75</v>
      </c>
      <c r="B4938" t="s">
        <v>34</v>
      </c>
      <c r="C4938" t="s">
        <v>29</v>
      </c>
      <c r="D4938" s="4">
        <v>44466</v>
      </c>
      <c r="E4938" s="1">
        <v>931</v>
      </c>
      <c r="F4938">
        <v>55</v>
      </c>
      <c r="G4938" s="10">
        <f>VLOOKUP(sales[[#This Row],[Product]],products[#All],3,FALSE)</f>
        <v>6.8</v>
      </c>
      <c r="H4938" s="1">
        <f>sales[[#This Row],[Amount]]-sales[[#This Row],[COGS]]</f>
        <v>924.2</v>
      </c>
    </row>
    <row r="4939" spans="1:8" x14ac:dyDescent="0.25">
      <c r="A4939" t="s">
        <v>75</v>
      </c>
      <c r="B4939" t="s">
        <v>38</v>
      </c>
      <c r="C4939" t="s">
        <v>15</v>
      </c>
      <c r="D4939" s="4">
        <v>44466</v>
      </c>
      <c r="E4939" s="1">
        <v>777</v>
      </c>
      <c r="F4939">
        <v>44</v>
      </c>
      <c r="G4939" s="10">
        <f>VLOOKUP(sales[[#This Row],[Product]],products[#All],3,FALSE)</f>
        <v>3.85</v>
      </c>
      <c r="H4939" s="1">
        <f>sales[[#This Row],[Amount]]-sales[[#This Row],[COGS]]</f>
        <v>773.15</v>
      </c>
    </row>
    <row r="4940" spans="1:8" x14ac:dyDescent="0.25">
      <c r="A4940" t="s">
        <v>10</v>
      </c>
      <c r="B4940" t="s">
        <v>36</v>
      </c>
      <c r="C4940" t="s">
        <v>30</v>
      </c>
      <c r="D4940" s="4">
        <v>44466</v>
      </c>
      <c r="E4940" s="1">
        <v>11788</v>
      </c>
      <c r="F4940">
        <v>770.00000000000011</v>
      </c>
      <c r="G4940" s="10">
        <f>VLOOKUP(sales[[#This Row],[Product]],products[#All],3,FALSE)</f>
        <v>5.04</v>
      </c>
      <c r="H4940" s="1">
        <f>sales[[#This Row],[Amount]]-sales[[#This Row],[COGS]]</f>
        <v>11782.96</v>
      </c>
    </row>
    <row r="4941" spans="1:8" x14ac:dyDescent="0.25">
      <c r="A4941" t="s">
        <v>3</v>
      </c>
      <c r="B4941" t="s">
        <v>37</v>
      </c>
      <c r="C4941" t="s">
        <v>29</v>
      </c>
      <c r="D4941" s="4">
        <v>44466</v>
      </c>
      <c r="E4941" s="1">
        <v>6153</v>
      </c>
      <c r="F4941">
        <v>362</v>
      </c>
      <c r="G4941" s="10">
        <f>VLOOKUP(sales[[#This Row],[Product]],products[#All],3,FALSE)</f>
        <v>6.8</v>
      </c>
      <c r="H4941" s="1">
        <f>sales[[#This Row],[Amount]]-sales[[#This Row],[COGS]]</f>
        <v>6146.2</v>
      </c>
    </row>
    <row r="4942" spans="1:8" x14ac:dyDescent="0.25">
      <c r="A4942" t="s">
        <v>68</v>
      </c>
      <c r="B4942" t="s">
        <v>36</v>
      </c>
      <c r="C4942" t="s">
        <v>28</v>
      </c>
      <c r="D4942" s="4">
        <v>44466</v>
      </c>
      <c r="E4942" s="1">
        <v>6909</v>
      </c>
      <c r="F4942">
        <v>256</v>
      </c>
      <c r="G4942" s="10">
        <f>VLOOKUP(sales[[#This Row],[Product]],products[#All],3,FALSE)</f>
        <v>8.43</v>
      </c>
      <c r="H4942" s="1">
        <f>sales[[#This Row],[Amount]]-sales[[#This Row],[COGS]]</f>
        <v>6900.57</v>
      </c>
    </row>
    <row r="4943" spans="1:8" x14ac:dyDescent="0.25">
      <c r="A4943" t="s">
        <v>75</v>
      </c>
      <c r="B4943" t="s">
        <v>37</v>
      </c>
      <c r="C4943" t="s">
        <v>21</v>
      </c>
      <c r="D4943" s="4">
        <v>44466</v>
      </c>
      <c r="E4943" s="1">
        <v>2639</v>
      </c>
      <c r="F4943">
        <v>176</v>
      </c>
      <c r="G4943" s="10">
        <f>VLOOKUP(sales[[#This Row],[Product]],products[#All],3,FALSE)</f>
        <v>8.2200000000000006</v>
      </c>
      <c r="H4943" s="1">
        <f>sales[[#This Row],[Amount]]-sales[[#This Row],[COGS]]</f>
        <v>2630.78</v>
      </c>
    </row>
    <row r="4944" spans="1:8" x14ac:dyDescent="0.25">
      <c r="A4944" t="s">
        <v>69</v>
      </c>
      <c r="B4944" t="s">
        <v>38</v>
      </c>
      <c r="C4944" t="s">
        <v>28</v>
      </c>
      <c r="D4944" s="4">
        <v>44466</v>
      </c>
      <c r="E4944" s="1">
        <v>6643</v>
      </c>
      <c r="F4944">
        <v>266</v>
      </c>
      <c r="G4944" s="10">
        <f>VLOOKUP(sales[[#This Row],[Product]],products[#All],3,FALSE)</f>
        <v>8.43</v>
      </c>
      <c r="H4944" s="1">
        <f>sales[[#This Row],[Amount]]-sales[[#This Row],[COGS]]</f>
        <v>6634.57</v>
      </c>
    </row>
    <row r="4945" spans="1:8" x14ac:dyDescent="0.25">
      <c r="A4945" t="s">
        <v>5</v>
      </c>
      <c r="B4945" t="s">
        <v>37</v>
      </c>
      <c r="C4945" t="s">
        <v>30</v>
      </c>
      <c r="D4945" s="4">
        <v>44466</v>
      </c>
      <c r="E4945" s="1">
        <v>1624</v>
      </c>
      <c r="F4945">
        <v>109</v>
      </c>
      <c r="G4945" s="10">
        <f>VLOOKUP(sales[[#This Row],[Product]],products[#All],3,FALSE)</f>
        <v>5.04</v>
      </c>
      <c r="H4945" s="1">
        <f>sales[[#This Row],[Amount]]-sales[[#This Row],[COGS]]</f>
        <v>1618.96</v>
      </c>
    </row>
    <row r="4946" spans="1:8" x14ac:dyDescent="0.25">
      <c r="A4946" t="s">
        <v>8</v>
      </c>
      <c r="B4946" t="s">
        <v>34</v>
      </c>
      <c r="C4946" t="s">
        <v>14</v>
      </c>
      <c r="D4946" s="4">
        <v>44466</v>
      </c>
      <c r="E4946" s="1">
        <v>8365</v>
      </c>
      <c r="F4946">
        <v>399</v>
      </c>
      <c r="G4946" s="10">
        <f>VLOOKUP(sales[[#This Row],[Product]],products[#All],3,FALSE)</f>
        <v>7.48</v>
      </c>
      <c r="H4946" s="1">
        <f>sales[[#This Row],[Amount]]-sales[[#This Row],[COGS]]</f>
        <v>8357.52</v>
      </c>
    </row>
    <row r="4947" spans="1:8" x14ac:dyDescent="0.25">
      <c r="A4947" t="s">
        <v>68</v>
      </c>
      <c r="B4947" t="s">
        <v>39</v>
      </c>
      <c r="C4947" t="s">
        <v>26</v>
      </c>
      <c r="D4947" s="4">
        <v>44466</v>
      </c>
      <c r="E4947" s="1">
        <v>371</v>
      </c>
      <c r="F4947">
        <v>38</v>
      </c>
      <c r="G4947" s="10">
        <f>VLOOKUP(sales[[#This Row],[Product]],products[#All],3,FALSE)</f>
        <v>12.41</v>
      </c>
      <c r="H4947" s="1">
        <f>sales[[#This Row],[Amount]]-sales[[#This Row],[COGS]]</f>
        <v>358.59</v>
      </c>
    </row>
    <row r="4948" spans="1:8" x14ac:dyDescent="0.25">
      <c r="A4948" t="s">
        <v>7</v>
      </c>
      <c r="B4948" t="s">
        <v>38</v>
      </c>
      <c r="C4948" t="s">
        <v>17</v>
      </c>
      <c r="D4948" s="4">
        <v>44466</v>
      </c>
      <c r="E4948" s="1">
        <v>3976</v>
      </c>
      <c r="F4948">
        <v>362</v>
      </c>
      <c r="G4948" s="10">
        <f>VLOOKUP(sales[[#This Row],[Product]],products[#All],3,FALSE)</f>
        <v>6.31</v>
      </c>
      <c r="H4948" s="1">
        <f>sales[[#This Row],[Amount]]-sales[[#This Row],[COGS]]</f>
        <v>3969.69</v>
      </c>
    </row>
    <row r="4949" spans="1:8" x14ac:dyDescent="0.25">
      <c r="A4949" t="s">
        <v>70</v>
      </c>
      <c r="B4949" t="s">
        <v>35</v>
      </c>
      <c r="C4949" t="s">
        <v>19</v>
      </c>
      <c r="D4949" s="4">
        <v>44466</v>
      </c>
      <c r="E4949" s="1">
        <v>11830</v>
      </c>
      <c r="F4949">
        <v>770.00000000000011</v>
      </c>
      <c r="G4949" s="10">
        <f>VLOOKUP(sales[[#This Row],[Product]],products[#All],3,FALSE)</f>
        <v>7.73</v>
      </c>
      <c r="H4949" s="1">
        <f>sales[[#This Row],[Amount]]-sales[[#This Row],[COGS]]</f>
        <v>11822.27</v>
      </c>
    </row>
    <row r="4950" spans="1:8" x14ac:dyDescent="0.25">
      <c r="A4950" t="s">
        <v>64</v>
      </c>
      <c r="B4950" t="s">
        <v>38</v>
      </c>
      <c r="C4950" t="s">
        <v>4</v>
      </c>
      <c r="D4950" s="4">
        <v>44466</v>
      </c>
      <c r="E4950" s="1">
        <v>3556</v>
      </c>
      <c r="F4950">
        <v>137</v>
      </c>
      <c r="G4950" s="10">
        <f>VLOOKUP(sales[[#This Row],[Product]],products[#All],3,FALSE)</f>
        <v>5.15</v>
      </c>
      <c r="H4950" s="1">
        <f>sales[[#This Row],[Amount]]-sales[[#This Row],[COGS]]</f>
        <v>3550.85</v>
      </c>
    </row>
    <row r="4951" spans="1:8" x14ac:dyDescent="0.25">
      <c r="A4951" t="s">
        <v>7</v>
      </c>
      <c r="B4951" t="s">
        <v>38</v>
      </c>
      <c r="C4951" t="s">
        <v>16</v>
      </c>
      <c r="D4951" s="4">
        <v>44467</v>
      </c>
      <c r="E4951" s="1">
        <v>1778</v>
      </c>
      <c r="F4951">
        <v>223</v>
      </c>
      <c r="G4951" s="10">
        <f>VLOOKUP(sales[[#This Row],[Product]],products[#All],3,FALSE)</f>
        <v>5.72</v>
      </c>
      <c r="H4951" s="1">
        <f>sales[[#This Row],[Amount]]-sales[[#This Row],[COGS]]</f>
        <v>1772.28</v>
      </c>
    </row>
    <row r="4952" spans="1:8" x14ac:dyDescent="0.25">
      <c r="A4952" t="s">
        <v>73</v>
      </c>
      <c r="B4952" t="s">
        <v>35</v>
      </c>
      <c r="C4952" t="s">
        <v>20</v>
      </c>
      <c r="D4952" s="4">
        <v>44467</v>
      </c>
      <c r="E4952" s="1">
        <v>2394</v>
      </c>
      <c r="F4952">
        <v>399</v>
      </c>
      <c r="G4952" s="10">
        <f>VLOOKUP(sales[[#This Row],[Product]],products[#All],3,FALSE)</f>
        <v>3.68</v>
      </c>
      <c r="H4952" s="1">
        <f>sales[[#This Row],[Amount]]-sales[[#This Row],[COGS]]</f>
        <v>2390.3200000000002</v>
      </c>
    </row>
    <row r="4953" spans="1:8" x14ac:dyDescent="0.25">
      <c r="A4953" t="s">
        <v>66</v>
      </c>
      <c r="B4953" t="s">
        <v>39</v>
      </c>
      <c r="C4953" t="s">
        <v>31</v>
      </c>
      <c r="D4953" s="4">
        <v>44467</v>
      </c>
      <c r="E4953" s="1">
        <v>6524</v>
      </c>
      <c r="F4953">
        <v>700</v>
      </c>
      <c r="G4953" s="10">
        <f>VLOOKUP(sales[[#This Row],[Product]],products[#All],3,FALSE)</f>
        <v>2.76</v>
      </c>
      <c r="H4953" s="1">
        <f>sales[[#This Row],[Amount]]-sales[[#This Row],[COGS]]</f>
        <v>6521.24</v>
      </c>
    </row>
    <row r="4954" spans="1:8" x14ac:dyDescent="0.25">
      <c r="A4954" t="s">
        <v>71</v>
      </c>
      <c r="B4954" t="s">
        <v>35</v>
      </c>
      <c r="C4954" t="s">
        <v>13</v>
      </c>
      <c r="D4954" s="4">
        <v>44467</v>
      </c>
      <c r="E4954" s="1">
        <v>6293</v>
      </c>
      <c r="F4954">
        <v>350</v>
      </c>
      <c r="G4954" s="10">
        <f>VLOOKUP(sales[[#This Row],[Product]],products[#All],3,FALSE)</f>
        <v>5.26</v>
      </c>
      <c r="H4954" s="1">
        <f>sales[[#This Row],[Amount]]-sales[[#This Row],[COGS]]</f>
        <v>6287.74</v>
      </c>
    </row>
    <row r="4955" spans="1:8" x14ac:dyDescent="0.25">
      <c r="A4955" t="s">
        <v>65</v>
      </c>
      <c r="B4955" t="s">
        <v>35</v>
      </c>
      <c r="C4955" t="s">
        <v>29</v>
      </c>
      <c r="D4955" s="4">
        <v>44467</v>
      </c>
      <c r="E4955" s="1">
        <v>4067</v>
      </c>
      <c r="F4955">
        <v>291</v>
      </c>
      <c r="G4955" s="10">
        <f>VLOOKUP(sales[[#This Row],[Product]],products[#All],3,FALSE)</f>
        <v>6.8</v>
      </c>
      <c r="H4955" s="1">
        <f>sales[[#This Row],[Amount]]-sales[[#This Row],[COGS]]</f>
        <v>4060.2</v>
      </c>
    </row>
    <row r="4956" spans="1:8" x14ac:dyDescent="0.25">
      <c r="A4956" t="s">
        <v>72</v>
      </c>
      <c r="B4956" t="s">
        <v>37</v>
      </c>
      <c r="C4956" t="s">
        <v>26</v>
      </c>
      <c r="D4956" s="4">
        <v>44467</v>
      </c>
      <c r="E4956" s="1">
        <v>3374</v>
      </c>
      <c r="F4956">
        <v>482</v>
      </c>
      <c r="G4956" s="10">
        <f>VLOOKUP(sales[[#This Row],[Product]],products[#All],3,FALSE)</f>
        <v>12.41</v>
      </c>
      <c r="H4956" s="1">
        <f>sales[[#This Row],[Amount]]-sales[[#This Row],[COGS]]</f>
        <v>3361.59</v>
      </c>
    </row>
    <row r="4957" spans="1:8" x14ac:dyDescent="0.25">
      <c r="A4957" t="s">
        <v>8</v>
      </c>
      <c r="B4957" t="s">
        <v>35</v>
      </c>
      <c r="C4957" t="s">
        <v>27</v>
      </c>
      <c r="D4957" s="4">
        <v>44467</v>
      </c>
      <c r="E4957" s="1">
        <v>2954</v>
      </c>
      <c r="F4957">
        <v>135</v>
      </c>
      <c r="G4957" s="10">
        <f>VLOOKUP(sales[[#This Row],[Product]],products[#All],3,FALSE)</f>
        <v>9.57</v>
      </c>
      <c r="H4957" s="1">
        <f>sales[[#This Row],[Amount]]-sales[[#This Row],[COGS]]</f>
        <v>2944.43</v>
      </c>
    </row>
    <row r="4958" spans="1:8" x14ac:dyDescent="0.25">
      <c r="A4958" t="s">
        <v>66</v>
      </c>
      <c r="B4958" t="s">
        <v>37</v>
      </c>
      <c r="C4958" t="s">
        <v>16</v>
      </c>
      <c r="D4958" s="4">
        <v>44467</v>
      </c>
      <c r="E4958" s="1">
        <v>3864</v>
      </c>
      <c r="F4958">
        <v>387</v>
      </c>
      <c r="G4958" s="10">
        <f>VLOOKUP(sales[[#This Row],[Product]],products[#All],3,FALSE)</f>
        <v>5.72</v>
      </c>
      <c r="H4958" s="1">
        <f>sales[[#This Row],[Amount]]-sales[[#This Row],[COGS]]</f>
        <v>3858.28</v>
      </c>
    </row>
    <row r="4959" spans="1:8" x14ac:dyDescent="0.25">
      <c r="A4959" t="s">
        <v>73</v>
      </c>
      <c r="B4959" t="s">
        <v>37</v>
      </c>
      <c r="C4959" t="s">
        <v>4</v>
      </c>
      <c r="D4959" s="4">
        <v>44467</v>
      </c>
      <c r="E4959" s="1">
        <v>252</v>
      </c>
      <c r="F4959">
        <v>11</v>
      </c>
      <c r="G4959" s="10">
        <f>VLOOKUP(sales[[#This Row],[Product]],products[#All],3,FALSE)</f>
        <v>5.15</v>
      </c>
      <c r="H4959" s="1">
        <f>sales[[#This Row],[Amount]]-sales[[#This Row],[COGS]]</f>
        <v>246.85</v>
      </c>
    </row>
    <row r="4960" spans="1:8" x14ac:dyDescent="0.25">
      <c r="A4960" t="s">
        <v>71</v>
      </c>
      <c r="B4960" t="s">
        <v>34</v>
      </c>
      <c r="C4960" t="s">
        <v>22</v>
      </c>
      <c r="D4960" s="4">
        <v>44467</v>
      </c>
      <c r="E4960" s="1">
        <v>441</v>
      </c>
      <c r="F4960">
        <v>23</v>
      </c>
      <c r="G4960" s="10">
        <f>VLOOKUP(sales[[#This Row],[Product]],products[#All],3,FALSE)</f>
        <v>10.23</v>
      </c>
      <c r="H4960" s="1">
        <f>sales[[#This Row],[Amount]]-sales[[#This Row],[COGS]]</f>
        <v>430.77</v>
      </c>
    </row>
    <row r="4961" spans="1:8" x14ac:dyDescent="0.25">
      <c r="A4961" t="s">
        <v>73</v>
      </c>
      <c r="B4961" t="s">
        <v>34</v>
      </c>
      <c r="C4961" t="s">
        <v>23</v>
      </c>
      <c r="D4961" s="4">
        <v>44467</v>
      </c>
      <c r="E4961" s="1">
        <v>6510</v>
      </c>
      <c r="F4961">
        <v>434</v>
      </c>
      <c r="G4961" s="10">
        <f>VLOOKUP(sales[[#This Row],[Product]],products[#All],3,FALSE)</f>
        <v>4.74</v>
      </c>
      <c r="H4961" s="1">
        <f>sales[[#This Row],[Amount]]-sales[[#This Row],[COGS]]</f>
        <v>6505.26</v>
      </c>
    </row>
    <row r="4962" spans="1:8" x14ac:dyDescent="0.25">
      <c r="A4962" t="s">
        <v>67</v>
      </c>
      <c r="B4962" t="s">
        <v>34</v>
      </c>
      <c r="C4962" t="s">
        <v>20</v>
      </c>
      <c r="D4962" s="4">
        <v>44467</v>
      </c>
      <c r="E4962" s="1">
        <v>11095</v>
      </c>
      <c r="F4962">
        <v>1400</v>
      </c>
      <c r="G4962" s="10">
        <f>VLOOKUP(sales[[#This Row],[Product]],products[#All],3,FALSE)</f>
        <v>3.68</v>
      </c>
      <c r="H4962" s="1">
        <f>sales[[#This Row],[Amount]]-sales[[#This Row],[COGS]]</f>
        <v>11091.32</v>
      </c>
    </row>
    <row r="4963" spans="1:8" x14ac:dyDescent="0.25">
      <c r="A4963" t="s">
        <v>10</v>
      </c>
      <c r="B4963" t="s">
        <v>39</v>
      </c>
      <c r="C4963" t="s">
        <v>33</v>
      </c>
      <c r="D4963" s="4">
        <v>44467</v>
      </c>
      <c r="E4963" s="1">
        <v>21</v>
      </c>
      <c r="F4963">
        <v>2</v>
      </c>
      <c r="G4963" s="10">
        <f>VLOOKUP(sales[[#This Row],[Product]],products[#All],3,FALSE)</f>
        <v>2.65</v>
      </c>
      <c r="H4963" s="1">
        <f>sales[[#This Row],[Amount]]-sales[[#This Row],[COGS]]</f>
        <v>18.350000000000001</v>
      </c>
    </row>
    <row r="4964" spans="1:8" x14ac:dyDescent="0.25">
      <c r="A4964" t="s">
        <v>3</v>
      </c>
      <c r="B4964" t="s">
        <v>39</v>
      </c>
      <c r="C4964" t="s">
        <v>30</v>
      </c>
      <c r="D4964" s="4">
        <v>44467</v>
      </c>
      <c r="E4964" s="1">
        <v>5124</v>
      </c>
      <c r="F4964">
        <v>366</v>
      </c>
      <c r="G4964" s="10">
        <f>VLOOKUP(sales[[#This Row],[Product]],products[#All],3,FALSE)</f>
        <v>5.04</v>
      </c>
      <c r="H4964" s="1">
        <f>sales[[#This Row],[Amount]]-sales[[#This Row],[COGS]]</f>
        <v>5118.96</v>
      </c>
    </row>
    <row r="4965" spans="1:8" x14ac:dyDescent="0.25">
      <c r="A4965" t="s">
        <v>75</v>
      </c>
      <c r="B4965" t="s">
        <v>35</v>
      </c>
      <c r="C4965" t="s">
        <v>26</v>
      </c>
      <c r="D4965" s="4">
        <v>44467</v>
      </c>
      <c r="E4965" s="1">
        <v>1995</v>
      </c>
      <c r="F4965">
        <v>200</v>
      </c>
      <c r="G4965" s="10">
        <f>VLOOKUP(sales[[#This Row],[Product]],products[#All],3,FALSE)</f>
        <v>12.41</v>
      </c>
      <c r="H4965" s="1">
        <f>sales[[#This Row],[Amount]]-sales[[#This Row],[COGS]]</f>
        <v>1982.59</v>
      </c>
    </row>
    <row r="4966" spans="1:8" x14ac:dyDescent="0.25">
      <c r="A4966" t="s">
        <v>68</v>
      </c>
      <c r="B4966" t="s">
        <v>35</v>
      </c>
      <c r="C4966" t="s">
        <v>21</v>
      </c>
      <c r="D4966" s="4">
        <v>44467</v>
      </c>
      <c r="E4966" s="1">
        <v>2219</v>
      </c>
      <c r="F4966">
        <v>171</v>
      </c>
      <c r="G4966" s="10">
        <f>VLOOKUP(sales[[#This Row],[Product]],products[#All],3,FALSE)</f>
        <v>8.2200000000000006</v>
      </c>
      <c r="H4966" s="1">
        <f>sales[[#This Row],[Amount]]-sales[[#This Row],[COGS]]</f>
        <v>2210.7800000000002</v>
      </c>
    </row>
    <row r="4967" spans="1:8" x14ac:dyDescent="0.25">
      <c r="A4967" t="s">
        <v>7</v>
      </c>
      <c r="B4967" t="s">
        <v>35</v>
      </c>
      <c r="C4967" t="s">
        <v>13</v>
      </c>
      <c r="D4967" s="4">
        <v>44467</v>
      </c>
      <c r="E4967" s="1">
        <v>7728</v>
      </c>
      <c r="F4967">
        <v>455</v>
      </c>
      <c r="G4967" s="10">
        <f>VLOOKUP(sales[[#This Row],[Product]],products[#All],3,FALSE)</f>
        <v>5.26</v>
      </c>
      <c r="H4967" s="1">
        <f>sales[[#This Row],[Amount]]-sales[[#This Row],[COGS]]</f>
        <v>7722.74</v>
      </c>
    </row>
    <row r="4968" spans="1:8" x14ac:dyDescent="0.25">
      <c r="A4968" t="s">
        <v>8</v>
      </c>
      <c r="B4968" t="s">
        <v>38</v>
      </c>
      <c r="C4968" t="s">
        <v>27</v>
      </c>
      <c r="D4968" s="4">
        <v>44467</v>
      </c>
      <c r="E4968" s="1">
        <v>11312</v>
      </c>
      <c r="F4968">
        <v>492</v>
      </c>
      <c r="G4968" s="10">
        <f>VLOOKUP(sales[[#This Row],[Product]],products[#All],3,FALSE)</f>
        <v>9.57</v>
      </c>
      <c r="H4968" s="1">
        <f>sales[[#This Row],[Amount]]-sales[[#This Row],[COGS]]</f>
        <v>11302.43</v>
      </c>
    </row>
    <row r="4969" spans="1:8" x14ac:dyDescent="0.25">
      <c r="A4969" t="s">
        <v>66</v>
      </c>
      <c r="B4969" t="s">
        <v>36</v>
      </c>
      <c r="C4969" t="s">
        <v>32</v>
      </c>
      <c r="D4969" s="4">
        <v>44467</v>
      </c>
      <c r="E4969" s="1">
        <v>826</v>
      </c>
      <c r="F4969">
        <v>36</v>
      </c>
      <c r="G4969" s="10">
        <f>VLOOKUP(sales[[#This Row],[Product]],products[#All],3,FALSE)</f>
        <v>3.32</v>
      </c>
      <c r="H4969" s="1">
        <f>sales[[#This Row],[Amount]]-sales[[#This Row],[COGS]]</f>
        <v>822.68</v>
      </c>
    </row>
    <row r="4970" spans="1:8" x14ac:dyDescent="0.25">
      <c r="A4970" t="s">
        <v>71</v>
      </c>
      <c r="B4970" t="s">
        <v>36</v>
      </c>
      <c r="C4970" t="s">
        <v>14</v>
      </c>
      <c r="D4970" s="4">
        <v>44467</v>
      </c>
      <c r="E4970" s="1">
        <v>12502</v>
      </c>
      <c r="F4970">
        <v>596</v>
      </c>
      <c r="G4970" s="10">
        <f>VLOOKUP(sales[[#This Row],[Product]],products[#All],3,FALSE)</f>
        <v>7.48</v>
      </c>
      <c r="H4970" s="1">
        <f>sales[[#This Row],[Amount]]-sales[[#This Row],[COGS]]</f>
        <v>12494.52</v>
      </c>
    </row>
    <row r="4971" spans="1:8" x14ac:dyDescent="0.25">
      <c r="A4971" t="s">
        <v>5</v>
      </c>
      <c r="B4971" t="s">
        <v>35</v>
      </c>
      <c r="C4971" t="s">
        <v>23</v>
      </c>
      <c r="D4971" s="4">
        <v>44467</v>
      </c>
      <c r="E4971" s="1">
        <v>7063</v>
      </c>
      <c r="F4971">
        <v>442</v>
      </c>
      <c r="G4971" s="10">
        <f>VLOOKUP(sales[[#This Row],[Product]],products[#All],3,FALSE)</f>
        <v>4.74</v>
      </c>
      <c r="H4971" s="1">
        <f>sales[[#This Row],[Amount]]-sales[[#This Row],[COGS]]</f>
        <v>7058.26</v>
      </c>
    </row>
    <row r="4972" spans="1:8" x14ac:dyDescent="0.25">
      <c r="A4972" t="s">
        <v>70</v>
      </c>
      <c r="B4972" t="s">
        <v>37</v>
      </c>
      <c r="C4972" t="s">
        <v>18</v>
      </c>
      <c r="D4972" s="4">
        <v>44468</v>
      </c>
      <c r="E4972" s="1">
        <v>3591</v>
      </c>
      <c r="F4972">
        <v>139</v>
      </c>
      <c r="G4972" s="10">
        <f>VLOOKUP(sales[[#This Row],[Product]],products[#All],3,FALSE)</f>
        <v>9.94</v>
      </c>
      <c r="H4972" s="1">
        <f>sales[[#This Row],[Amount]]-sales[[#This Row],[COGS]]</f>
        <v>3581.06</v>
      </c>
    </row>
    <row r="4973" spans="1:8" x14ac:dyDescent="0.25">
      <c r="A4973" t="s">
        <v>74</v>
      </c>
      <c r="B4973" t="s">
        <v>35</v>
      </c>
      <c r="C4973" t="s">
        <v>4</v>
      </c>
      <c r="D4973" s="4">
        <v>44468</v>
      </c>
      <c r="E4973" s="1">
        <v>511</v>
      </c>
      <c r="F4973">
        <v>22</v>
      </c>
      <c r="G4973" s="10">
        <f>VLOOKUP(sales[[#This Row],[Product]],products[#All],3,FALSE)</f>
        <v>5.15</v>
      </c>
      <c r="H4973" s="1">
        <f>sales[[#This Row],[Amount]]-sales[[#This Row],[COGS]]</f>
        <v>505.85</v>
      </c>
    </row>
    <row r="4974" spans="1:8" x14ac:dyDescent="0.25">
      <c r="A4974" t="s">
        <v>71</v>
      </c>
      <c r="B4974" t="s">
        <v>38</v>
      </c>
      <c r="C4974" t="s">
        <v>20</v>
      </c>
      <c r="D4974" s="4">
        <v>44468</v>
      </c>
      <c r="E4974" s="1">
        <v>4305</v>
      </c>
      <c r="F4974">
        <v>615</v>
      </c>
      <c r="G4974" s="10">
        <f>VLOOKUP(sales[[#This Row],[Product]],products[#All],3,FALSE)</f>
        <v>3.68</v>
      </c>
      <c r="H4974" s="1">
        <f>sales[[#This Row],[Amount]]-sales[[#This Row],[COGS]]</f>
        <v>4301.32</v>
      </c>
    </row>
    <row r="4975" spans="1:8" x14ac:dyDescent="0.25">
      <c r="A4975" t="s">
        <v>68</v>
      </c>
      <c r="B4975" t="s">
        <v>38</v>
      </c>
      <c r="C4975" t="s">
        <v>22</v>
      </c>
      <c r="D4975" s="4">
        <v>44468</v>
      </c>
      <c r="E4975" s="1">
        <v>301</v>
      </c>
      <c r="F4975">
        <v>18</v>
      </c>
      <c r="G4975" s="10">
        <f>VLOOKUP(sales[[#This Row],[Product]],products[#All],3,FALSE)</f>
        <v>10.23</v>
      </c>
      <c r="H4975" s="1">
        <f>sales[[#This Row],[Amount]]-sales[[#This Row],[COGS]]</f>
        <v>290.77</v>
      </c>
    </row>
    <row r="4976" spans="1:8" x14ac:dyDescent="0.25">
      <c r="A4976" t="s">
        <v>2</v>
      </c>
      <c r="B4976" t="s">
        <v>36</v>
      </c>
      <c r="C4976" t="s">
        <v>32</v>
      </c>
      <c r="D4976" s="4">
        <v>44468</v>
      </c>
      <c r="E4976" s="1">
        <v>1701</v>
      </c>
      <c r="F4976">
        <v>74</v>
      </c>
      <c r="G4976" s="10">
        <f>VLOOKUP(sales[[#This Row],[Product]],products[#All],3,FALSE)</f>
        <v>3.32</v>
      </c>
      <c r="H4976" s="1">
        <f>sales[[#This Row],[Amount]]-sales[[#This Row],[COGS]]</f>
        <v>1697.68</v>
      </c>
    </row>
    <row r="4977" spans="1:8" x14ac:dyDescent="0.25">
      <c r="A4977" t="s">
        <v>64</v>
      </c>
      <c r="B4977" t="s">
        <v>35</v>
      </c>
      <c r="C4977" t="s">
        <v>33</v>
      </c>
      <c r="D4977" s="4">
        <v>44468</v>
      </c>
      <c r="E4977" s="1">
        <v>5698</v>
      </c>
      <c r="F4977">
        <v>407</v>
      </c>
      <c r="G4977" s="10">
        <f>VLOOKUP(sales[[#This Row],[Product]],products[#All],3,FALSE)</f>
        <v>2.65</v>
      </c>
      <c r="H4977" s="1">
        <f>sales[[#This Row],[Amount]]-sales[[#This Row],[COGS]]</f>
        <v>5695.35</v>
      </c>
    </row>
    <row r="4978" spans="1:8" x14ac:dyDescent="0.25">
      <c r="A4978" t="s">
        <v>69</v>
      </c>
      <c r="B4978" t="s">
        <v>38</v>
      </c>
      <c r="C4978" t="s">
        <v>33</v>
      </c>
      <c r="D4978" s="4">
        <v>44468</v>
      </c>
      <c r="E4978" s="1">
        <v>994</v>
      </c>
      <c r="F4978">
        <v>77</v>
      </c>
      <c r="G4978" s="10">
        <f>VLOOKUP(sales[[#This Row],[Product]],products[#All],3,FALSE)</f>
        <v>2.65</v>
      </c>
      <c r="H4978" s="1">
        <f>sales[[#This Row],[Amount]]-sales[[#This Row],[COGS]]</f>
        <v>991.35</v>
      </c>
    </row>
    <row r="4979" spans="1:8" x14ac:dyDescent="0.25">
      <c r="A4979" t="s">
        <v>68</v>
      </c>
      <c r="B4979" t="s">
        <v>38</v>
      </c>
      <c r="C4979" t="s">
        <v>21</v>
      </c>
      <c r="D4979" s="4">
        <v>44468</v>
      </c>
      <c r="E4979" s="1">
        <v>1869</v>
      </c>
      <c r="F4979">
        <v>134</v>
      </c>
      <c r="G4979" s="10">
        <f>VLOOKUP(sales[[#This Row],[Product]],products[#All],3,FALSE)</f>
        <v>8.2200000000000006</v>
      </c>
      <c r="H4979" s="1">
        <f>sales[[#This Row],[Amount]]-sales[[#This Row],[COGS]]</f>
        <v>1860.78</v>
      </c>
    </row>
    <row r="4980" spans="1:8" x14ac:dyDescent="0.25">
      <c r="A4980" t="s">
        <v>3</v>
      </c>
      <c r="B4980" t="s">
        <v>39</v>
      </c>
      <c r="C4980" t="s">
        <v>15</v>
      </c>
      <c r="D4980" s="4">
        <v>44468</v>
      </c>
      <c r="E4980" s="1">
        <v>6650</v>
      </c>
      <c r="F4980">
        <v>370</v>
      </c>
      <c r="G4980" s="10">
        <f>VLOOKUP(sales[[#This Row],[Product]],products[#All],3,FALSE)</f>
        <v>3.85</v>
      </c>
      <c r="H4980" s="1">
        <f>sales[[#This Row],[Amount]]-sales[[#This Row],[COGS]]</f>
        <v>6646.15</v>
      </c>
    </row>
    <row r="4981" spans="1:8" x14ac:dyDescent="0.25">
      <c r="A4981" t="s">
        <v>8</v>
      </c>
      <c r="B4981" t="s">
        <v>36</v>
      </c>
      <c r="C4981" t="s">
        <v>14</v>
      </c>
      <c r="D4981" s="4">
        <v>44468</v>
      </c>
      <c r="E4981" s="1">
        <v>4424</v>
      </c>
      <c r="F4981">
        <v>202</v>
      </c>
      <c r="G4981" s="10">
        <f>VLOOKUP(sales[[#This Row],[Product]],products[#All],3,FALSE)</f>
        <v>7.48</v>
      </c>
      <c r="H4981" s="1">
        <f>sales[[#This Row],[Amount]]-sales[[#This Row],[COGS]]</f>
        <v>4416.5200000000004</v>
      </c>
    </row>
    <row r="4982" spans="1:8" x14ac:dyDescent="0.25">
      <c r="A4982" t="s">
        <v>74</v>
      </c>
      <c r="B4982" t="s">
        <v>38</v>
      </c>
      <c r="C4982" t="s">
        <v>15</v>
      </c>
      <c r="D4982" s="4">
        <v>44468</v>
      </c>
      <c r="E4982" s="1">
        <v>4928</v>
      </c>
      <c r="F4982">
        <v>247</v>
      </c>
      <c r="G4982" s="10">
        <f>VLOOKUP(sales[[#This Row],[Product]],products[#All],3,FALSE)</f>
        <v>3.85</v>
      </c>
      <c r="H4982" s="1">
        <f>sales[[#This Row],[Amount]]-sales[[#This Row],[COGS]]</f>
        <v>4924.1499999999996</v>
      </c>
    </row>
    <row r="4983" spans="1:8" x14ac:dyDescent="0.25">
      <c r="A4983" t="s">
        <v>73</v>
      </c>
      <c r="B4983" t="s">
        <v>35</v>
      </c>
      <c r="C4983" t="s">
        <v>26</v>
      </c>
      <c r="D4983" s="4">
        <v>44468</v>
      </c>
      <c r="E4983" s="1">
        <v>9471</v>
      </c>
      <c r="F4983">
        <v>1190</v>
      </c>
      <c r="G4983" s="10">
        <f>VLOOKUP(sales[[#This Row],[Product]],products[#All],3,FALSE)</f>
        <v>12.41</v>
      </c>
      <c r="H4983" s="1">
        <f>sales[[#This Row],[Amount]]-sales[[#This Row],[COGS]]</f>
        <v>9458.59</v>
      </c>
    </row>
    <row r="4984" spans="1:8" x14ac:dyDescent="0.25">
      <c r="A4984" t="s">
        <v>64</v>
      </c>
      <c r="B4984" t="s">
        <v>34</v>
      </c>
      <c r="C4984" t="s">
        <v>21</v>
      </c>
      <c r="D4984" s="4">
        <v>44468</v>
      </c>
      <c r="E4984" s="1">
        <v>2940</v>
      </c>
      <c r="F4984">
        <v>196</v>
      </c>
      <c r="G4984" s="10">
        <f>VLOOKUP(sales[[#This Row],[Product]],products[#All],3,FALSE)</f>
        <v>8.2200000000000006</v>
      </c>
      <c r="H4984" s="1">
        <f>sales[[#This Row],[Amount]]-sales[[#This Row],[COGS]]</f>
        <v>2931.78</v>
      </c>
    </row>
    <row r="4985" spans="1:8" x14ac:dyDescent="0.25">
      <c r="A4985" t="s">
        <v>2</v>
      </c>
      <c r="B4985" t="s">
        <v>37</v>
      </c>
      <c r="C4985" t="s">
        <v>4</v>
      </c>
      <c r="D4985" s="4">
        <v>44468</v>
      </c>
      <c r="E4985" s="1">
        <v>308</v>
      </c>
      <c r="F4985">
        <v>12</v>
      </c>
      <c r="G4985" s="10">
        <f>VLOOKUP(sales[[#This Row],[Product]],products[#All],3,FALSE)</f>
        <v>5.15</v>
      </c>
      <c r="H4985" s="1">
        <f>sales[[#This Row],[Amount]]-sales[[#This Row],[COGS]]</f>
        <v>302.85000000000002</v>
      </c>
    </row>
    <row r="4986" spans="1:8" x14ac:dyDescent="0.25">
      <c r="A4986" t="s">
        <v>66</v>
      </c>
      <c r="B4986" t="s">
        <v>35</v>
      </c>
      <c r="C4986" t="s">
        <v>23</v>
      </c>
      <c r="D4986" s="4">
        <v>44468</v>
      </c>
      <c r="E4986" s="1">
        <v>896</v>
      </c>
      <c r="F4986">
        <v>60</v>
      </c>
      <c r="G4986" s="10">
        <f>VLOOKUP(sales[[#This Row],[Product]],products[#All],3,FALSE)</f>
        <v>4.74</v>
      </c>
      <c r="H4986" s="1">
        <f>sales[[#This Row],[Amount]]-sales[[#This Row],[COGS]]</f>
        <v>891.26</v>
      </c>
    </row>
    <row r="4987" spans="1:8" x14ac:dyDescent="0.25">
      <c r="A4987" t="s">
        <v>74</v>
      </c>
      <c r="B4987" t="s">
        <v>38</v>
      </c>
      <c r="C4987" t="s">
        <v>28</v>
      </c>
      <c r="D4987" s="4">
        <v>44468</v>
      </c>
      <c r="E4987" s="1">
        <v>1365</v>
      </c>
      <c r="F4987">
        <v>51</v>
      </c>
      <c r="G4987" s="10">
        <f>VLOOKUP(sales[[#This Row],[Product]],products[#All],3,FALSE)</f>
        <v>8.43</v>
      </c>
      <c r="H4987" s="1">
        <f>sales[[#This Row],[Amount]]-sales[[#This Row],[COGS]]</f>
        <v>1356.57</v>
      </c>
    </row>
    <row r="4988" spans="1:8" x14ac:dyDescent="0.25">
      <c r="A4988" t="s">
        <v>72</v>
      </c>
      <c r="B4988" t="s">
        <v>34</v>
      </c>
      <c r="C4988" t="s">
        <v>32</v>
      </c>
      <c r="D4988" s="4">
        <v>44468</v>
      </c>
      <c r="E4988" s="1">
        <v>2681</v>
      </c>
      <c r="F4988">
        <v>108</v>
      </c>
      <c r="G4988" s="10">
        <f>VLOOKUP(sales[[#This Row],[Product]],products[#All],3,FALSE)</f>
        <v>3.32</v>
      </c>
      <c r="H4988" s="1">
        <f>sales[[#This Row],[Amount]]-sales[[#This Row],[COGS]]</f>
        <v>2677.68</v>
      </c>
    </row>
    <row r="4989" spans="1:8" x14ac:dyDescent="0.25">
      <c r="A4989" t="s">
        <v>74</v>
      </c>
      <c r="B4989" t="s">
        <v>36</v>
      </c>
      <c r="C4989" t="s">
        <v>33</v>
      </c>
      <c r="D4989" s="4">
        <v>44468</v>
      </c>
      <c r="E4989" s="1">
        <v>728</v>
      </c>
      <c r="F4989">
        <v>61</v>
      </c>
      <c r="G4989" s="10">
        <f>VLOOKUP(sales[[#This Row],[Product]],products[#All],3,FALSE)</f>
        <v>2.65</v>
      </c>
      <c r="H4989" s="1">
        <f>sales[[#This Row],[Amount]]-sales[[#This Row],[COGS]]</f>
        <v>725.35</v>
      </c>
    </row>
    <row r="4990" spans="1:8" x14ac:dyDescent="0.25">
      <c r="A4990" t="s">
        <v>69</v>
      </c>
      <c r="B4990" t="s">
        <v>39</v>
      </c>
      <c r="C4990" t="s">
        <v>28</v>
      </c>
      <c r="D4990" s="4">
        <v>44468</v>
      </c>
      <c r="E4990" s="1">
        <v>3738</v>
      </c>
      <c r="F4990">
        <v>144</v>
      </c>
      <c r="G4990" s="10">
        <f>VLOOKUP(sales[[#This Row],[Product]],products[#All],3,FALSE)</f>
        <v>8.43</v>
      </c>
      <c r="H4990" s="1">
        <f>sales[[#This Row],[Amount]]-sales[[#This Row],[COGS]]</f>
        <v>3729.57</v>
      </c>
    </row>
    <row r="4991" spans="1:8" x14ac:dyDescent="0.25">
      <c r="A4991" t="s">
        <v>64</v>
      </c>
      <c r="B4991" t="s">
        <v>39</v>
      </c>
      <c r="C4991" t="s">
        <v>17</v>
      </c>
      <c r="D4991" s="4">
        <v>44468</v>
      </c>
      <c r="E4991" s="1">
        <v>10997</v>
      </c>
      <c r="F4991">
        <v>910</v>
      </c>
      <c r="G4991" s="10">
        <f>VLOOKUP(sales[[#This Row],[Product]],products[#All],3,FALSE)</f>
        <v>6.31</v>
      </c>
      <c r="H4991" s="1">
        <f>sales[[#This Row],[Amount]]-sales[[#This Row],[COGS]]</f>
        <v>10990.69</v>
      </c>
    </row>
    <row r="4992" spans="1:8" x14ac:dyDescent="0.25">
      <c r="A4992" t="s">
        <v>6</v>
      </c>
      <c r="B4992" t="s">
        <v>36</v>
      </c>
      <c r="C4992" t="s">
        <v>32</v>
      </c>
      <c r="D4992" s="4">
        <v>44468</v>
      </c>
      <c r="E4992" s="1">
        <v>7357</v>
      </c>
      <c r="F4992">
        <v>335</v>
      </c>
      <c r="G4992" s="10">
        <f>VLOOKUP(sales[[#This Row],[Product]],products[#All],3,FALSE)</f>
        <v>3.32</v>
      </c>
      <c r="H4992" s="1">
        <f>sales[[#This Row],[Amount]]-sales[[#This Row],[COGS]]</f>
        <v>7353.68</v>
      </c>
    </row>
    <row r="4993" spans="1:8" x14ac:dyDescent="0.25">
      <c r="A4993" t="s">
        <v>3</v>
      </c>
      <c r="B4993" t="s">
        <v>36</v>
      </c>
      <c r="C4993" t="s">
        <v>30</v>
      </c>
      <c r="D4993" s="4">
        <v>44469</v>
      </c>
      <c r="E4993" s="1">
        <v>7952</v>
      </c>
      <c r="F4993">
        <v>568</v>
      </c>
      <c r="G4993" s="10">
        <f>VLOOKUP(sales[[#This Row],[Product]],products[#All],3,FALSE)</f>
        <v>5.04</v>
      </c>
      <c r="H4993" s="1">
        <f>sales[[#This Row],[Amount]]-sales[[#This Row],[COGS]]</f>
        <v>7946.96</v>
      </c>
    </row>
    <row r="4994" spans="1:8" x14ac:dyDescent="0.25">
      <c r="A4994" t="s">
        <v>72</v>
      </c>
      <c r="B4994" t="s">
        <v>34</v>
      </c>
      <c r="C4994" t="s">
        <v>25</v>
      </c>
      <c r="D4994" s="4">
        <v>44469</v>
      </c>
      <c r="E4994" s="1">
        <v>6006</v>
      </c>
      <c r="F4994">
        <v>301</v>
      </c>
      <c r="G4994" s="10">
        <f>VLOOKUP(sales[[#This Row],[Product]],products[#All],3,FALSE)</f>
        <v>6.43</v>
      </c>
      <c r="H4994" s="1">
        <f>sales[[#This Row],[Amount]]-sales[[#This Row],[COGS]]</f>
        <v>5999.57</v>
      </c>
    </row>
    <row r="4995" spans="1:8" x14ac:dyDescent="0.25">
      <c r="A4995" t="s">
        <v>72</v>
      </c>
      <c r="B4995" t="s">
        <v>36</v>
      </c>
      <c r="C4995" t="s">
        <v>25</v>
      </c>
      <c r="D4995" s="4">
        <v>44469</v>
      </c>
      <c r="E4995" s="1">
        <v>3955</v>
      </c>
      <c r="F4995">
        <v>220</v>
      </c>
      <c r="G4995" s="10">
        <f>VLOOKUP(sales[[#This Row],[Product]],products[#All],3,FALSE)</f>
        <v>6.43</v>
      </c>
      <c r="H4995" s="1">
        <f>sales[[#This Row],[Amount]]-sales[[#This Row],[COGS]]</f>
        <v>3948.57</v>
      </c>
    </row>
    <row r="4996" spans="1:8" x14ac:dyDescent="0.25">
      <c r="A4996" t="s">
        <v>3</v>
      </c>
      <c r="B4996" t="s">
        <v>39</v>
      </c>
      <c r="C4996" t="s">
        <v>29</v>
      </c>
      <c r="D4996" s="4">
        <v>44469</v>
      </c>
      <c r="E4996" s="1">
        <v>1827</v>
      </c>
      <c r="F4996">
        <v>122</v>
      </c>
      <c r="G4996" s="10">
        <f>VLOOKUP(sales[[#This Row],[Product]],products[#All],3,FALSE)</f>
        <v>6.8</v>
      </c>
      <c r="H4996" s="1">
        <f>sales[[#This Row],[Amount]]-sales[[#This Row],[COGS]]</f>
        <v>1820.2</v>
      </c>
    </row>
    <row r="4997" spans="1:8" x14ac:dyDescent="0.25">
      <c r="A4997" t="s">
        <v>73</v>
      </c>
      <c r="B4997" t="s">
        <v>37</v>
      </c>
      <c r="C4997" t="s">
        <v>23</v>
      </c>
      <c r="D4997" s="4">
        <v>44469</v>
      </c>
      <c r="E4997" s="1">
        <v>448</v>
      </c>
      <c r="F4997">
        <v>32</v>
      </c>
      <c r="G4997" s="10">
        <f>VLOOKUP(sales[[#This Row],[Product]],products[#All],3,FALSE)</f>
        <v>4.74</v>
      </c>
      <c r="H4997" s="1">
        <f>sales[[#This Row],[Amount]]-sales[[#This Row],[COGS]]</f>
        <v>443.26</v>
      </c>
    </row>
    <row r="4998" spans="1:8" x14ac:dyDescent="0.25">
      <c r="A4998" t="s">
        <v>3</v>
      </c>
      <c r="B4998" t="s">
        <v>37</v>
      </c>
      <c r="C4998" t="s">
        <v>28</v>
      </c>
      <c r="D4998" s="4">
        <v>44469</v>
      </c>
      <c r="E4998" s="1">
        <v>2541</v>
      </c>
      <c r="F4998">
        <v>95</v>
      </c>
      <c r="G4998" s="10">
        <f>VLOOKUP(sales[[#This Row],[Product]],products[#All],3,FALSE)</f>
        <v>8.43</v>
      </c>
      <c r="H4998" s="1">
        <f>sales[[#This Row],[Amount]]-sales[[#This Row],[COGS]]</f>
        <v>2532.5700000000002</v>
      </c>
    </row>
    <row r="4999" spans="1:8" x14ac:dyDescent="0.25">
      <c r="A4999" t="s">
        <v>91</v>
      </c>
      <c r="B4999" t="s">
        <v>37</v>
      </c>
      <c r="C4999" t="s">
        <v>15</v>
      </c>
      <c r="D4999" s="4">
        <v>44470</v>
      </c>
      <c r="E4999" s="1">
        <v>6706</v>
      </c>
      <c r="F4999">
        <v>320</v>
      </c>
      <c r="G4999" s="10">
        <f>VLOOKUP(sales[[#This Row],[Product]],products[#All],3,FALSE)</f>
        <v>3.85</v>
      </c>
      <c r="H4999" s="1">
        <f>sales[[#This Row],[Amount]]-sales[[#This Row],[COGS]]</f>
        <v>6702.15</v>
      </c>
    </row>
    <row r="5000" spans="1:8" x14ac:dyDescent="0.25">
      <c r="A5000" t="s">
        <v>10</v>
      </c>
      <c r="B5000" t="s">
        <v>38</v>
      </c>
      <c r="C5000" t="s">
        <v>33</v>
      </c>
      <c r="D5000" s="4">
        <v>44470</v>
      </c>
      <c r="E5000" s="1">
        <v>9611</v>
      </c>
      <c r="F5000">
        <v>566</v>
      </c>
      <c r="G5000" s="10">
        <f>VLOOKUP(sales[[#This Row],[Product]],products[#All],3,FALSE)</f>
        <v>2.65</v>
      </c>
      <c r="H5000" s="1">
        <f>sales[[#This Row],[Amount]]-sales[[#This Row],[COGS]]</f>
        <v>9608.35</v>
      </c>
    </row>
    <row r="5001" spans="1:8" x14ac:dyDescent="0.25">
      <c r="A5001" t="s">
        <v>75</v>
      </c>
      <c r="B5001" t="s">
        <v>34</v>
      </c>
      <c r="C5001" t="s">
        <v>27</v>
      </c>
      <c r="D5001" s="4">
        <v>44470</v>
      </c>
      <c r="E5001" s="1">
        <v>833</v>
      </c>
      <c r="F5001">
        <v>37</v>
      </c>
      <c r="G5001" s="10">
        <f>VLOOKUP(sales[[#This Row],[Product]],products[#All],3,FALSE)</f>
        <v>9.57</v>
      </c>
      <c r="H5001" s="1">
        <f>sales[[#This Row],[Amount]]-sales[[#This Row],[COGS]]</f>
        <v>823.43</v>
      </c>
    </row>
    <row r="5002" spans="1:8" x14ac:dyDescent="0.25">
      <c r="A5002" t="s">
        <v>9</v>
      </c>
      <c r="B5002" t="s">
        <v>37</v>
      </c>
      <c r="C5002" t="s">
        <v>16</v>
      </c>
      <c r="D5002" s="4">
        <v>44470</v>
      </c>
      <c r="E5002" s="1">
        <v>8862</v>
      </c>
      <c r="F5002">
        <v>770.00000000000011</v>
      </c>
      <c r="G5002" s="10">
        <f>VLOOKUP(sales[[#This Row],[Product]],products[#All],3,FALSE)</f>
        <v>5.72</v>
      </c>
      <c r="H5002" s="1">
        <f>sales[[#This Row],[Amount]]-sales[[#This Row],[COGS]]</f>
        <v>8856.2800000000007</v>
      </c>
    </row>
    <row r="5003" spans="1:8" x14ac:dyDescent="0.25">
      <c r="A5003" t="s">
        <v>7</v>
      </c>
      <c r="B5003" t="s">
        <v>36</v>
      </c>
      <c r="C5003" t="s">
        <v>16</v>
      </c>
      <c r="D5003" s="4">
        <v>44470</v>
      </c>
      <c r="E5003" s="1">
        <v>1351</v>
      </c>
      <c r="F5003">
        <v>113</v>
      </c>
      <c r="G5003" s="10">
        <f>VLOOKUP(sales[[#This Row],[Product]],products[#All],3,FALSE)</f>
        <v>5.72</v>
      </c>
      <c r="H5003" s="1">
        <f>sales[[#This Row],[Amount]]-sales[[#This Row],[COGS]]</f>
        <v>1345.28</v>
      </c>
    </row>
    <row r="5004" spans="1:8" x14ac:dyDescent="0.25">
      <c r="A5004" t="s">
        <v>8</v>
      </c>
      <c r="B5004" t="s">
        <v>35</v>
      </c>
      <c r="C5004" t="s">
        <v>31</v>
      </c>
      <c r="D5004" s="4">
        <v>44470</v>
      </c>
      <c r="E5004" s="1">
        <v>6587</v>
      </c>
      <c r="F5004">
        <v>840</v>
      </c>
      <c r="G5004" s="10">
        <f>VLOOKUP(sales[[#This Row],[Product]],products[#All],3,FALSE)</f>
        <v>2.76</v>
      </c>
      <c r="H5004" s="1">
        <f>sales[[#This Row],[Amount]]-sales[[#This Row],[COGS]]</f>
        <v>6584.24</v>
      </c>
    </row>
    <row r="5005" spans="1:8" x14ac:dyDescent="0.25">
      <c r="A5005" t="s">
        <v>68</v>
      </c>
      <c r="B5005" t="s">
        <v>34</v>
      </c>
      <c r="C5005" t="s">
        <v>27</v>
      </c>
      <c r="D5005" s="4">
        <v>44470</v>
      </c>
      <c r="E5005" s="1">
        <v>2009</v>
      </c>
      <c r="F5005">
        <v>92</v>
      </c>
      <c r="G5005" s="10">
        <f>VLOOKUP(sales[[#This Row],[Product]],products[#All],3,FALSE)</f>
        <v>9.57</v>
      </c>
      <c r="H5005" s="1">
        <f>sales[[#This Row],[Amount]]-sales[[#This Row],[COGS]]</f>
        <v>1999.43</v>
      </c>
    </row>
    <row r="5006" spans="1:8" x14ac:dyDescent="0.25">
      <c r="A5006" t="s">
        <v>73</v>
      </c>
      <c r="B5006" t="s">
        <v>39</v>
      </c>
      <c r="C5006" t="s">
        <v>25</v>
      </c>
      <c r="D5006" s="4">
        <v>44470</v>
      </c>
      <c r="E5006" s="1">
        <v>3262</v>
      </c>
      <c r="F5006">
        <v>297</v>
      </c>
      <c r="G5006" s="10">
        <f>VLOOKUP(sales[[#This Row],[Product]],products[#All],3,FALSE)</f>
        <v>6.43</v>
      </c>
      <c r="H5006" s="1">
        <f>sales[[#This Row],[Amount]]-sales[[#This Row],[COGS]]</f>
        <v>3255.57</v>
      </c>
    </row>
    <row r="5007" spans="1:8" x14ac:dyDescent="0.25">
      <c r="A5007" t="s">
        <v>9</v>
      </c>
      <c r="B5007" t="s">
        <v>39</v>
      </c>
      <c r="C5007" t="s">
        <v>18</v>
      </c>
      <c r="D5007" s="4">
        <v>44470</v>
      </c>
      <c r="E5007" s="1">
        <v>4977</v>
      </c>
      <c r="F5007">
        <v>185</v>
      </c>
      <c r="G5007" s="10">
        <f>VLOOKUP(sales[[#This Row],[Product]],products[#All],3,FALSE)</f>
        <v>9.94</v>
      </c>
      <c r="H5007" s="1">
        <f>sales[[#This Row],[Amount]]-sales[[#This Row],[COGS]]</f>
        <v>4967.0600000000004</v>
      </c>
    </row>
    <row r="5008" spans="1:8" x14ac:dyDescent="0.25">
      <c r="A5008" t="s">
        <v>9</v>
      </c>
      <c r="B5008" t="s">
        <v>37</v>
      </c>
      <c r="C5008" t="s">
        <v>15</v>
      </c>
      <c r="D5008" s="4">
        <v>44470</v>
      </c>
      <c r="E5008" s="1">
        <v>8071</v>
      </c>
      <c r="F5008">
        <v>404</v>
      </c>
      <c r="G5008" s="10">
        <f>VLOOKUP(sales[[#This Row],[Product]],products[#All],3,FALSE)</f>
        <v>3.85</v>
      </c>
      <c r="H5008" s="1">
        <f>sales[[#This Row],[Amount]]-sales[[#This Row],[COGS]]</f>
        <v>8067.15</v>
      </c>
    </row>
    <row r="5009" spans="1:8" x14ac:dyDescent="0.25">
      <c r="A5009" t="s">
        <v>72</v>
      </c>
      <c r="B5009" t="s">
        <v>38</v>
      </c>
      <c r="C5009" t="s">
        <v>30</v>
      </c>
      <c r="D5009" s="4">
        <v>44470</v>
      </c>
      <c r="E5009" s="1">
        <v>7014</v>
      </c>
      <c r="F5009">
        <v>770.00000000000011</v>
      </c>
      <c r="G5009" s="10">
        <f>VLOOKUP(sales[[#This Row],[Product]],products[#All],3,FALSE)</f>
        <v>5.04</v>
      </c>
      <c r="H5009" s="1">
        <f>sales[[#This Row],[Amount]]-sales[[#This Row],[COGS]]</f>
        <v>7008.96</v>
      </c>
    </row>
    <row r="5010" spans="1:8" x14ac:dyDescent="0.25">
      <c r="A5010" t="s">
        <v>64</v>
      </c>
      <c r="B5010" t="s">
        <v>34</v>
      </c>
      <c r="C5010" t="s">
        <v>13</v>
      </c>
      <c r="D5010" s="4">
        <v>44470</v>
      </c>
      <c r="E5010" s="1">
        <v>2443</v>
      </c>
      <c r="F5010">
        <v>163</v>
      </c>
      <c r="G5010" s="10">
        <f>VLOOKUP(sales[[#This Row],[Product]],products[#All],3,FALSE)</f>
        <v>5.26</v>
      </c>
      <c r="H5010" s="1">
        <f>sales[[#This Row],[Amount]]-sales[[#This Row],[COGS]]</f>
        <v>2437.7399999999998</v>
      </c>
    </row>
    <row r="5011" spans="1:8" x14ac:dyDescent="0.25">
      <c r="A5011" t="s">
        <v>71</v>
      </c>
      <c r="B5011" t="s">
        <v>37</v>
      </c>
      <c r="C5011" t="s">
        <v>21</v>
      </c>
      <c r="D5011" s="4">
        <v>44470</v>
      </c>
      <c r="E5011" s="1">
        <v>4529</v>
      </c>
      <c r="F5011">
        <v>453</v>
      </c>
      <c r="G5011" s="10">
        <f>VLOOKUP(sales[[#This Row],[Product]],products[#All],3,FALSE)</f>
        <v>8.2200000000000006</v>
      </c>
      <c r="H5011" s="1">
        <f>sales[[#This Row],[Amount]]-sales[[#This Row],[COGS]]</f>
        <v>4520.78</v>
      </c>
    </row>
    <row r="5012" spans="1:8" x14ac:dyDescent="0.25">
      <c r="A5012" t="s">
        <v>68</v>
      </c>
      <c r="B5012" t="s">
        <v>34</v>
      </c>
      <c r="C5012" t="s">
        <v>21</v>
      </c>
      <c r="D5012" s="4">
        <v>44470</v>
      </c>
      <c r="E5012" s="1">
        <v>5411</v>
      </c>
      <c r="F5012">
        <v>602</v>
      </c>
      <c r="G5012" s="10">
        <f>VLOOKUP(sales[[#This Row],[Product]],products[#All],3,FALSE)</f>
        <v>8.2200000000000006</v>
      </c>
      <c r="H5012" s="1">
        <f>sales[[#This Row],[Amount]]-sales[[#This Row],[COGS]]</f>
        <v>5402.78</v>
      </c>
    </row>
    <row r="5013" spans="1:8" x14ac:dyDescent="0.25">
      <c r="A5013" t="s">
        <v>93</v>
      </c>
      <c r="B5013" t="s">
        <v>39</v>
      </c>
      <c r="C5013" t="s">
        <v>31</v>
      </c>
      <c r="D5013" s="4">
        <v>44470</v>
      </c>
      <c r="E5013" s="1">
        <v>1715</v>
      </c>
      <c r="F5013">
        <v>215</v>
      </c>
      <c r="G5013" s="10">
        <f>VLOOKUP(sales[[#This Row],[Product]],products[#All],3,FALSE)</f>
        <v>2.76</v>
      </c>
      <c r="H5013" s="1">
        <f>sales[[#This Row],[Amount]]-sales[[#This Row],[COGS]]</f>
        <v>1712.24</v>
      </c>
    </row>
    <row r="5014" spans="1:8" x14ac:dyDescent="0.25">
      <c r="A5014" t="s">
        <v>72</v>
      </c>
      <c r="B5014" t="s">
        <v>38</v>
      </c>
      <c r="C5014" t="s">
        <v>33</v>
      </c>
      <c r="D5014" s="4">
        <v>44470</v>
      </c>
      <c r="E5014" s="1">
        <v>3500</v>
      </c>
      <c r="F5014">
        <v>195</v>
      </c>
      <c r="G5014" s="10">
        <f>VLOOKUP(sales[[#This Row],[Product]],products[#All],3,FALSE)</f>
        <v>2.65</v>
      </c>
      <c r="H5014" s="1">
        <f>sales[[#This Row],[Amount]]-sales[[#This Row],[COGS]]</f>
        <v>3497.35</v>
      </c>
    </row>
    <row r="5015" spans="1:8" x14ac:dyDescent="0.25">
      <c r="A5015" t="s">
        <v>8</v>
      </c>
      <c r="B5015" t="s">
        <v>35</v>
      </c>
      <c r="C5015" t="s">
        <v>27</v>
      </c>
      <c r="D5015" s="4">
        <v>44470</v>
      </c>
      <c r="E5015" s="1">
        <v>8218</v>
      </c>
      <c r="F5015">
        <v>374</v>
      </c>
      <c r="G5015" s="10">
        <f>VLOOKUP(sales[[#This Row],[Product]],products[#All],3,FALSE)</f>
        <v>9.57</v>
      </c>
      <c r="H5015" s="1">
        <f>sales[[#This Row],[Amount]]-sales[[#This Row],[COGS]]</f>
        <v>8208.43</v>
      </c>
    </row>
    <row r="5016" spans="1:8" x14ac:dyDescent="0.25">
      <c r="A5016" t="s">
        <v>75</v>
      </c>
      <c r="B5016" t="s">
        <v>34</v>
      </c>
      <c r="C5016" t="s">
        <v>29</v>
      </c>
      <c r="D5016" s="4">
        <v>44470</v>
      </c>
      <c r="E5016" s="1">
        <v>5999</v>
      </c>
      <c r="F5016">
        <v>261</v>
      </c>
      <c r="G5016" s="10">
        <f>VLOOKUP(sales[[#This Row],[Product]],products[#All],3,FALSE)</f>
        <v>6.8</v>
      </c>
      <c r="H5016" s="1">
        <f>sales[[#This Row],[Amount]]-sales[[#This Row],[COGS]]</f>
        <v>5992.2</v>
      </c>
    </row>
    <row r="5017" spans="1:8" x14ac:dyDescent="0.25">
      <c r="A5017" t="s">
        <v>69</v>
      </c>
      <c r="B5017" t="s">
        <v>38</v>
      </c>
      <c r="C5017" t="s">
        <v>31</v>
      </c>
      <c r="D5017" s="4">
        <v>44470</v>
      </c>
      <c r="E5017" s="1">
        <v>7714</v>
      </c>
      <c r="F5017">
        <v>1260</v>
      </c>
      <c r="G5017" s="10">
        <f>VLOOKUP(sales[[#This Row],[Product]],products[#All],3,FALSE)</f>
        <v>2.76</v>
      </c>
      <c r="H5017" s="1">
        <f>sales[[#This Row],[Amount]]-sales[[#This Row],[COGS]]</f>
        <v>7711.24</v>
      </c>
    </row>
    <row r="5018" spans="1:8" x14ac:dyDescent="0.25">
      <c r="A5018" t="s">
        <v>3</v>
      </c>
      <c r="B5018" t="s">
        <v>34</v>
      </c>
      <c r="C5018" t="s">
        <v>25</v>
      </c>
      <c r="D5018" s="4">
        <v>44470</v>
      </c>
      <c r="E5018" s="1">
        <v>28</v>
      </c>
      <c r="F5018">
        <v>3</v>
      </c>
      <c r="G5018" s="10">
        <f>VLOOKUP(sales[[#This Row],[Product]],products[#All],3,FALSE)</f>
        <v>6.43</v>
      </c>
      <c r="H5018" s="1">
        <f>sales[[#This Row],[Amount]]-sales[[#This Row],[COGS]]</f>
        <v>21.57</v>
      </c>
    </row>
    <row r="5019" spans="1:8" x14ac:dyDescent="0.25">
      <c r="A5019" t="s">
        <v>74</v>
      </c>
      <c r="B5019" t="s">
        <v>39</v>
      </c>
      <c r="C5019" t="s">
        <v>24</v>
      </c>
      <c r="D5019" s="4">
        <v>44470</v>
      </c>
      <c r="E5019" s="1">
        <v>987</v>
      </c>
      <c r="F5019">
        <v>55</v>
      </c>
      <c r="G5019" s="10">
        <f>VLOOKUP(sales[[#This Row],[Product]],products[#All],3,FALSE)</f>
        <v>10.51</v>
      </c>
      <c r="H5019" s="1">
        <f>sales[[#This Row],[Amount]]-sales[[#This Row],[COGS]]</f>
        <v>976.49</v>
      </c>
    </row>
    <row r="5020" spans="1:8" x14ac:dyDescent="0.25">
      <c r="A5020" t="s">
        <v>90</v>
      </c>
      <c r="B5020" t="s">
        <v>39</v>
      </c>
      <c r="C5020" t="s">
        <v>32</v>
      </c>
      <c r="D5020" s="4">
        <v>44470</v>
      </c>
      <c r="E5020" s="1">
        <v>3864</v>
      </c>
      <c r="F5020">
        <v>322</v>
      </c>
      <c r="G5020" s="10">
        <f>VLOOKUP(sales[[#This Row],[Product]],products[#All],3,FALSE)</f>
        <v>3.32</v>
      </c>
      <c r="H5020" s="1">
        <f>sales[[#This Row],[Amount]]-sales[[#This Row],[COGS]]</f>
        <v>3860.68</v>
      </c>
    </row>
    <row r="5021" spans="1:8" x14ac:dyDescent="0.25">
      <c r="A5021" t="s">
        <v>68</v>
      </c>
      <c r="B5021" t="s">
        <v>39</v>
      </c>
      <c r="C5021" t="s">
        <v>17</v>
      </c>
      <c r="D5021" s="4">
        <v>44470</v>
      </c>
      <c r="E5021" s="1">
        <v>6447</v>
      </c>
      <c r="F5021">
        <v>1050</v>
      </c>
      <c r="G5021" s="10">
        <f>VLOOKUP(sales[[#This Row],[Product]],products[#All],3,FALSE)</f>
        <v>6.31</v>
      </c>
      <c r="H5021" s="1">
        <f>sales[[#This Row],[Amount]]-sales[[#This Row],[COGS]]</f>
        <v>6440.69</v>
      </c>
    </row>
    <row r="5022" spans="1:8" x14ac:dyDescent="0.25">
      <c r="A5022" t="s">
        <v>9</v>
      </c>
      <c r="B5022" t="s">
        <v>38</v>
      </c>
      <c r="C5022" t="s">
        <v>20</v>
      </c>
      <c r="D5022" s="4">
        <v>44470</v>
      </c>
      <c r="E5022" s="1">
        <v>8169</v>
      </c>
      <c r="F5022">
        <v>409</v>
      </c>
      <c r="G5022" s="10">
        <f>VLOOKUP(sales[[#This Row],[Product]],products[#All],3,FALSE)</f>
        <v>3.68</v>
      </c>
      <c r="H5022" s="1">
        <f>sales[[#This Row],[Amount]]-sales[[#This Row],[COGS]]</f>
        <v>8165.32</v>
      </c>
    </row>
    <row r="5023" spans="1:8" x14ac:dyDescent="0.25">
      <c r="A5023" t="s">
        <v>5</v>
      </c>
      <c r="B5023" t="s">
        <v>34</v>
      </c>
      <c r="C5023" t="s">
        <v>33</v>
      </c>
      <c r="D5023" s="4">
        <v>44470</v>
      </c>
      <c r="E5023" s="1">
        <v>2828</v>
      </c>
      <c r="F5023">
        <v>149</v>
      </c>
      <c r="G5023" s="10">
        <f>VLOOKUP(sales[[#This Row],[Product]],products[#All],3,FALSE)</f>
        <v>2.65</v>
      </c>
      <c r="H5023" s="1">
        <f>sales[[#This Row],[Amount]]-sales[[#This Row],[COGS]]</f>
        <v>2825.35</v>
      </c>
    </row>
    <row r="5024" spans="1:8" x14ac:dyDescent="0.25">
      <c r="A5024" t="s">
        <v>73</v>
      </c>
      <c r="B5024" t="s">
        <v>34</v>
      </c>
      <c r="C5024" t="s">
        <v>28</v>
      </c>
      <c r="D5024" s="4">
        <v>44470</v>
      </c>
      <c r="E5024" s="1">
        <v>5145</v>
      </c>
      <c r="F5024">
        <v>322</v>
      </c>
      <c r="G5024" s="10">
        <f>VLOOKUP(sales[[#This Row],[Product]],products[#All],3,FALSE)</f>
        <v>8.43</v>
      </c>
      <c r="H5024" s="1">
        <f>sales[[#This Row],[Amount]]-sales[[#This Row],[COGS]]</f>
        <v>5136.57</v>
      </c>
    </row>
    <row r="5025" spans="1:8" x14ac:dyDescent="0.25">
      <c r="A5025" t="s">
        <v>7</v>
      </c>
      <c r="B5025" t="s">
        <v>34</v>
      </c>
      <c r="C5025" t="s">
        <v>14</v>
      </c>
      <c r="D5025" s="4">
        <v>44470</v>
      </c>
      <c r="E5025" s="1">
        <v>2520</v>
      </c>
      <c r="F5025">
        <v>101</v>
      </c>
      <c r="G5025" s="10">
        <f>VLOOKUP(sales[[#This Row],[Product]],products[#All],3,FALSE)</f>
        <v>7.48</v>
      </c>
      <c r="H5025" s="1">
        <f>sales[[#This Row],[Amount]]-sales[[#This Row],[COGS]]</f>
        <v>2512.52</v>
      </c>
    </row>
    <row r="5026" spans="1:8" x14ac:dyDescent="0.25">
      <c r="A5026" t="s">
        <v>93</v>
      </c>
      <c r="B5026" t="s">
        <v>36</v>
      </c>
      <c r="C5026" t="s">
        <v>21</v>
      </c>
      <c r="D5026" s="4">
        <v>44470</v>
      </c>
      <c r="E5026" s="1">
        <v>5180</v>
      </c>
      <c r="F5026">
        <v>648</v>
      </c>
      <c r="G5026" s="10">
        <f>VLOOKUP(sales[[#This Row],[Product]],products[#All],3,FALSE)</f>
        <v>8.2200000000000006</v>
      </c>
      <c r="H5026" s="1">
        <f>sales[[#This Row],[Amount]]-sales[[#This Row],[COGS]]</f>
        <v>5171.78</v>
      </c>
    </row>
    <row r="5027" spans="1:8" x14ac:dyDescent="0.25">
      <c r="A5027" t="s">
        <v>10</v>
      </c>
      <c r="B5027" t="s">
        <v>37</v>
      </c>
      <c r="C5027" t="s">
        <v>16</v>
      </c>
      <c r="D5027" s="4">
        <v>44470</v>
      </c>
      <c r="E5027" s="1">
        <v>13286</v>
      </c>
      <c r="F5027">
        <v>979.99999999999989</v>
      </c>
      <c r="G5027" s="10">
        <f>VLOOKUP(sales[[#This Row],[Product]],products[#All],3,FALSE)</f>
        <v>5.72</v>
      </c>
      <c r="H5027" s="1">
        <f>sales[[#This Row],[Amount]]-sales[[#This Row],[COGS]]</f>
        <v>13280.28</v>
      </c>
    </row>
    <row r="5028" spans="1:8" x14ac:dyDescent="0.25">
      <c r="A5028" t="s">
        <v>64</v>
      </c>
      <c r="B5028" t="s">
        <v>39</v>
      </c>
      <c r="C5028" t="s">
        <v>24</v>
      </c>
      <c r="D5028" s="4">
        <v>44470</v>
      </c>
      <c r="E5028" s="1">
        <v>6482</v>
      </c>
      <c r="F5028">
        <v>342</v>
      </c>
      <c r="G5028" s="10">
        <f>VLOOKUP(sales[[#This Row],[Product]],products[#All],3,FALSE)</f>
        <v>10.51</v>
      </c>
      <c r="H5028" s="1">
        <f>sales[[#This Row],[Amount]]-sales[[#This Row],[COGS]]</f>
        <v>6471.49</v>
      </c>
    </row>
    <row r="5029" spans="1:8" x14ac:dyDescent="0.25">
      <c r="A5029" t="s">
        <v>66</v>
      </c>
      <c r="B5029" t="s">
        <v>38</v>
      </c>
      <c r="C5029" t="s">
        <v>23</v>
      </c>
      <c r="D5029" s="4">
        <v>44470</v>
      </c>
      <c r="E5029" s="1">
        <v>6069</v>
      </c>
      <c r="F5029">
        <v>434</v>
      </c>
      <c r="G5029" s="10">
        <f>VLOOKUP(sales[[#This Row],[Product]],products[#All],3,FALSE)</f>
        <v>4.74</v>
      </c>
      <c r="H5029" s="1">
        <f>sales[[#This Row],[Amount]]-sales[[#This Row],[COGS]]</f>
        <v>6064.26</v>
      </c>
    </row>
    <row r="5030" spans="1:8" x14ac:dyDescent="0.25">
      <c r="A5030" t="s">
        <v>8</v>
      </c>
      <c r="B5030" t="s">
        <v>34</v>
      </c>
      <c r="C5030" t="s">
        <v>33</v>
      </c>
      <c r="D5030" s="4">
        <v>44470</v>
      </c>
      <c r="E5030" s="1">
        <v>6041</v>
      </c>
      <c r="F5030">
        <v>318</v>
      </c>
      <c r="G5030" s="10">
        <f>VLOOKUP(sales[[#This Row],[Product]],products[#All],3,FALSE)</f>
        <v>2.65</v>
      </c>
      <c r="H5030" s="1">
        <f>sales[[#This Row],[Amount]]-sales[[#This Row],[COGS]]</f>
        <v>6038.35</v>
      </c>
    </row>
    <row r="5031" spans="1:8" x14ac:dyDescent="0.25">
      <c r="A5031" t="s">
        <v>64</v>
      </c>
      <c r="B5031" t="s">
        <v>39</v>
      </c>
      <c r="C5031" t="s">
        <v>18</v>
      </c>
      <c r="D5031" s="4">
        <v>44470</v>
      </c>
      <c r="E5031" s="1">
        <v>1757</v>
      </c>
      <c r="F5031">
        <v>68</v>
      </c>
      <c r="G5031" s="10">
        <f>VLOOKUP(sales[[#This Row],[Product]],products[#All],3,FALSE)</f>
        <v>9.94</v>
      </c>
      <c r="H5031" s="1">
        <f>sales[[#This Row],[Amount]]-sales[[#This Row],[COGS]]</f>
        <v>1747.06</v>
      </c>
    </row>
    <row r="5032" spans="1:8" x14ac:dyDescent="0.25">
      <c r="A5032" t="s">
        <v>72</v>
      </c>
      <c r="B5032" t="s">
        <v>37</v>
      </c>
      <c r="C5032" t="s">
        <v>13</v>
      </c>
      <c r="D5032" s="4">
        <v>44470</v>
      </c>
      <c r="E5032" s="1">
        <v>11704</v>
      </c>
      <c r="F5032">
        <v>700</v>
      </c>
      <c r="G5032" s="10">
        <f>VLOOKUP(sales[[#This Row],[Product]],products[#All],3,FALSE)</f>
        <v>5.26</v>
      </c>
      <c r="H5032" s="1">
        <f>sales[[#This Row],[Amount]]-sales[[#This Row],[COGS]]</f>
        <v>11698.74</v>
      </c>
    </row>
    <row r="5033" spans="1:8" x14ac:dyDescent="0.25">
      <c r="A5033" t="s">
        <v>7</v>
      </c>
      <c r="B5033" t="s">
        <v>34</v>
      </c>
      <c r="C5033" t="s">
        <v>15</v>
      </c>
      <c r="D5033" s="4">
        <v>44470</v>
      </c>
      <c r="E5033" s="1">
        <v>2380</v>
      </c>
      <c r="F5033">
        <v>119</v>
      </c>
      <c r="G5033" s="10">
        <f>VLOOKUP(sales[[#This Row],[Product]],products[#All],3,FALSE)</f>
        <v>3.85</v>
      </c>
      <c r="H5033" s="1">
        <f>sales[[#This Row],[Amount]]-sales[[#This Row],[COGS]]</f>
        <v>2376.15</v>
      </c>
    </row>
    <row r="5034" spans="1:8" x14ac:dyDescent="0.25">
      <c r="A5034" t="s">
        <v>93</v>
      </c>
      <c r="B5034" t="s">
        <v>38</v>
      </c>
      <c r="C5034" t="s">
        <v>22</v>
      </c>
      <c r="D5034" s="4">
        <v>44470</v>
      </c>
      <c r="E5034" s="1">
        <v>2625</v>
      </c>
      <c r="F5034">
        <v>165</v>
      </c>
      <c r="G5034" s="10">
        <f>VLOOKUP(sales[[#This Row],[Product]],products[#All],3,FALSE)</f>
        <v>10.23</v>
      </c>
      <c r="H5034" s="1">
        <f>sales[[#This Row],[Amount]]-sales[[#This Row],[COGS]]</f>
        <v>2614.77</v>
      </c>
    </row>
    <row r="5035" spans="1:8" x14ac:dyDescent="0.25">
      <c r="A5035" t="s">
        <v>69</v>
      </c>
      <c r="B5035" t="s">
        <v>34</v>
      </c>
      <c r="C5035" t="s">
        <v>20</v>
      </c>
      <c r="D5035" s="4">
        <v>44470</v>
      </c>
      <c r="E5035" s="1">
        <v>5502</v>
      </c>
      <c r="F5035">
        <v>306</v>
      </c>
      <c r="G5035" s="10">
        <f>VLOOKUP(sales[[#This Row],[Product]],products[#All],3,FALSE)</f>
        <v>3.68</v>
      </c>
      <c r="H5035" s="1">
        <f>sales[[#This Row],[Amount]]-sales[[#This Row],[COGS]]</f>
        <v>5498.32</v>
      </c>
    </row>
    <row r="5036" spans="1:8" x14ac:dyDescent="0.25">
      <c r="A5036" t="s">
        <v>71</v>
      </c>
      <c r="B5036" t="s">
        <v>36</v>
      </c>
      <c r="C5036" t="s">
        <v>24</v>
      </c>
      <c r="D5036" s="4">
        <v>44470</v>
      </c>
      <c r="E5036" s="1">
        <v>686</v>
      </c>
      <c r="F5036">
        <v>35</v>
      </c>
      <c r="G5036" s="10">
        <f>VLOOKUP(sales[[#This Row],[Product]],products[#All],3,FALSE)</f>
        <v>10.51</v>
      </c>
      <c r="H5036" s="1">
        <f>sales[[#This Row],[Amount]]-sales[[#This Row],[COGS]]</f>
        <v>675.49</v>
      </c>
    </row>
    <row r="5037" spans="1:8" x14ac:dyDescent="0.25">
      <c r="A5037" t="s">
        <v>72</v>
      </c>
      <c r="B5037" t="s">
        <v>36</v>
      </c>
      <c r="C5037" t="s">
        <v>19</v>
      </c>
      <c r="D5037" s="4">
        <v>44470</v>
      </c>
      <c r="E5037" s="1">
        <v>1785</v>
      </c>
      <c r="F5037">
        <v>82</v>
      </c>
      <c r="G5037" s="10">
        <f>VLOOKUP(sales[[#This Row],[Product]],products[#All],3,FALSE)</f>
        <v>7.73</v>
      </c>
      <c r="H5037" s="1">
        <f>sales[[#This Row],[Amount]]-sales[[#This Row],[COGS]]</f>
        <v>1777.27</v>
      </c>
    </row>
    <row r="5038" spans="1:8" x14ac:dyDescent="0.25">
      <c r="A5038" t="s">
        <v>75</v>
      </c>
      <c r="B5038" t="s">
        <v>39</v>
      </c>
      <c r="C5038" t="s">
        <v>31</v>
      </c>
      <c r="D5038" s="4">
        <v>44470</v>
      </c>
      <c r="E5038" s="1">
        <v>12873</v>
      </c>
      <c r="F5038">
        <v>2170</v>
      </c>
      <c r="G5038" s="10">
        <f>VLOOKUP(sales[[#This Row],[Product]],products[#All],3,FALSE)</f>
        <v>2.76</v>
      </c>
      <c r="H5038" s="1">
        <f>sales[[#This Row],[Amount]]-sales[[#This Row],[COGS]]</f>
        <v>12870.24</v>
      </c>
    </row>
    <row r="5039" spans="1:8" x14ac:dyDescent="0.25">
      <c r="A5039" t="s">
        <v>9</v>
      </c>
      <c r="B5039" t="s">
        <v>39</v>
      </c>
      <c r="C5039" t="s">
        <v>27</v>
      </c>
      <c r="D5039" s="4">
        <v>44470</v>
      </c>
      <c r="E5039" s="1">
        <v>3017</v>
      </c>
      <c r="F5039">
        <v>138</v>
      </c>
      <c r="G5039" s="10">
        <f>VLOOKUP(sales[[#This Row],[Product]],products[#All],3,FALSE)</f>
        <v>9.57</v>
      </c>
      <c r="H5039" s="1">
        <f>sales[[#This Row],[Amount]]-sales[[#This Row],[COGS]]</f>
        <v>3007.43</v>
      </c>
    </row>
    <row r="5040" spans="1:8" x14ac:dyDescent="0.25">
      <c r="A5040" t="s">
        <v>93</v>
      </c>
      <c r="B5040" t="s">
        <v>34</v>
      </c>
      <c r="C5040" t="s">
        <v>32</v>
      </c>
      <c r="D5040" s="4">
        <v>44470</v>
      </c>
      <c r="E5040" s="1">
        <v>5264</v>
      </c>
      <c r="F5040">
        <v>527</v>
      </c>
      <c r="G5040" s="10">
        <f>VLOOKUP(sales[[#This Row],[Product]],products[#All],3,FALSE)</f>
        <v>3.32</v>
      </c>
      <c r="H5040" s="1">
        <f>sales[[#This Row],[Amount]]-sales[[#This Row],[COGS]]</f>
        <v>5260.68</v>
      </c>
    </row>
    <row r="5041" spans="1:8" x14ac:dyDescent="0.25">
      <c r="A5041" t="s">
        <v>3</v>
      </c>
      <c r="B5041" t="s">
        <v>38</v>
      </c>
      <c r="C5041" t="s">
        <v>13</v>
      </c>
      <c r="D5041" s="4">
        <v>44470</v>
      </c>
      <c r="E5041" s="1">
        <v>4935</v>
      </c>
      <c r="F5041">
        <v>291</v>
      </c>
      <c r="G5041" s="10">
        <f>VLOOKUP(sales[[#This Row],[Product]],products[#All],3,FALSE)</f>
        <v>5.26</v>
      </c>
      <c r="H5041" s="1">
        <f>sales[[#This Row],[Amount]]-sales[[#This Row],[COGS]]</f>
        <v>4929.74</v>
      </c>
    </row>
    <row r="5042" spans="1:8" x14ac:dyDescent="0.25">
      <c r="A5042" t="s">
        <v>64</v>
      </c>
      <c r="B5042" t="s">
        <v>38</v>
      </c>
      <c r="C5042" t="s">
        <v>28</v>
      </c>
      <c r="D5042" s="4">
        <v>44470</v>
      </c>
      <c r="E5042" s="1">
        <v>2681</v>
      </c>
      <c r="F5042">
        <v>168</v>
      </c>
      <c r="G5042" s="10">
        <f>VLOOKUP(sales[[#This Row],[Product]],products[#All],3,FALSE)</f>
        <v>8.43</v>
      </c>
      <c r="H5042" s="1">
        <f>sales[[#This Row],[Amount]]-sales[[#This Row],[COGS]]</f>
        <v>2672.57</v>
      </c>
    </row>
    <row r="5043" spans="1:8" x14ac:dyDescent="0.25">
      <c r="A5043" t="s">
        <v>10</v>
      </c>
      <c r="B5043" t="s">
        <v>36</v>
      </c>
      <c r="C5043" t="s">
        <v>19</v>
      </c>
      <c r="D5043" s="4">
        <v>44473</v>
      </c>
      <c r="E5043" s="1">
        <v>2765</v>
      </c>
      <c r="F5043">
        <v>116</v>
      </c>
      <c r="G5043" s="10">
        <f>VLOOKUP(sales[[#This Row],[Product]],products[#All],3,FALSE)</f>
        <v>7.73</v>
      </c>
      <c r="H5043" s="1">
        <f>sales[[#This Row],[Amount]]-sales[[#This Row],[COGS]]</f>
        <v>2757.27</v>
      </c>
    </row>
    <row r="5044" spans="1:8" x14ac:dyDescent="0.25">
      <c r="A5044" t="s">
        <v>73</v>
      </c>
      <c r="B5044" t="s">
        <v>37</v>
      </c>
      <c r="C5044" t="s">
        <v>19</v>
      </c>
      <c r="D5044" s="4">
        <v>44473</v>
      </c>
      <c r="E5044" s="1">
        <v>21</v>
      </c>
      <c r="F5044">
        <v>1</v>
      </c>
      <c r="G5044" s="10">
        <f>VLOOKUP(sales[[#This Row],[Product]],products[#All],3,FALSE)</f>
        <v>7.73</v>
      </c>
      <c r="H5044" s="1">
        <f>sales[[#This Row],[Amount]]-sales[[#This Row],[COGS]]</f>
        <v>13.27</v>
      </c>
    </row>
    <row r="5045" spans="1:8" x14ac:dyDescent="0.25">
      <c r="A5045" t="s">
        <v>90</v>
      </c>
      <c r="B5045" t="s">
        <v>37</v>
      </c>
      <c r="C5045" t="s">
        <v>18</v>
      </c>
      <c r="D5045" s="4">
        <v>44473</v>
      </c>
      <c r="E5045" s="1">
        <v>707</v>
      </c>
      <c r="F5045">
        <v>27</v>
      </c>
      <c r="G5045" s="10">
        <f>VLOOKUP(sales[[#This Row],[Product]],products[#All],3,FALSE)</f>
        <v>9.94</v>
      </c>
      <c r="H5045" s="1">
        <f>sales[[#This Row],[Amount]]-sales[[#This Row],[COGS]]</f>
        <v>697.06</v>
      </c>
    </row>
    <row r="5046" spans="1:8" x14ac:dyDescent="0.25">
      <c r="A5046" t="s">
        <v>10</v>
      </c>
      <c r="B5046" t="s">
        <v>37</v>
      </c>
      <c r="C5046" t="s">
        <v>32</v>
      </c>
      <c r="D5046" s="4">
        <v>44473</v>
      </c>
      <c r="E5046" s="1">
        <v>966</v>
      </c>
      <c r="F5046">
        <v>97</v>
      </c>
      <c r="G5046" s="10">
        <f>VLOOKUP(sales[[#This Row],[Product]],products[#All],3,FALSE)</f>
        <v>3.32</v>
      </c>
      <c r="H5046" s="1">
        <f>sales[[#This Row],[Amount]]-sales[[#This Row],[COGS]]</f>
        <v>962.68</v>
      </c>
    </row>
    <row r="5047" spans="1:8" x14ac:dyDescent="0.25">
      <c r="A5047" t="s">
        <v>92</v>
      </c>
      <c r="B5047" t="s">
        <v>34</v>
      </c>
      <c r="C5047" t="s">
        <v>23</v>
      </c>
      <c r="D5047" s="4">
        <v>44473</v>
      </c>
      <c r="E5047" s="1">
        <v>5593</v>
      </c>
      <c r="F5047">
        <v>400</v>
      </c>
      <c r="G5047" s="10">
        <f>VLOOKUP(sales[[#This Row],[Product]],products[#All],3,FALSE)</f>
        <v>4.74</v>
      </c>
      <c r="H5047" s="1">
        <f>sales[[#This Row],[Amount]]-sales[[#This Row],[COGS]]</f>
        <v>5588.26</v>
      </c>
    </row>
    <row r="5048" spans="1:8" x14ac:dyDescent="0.25">
      <c r="A5048" t="s">
        <v>7</v>
      </c>
      <c r="B5048" t="s">
        <v>38</v>
      </c>
      <c r="C5048" t="s">
        <v>20</v>
      </c>
      <c r="D5048" s="4">
        <v>44473</v>
      </c>
      <c r="E5048" s="1">
        <v>8043</v>
      </c>
      <c r="F5048">
        <v>447</v>
      </c>
      <c r="G5048" s="10">
        <f>VLOOKUP(sales[[#This Row],[Product]],products[#All],3,FALSE)</f>
        <v>3.68</v>
      </c>
      <c r="H5048" s="1">
        <f>sales[[#This Row],[Amount]]-sales[[#This Row],[COGS]]</f>
        <v>8039.32</v>
      </c>
    </row>
    <row r="5049" spans="1:8" x14ac:dyDescent="0.25">
      <c r="A5049" t="s">
        <v>6</v>
      </c>
      <c r="B5049" t="s">
        <v>36</v>
      </c>
      <c r="C5049" t="s">
        <v>19</v>
      </c>
      <c r="D5049" s="4">
        <v>44473</v>
      </c>
      <c r="E5049" s="1">
        <v>14168</v>
      </c>
      <c r="F5049">
        <v>591</v>
      </c>
      <c r="G5049" s="10">
        <f>VLOOKUP(sales[[#This Row],[Product]],products[#All],3,FALSE)</f>
        <v>7.73</v>
      </c>
      <c r="H5049" s="1">
        <f>sales[[#This Row],[Amount]]-sales[[#This Row],[COGS]]</f>
        <v>14160.27</v>
      </c>
    </row>
    <row r="5050" spans="1:8" x14ac:dyDescent="0.25">
      <c r="A5050" t="s">
        <v>91</v>
      </c>
      <c r="B5050" t="s">
        <v>36</v>
      </c>
      <c r="C5050" t="s">
        <v>24</v>
      </c>
      <c r="D5050" s="4">
        <v>44473</v>
      </c>
      <c r="E5050" s="1">
        <v>11235</v>
      </c>
      <c r="F5050">
        <v>625</v>
      </c>
      <c r="G5050" s="10">
        <f>VLOOKUP(sales[[#This Row],[Product]],products[#All],3,FALSE)</f>
        <v>10.51</v>
      </c>
      <c r="H5050" s="1">
        <f>sales[[#This Row],[Amount]]-sales[[#This Row],[COGS]]</f>
        <v>11224.49</v>
      </c>
    </row>
    <row r="5051" spans="1:8" x14ac:dyDescent="0.25">
      <c r="A5051" t="s">
        <v>73</v>
      </c>
      <c r="B5051" t="s">
        <v>36</v>
      </c>
      <c r="C5051" t="s">
        <v>22</v>
      </c>
      <c r="D5051" s="4">
        <v>44473</v>
      </c>
      <c r="E5051" s="1">
        <v>8491</v>
      </c>
      <c r="F5051">
        <v>531</v>
      </c>
      <c r="G5051" s="10">
        <f>VLOOKUP(sales[[#This Row],[Product]],products[#All],3,FALSE)</f>
        <v>10.23</v>
      </c>
      <c r="H5051" s="1">
        <f>sales[[#This Row],[Amount]]-sales[[#This Row],[COGS]]</f>
        <v>8480.77</v>
      </c>
    </row>
    <row r="5052" spans="1:8" x14ac:dyDescent="0.25">
      <c r="A5052" t="s">
        <v>90</v>
      </c>
      <c r="B5052" t="s">
        <v>34</v>
      </c>
      <c r="C5052" t="s">
        <v>19</v>
      </c>
      <c r="D5052" s="4">
        <v>44473</v>
      </c>
      <c r="E5052" s="1">
        <v>2786</v>
      </c>
      <c r="F5052">
        <v>122</v>
      </c>
      <c r="G5052" s="10">
        <f>VLOOKUP(sales[[#This Row],[Product]],products[#All],3,FALSE)</f>
        <v>7.73</v>
      </c>
      <c r="H5052" s="1">
        <f>sales[[#This Row],[Amount]]-sales[[#This Row],[COGS]]</f>
        <v>2778.27</v>
      </c>
    </row>
    <row r="5053" spans="1:8" x14ac:dyDescent="0.25">
      <c r="A5053" t="s">
        <v>72</v>
      </c>
      <c r="B5053" t="s">
        <v>38</v>
      </c>
      <c r="C5053" t="s">
        <v>28</v>
      </c>
      <c r="D5053" s="4">
        <v>44473</v>
      </c>
      <c r="E5053" s="1">
        <v>8666</v>
      </c>
      <c r="F5053">
        <v>578</v>
      </c>
      <c r="G5053" s="10">
        <f>VLOOKUP(sales[[#This Row],[Product]],products[#All],3,FALSE)</f>
        <v>8.43</v>
      </c>
      <c r="H5053" s="1">
        <f>sales[[#This Row],[Amount]]-sales[[#This Row],[COGS]]</f>
        <v>8657.57</v>
      </c>
    </row>
    <row r="5054" spans="1:8" x14ac:dyDescent="0.25">
      <c r="A5054" t="s">
        <v>65</v>
      </c>
      <c r="B5054" t="s">
        <v>36</v>
      </c>
      <c r="C5054" t="s">
        <v>20</v>
      </c>
      <c r="D5054" s="4">
        <v>44473</v>
      </c>
      <c r="E5054" s="1">
        <v>7672</v>
      </c>
      <c r="F5054">
        <v>427</v>
      </c>
      <c r="G5054" s="10">
        <f>VLOOKUP(sales[[#This Row],[Product]],products[#All],3,FALSE)</f>
        <v>3.68</v>
      </c>
      <c r="H5054" s="1">
        <f>sales[[#This Row],[Amount]]-sales[[#This Row],[COGS]]</f>
        <v>7668.32</v>
      </c>
    </row>
    <row r="5055" spans="1:8" x14ac:dyDescent="0.25">
      <c r="A5055" t="s">
        <v>9</v>
      </c>
      <c r="B5055" t="s">
        <v>36</v>
      </c>
      <c r="C5055" t="s">
        <v>20</v>
      </c>
      <c r="D5055" s="4">
        <v>44473</v>
      </c>
      <c r="E5055" s="1">
        <v>175</v>
      </c>
      <c r="F5055">
        <v>9</v>
      </c>
      <c r="G5055" s="10">
        <f>VLOOKUP(sales[[#This Row],[Product]],products[#All],3,FALSE)</f>
        <v>3.68</v>
      </c>
      <c r="H5055" s="1">
        <f>sales[[#This Row],[Amount]]-sales[[#This Row],[COGS]]</f>
        <v>171.32</v>
      </c>
    </row>
    <row r="5056" spans="1:8" x14ac:dyDescent="0.25">
      <c r="A5056" t="s">
        <v>90</v>
      </c>
      <c r="B5056" t="s">
        <v>39</v>
      </c>
      <c r="C5056" t="s">
        <v>30</v>
      </c>
      <c r="D5056" s="4">
        <v>44473</v>
      </c>
      <c r="E5056" s="1">
        <v>5201</v>
      </c>
      <c r="F5056">
        <v>578</v>
      </c>
      <c r="G5056" s="10">
        <f>VLOOKUP(sales[[#This Row],[Product]],products[#All],3,FALSE)</f>
        <v>5.04</v>
      </c>
      <c r="H5056" s="1">
        <f>sales[[#This Row],[Amount]]-sales[[#This Row],[COGS]]</f>
        <v>5195.96</v>
      </c>
    </row>
    <row r="5057" spans="1:8" x14ac:dyDescent="0.25">
      <c r="A5057" t="s">
        <v>67</v>
      </c>
      <c r="B5057" t="s">
        <v>39</v>
      </c>
      <c r="C5057" t="s">
        <v>17</v>
      </c>
      <c r="D5057" s="4">
        <v>44473</v>
      </c>
      <c r="E5057" s="1">
        <v>10647</v>
      </c>
      <c r="F5057">
        <v>1540.0000000000002</v>
      </c>
      <c r="G5057" s="10">
        <f>VLOOKUP(sales[[#This Row],[Product]],products[#All],3,FALSE)</f>
        <v>6.31</v>
      </c>
      <c r="H5057" s="1">
        <f>sales[[#This Row],[Amount]]-sales[[#This Row],[COGS]]</f>
        <v>10640.69</v>
      </c>
    </row>
    <row r="5058" spans="1:8" x14ac:dyDescent="0.25">
      <c r="A5058" t="s">
        <v>66</v>
      </c>
      <c r="B5058" t="s">
        <v>37</v>
      </c>
      <c r="C5058" t="s">
        <v>22</v>
      </c>
      <c r="D5058" s="4">
        <v>44473</v>
      </c>
      <c r="E5058" s="1">
        <v>7868</v>
      </c>
      <c r="F5058">
        <v>438</v>
      </c>
      <c r="G5058" s="10">
        <f>VLOOKUP(sales[[#This Row],[Product]],products[#All],3,FALSE)</f>
        <v>10.23</v>
      </c>
      <c r="H5058" s="1">
        <f>sales[[#This Row],[Amount]]-sales[[#This Row],[COGS]]</f>
        <v>7857.77</v>
      </c>
    </row>
    <row r="5059" spans="1:8" x14ac:dyDescent="0.25">
      <c r="A5059" t="s">
        <v>73</v>
      </c>
      <c r="B5059" t="s">
        <v>35</v>
      </c>
      <c r="C5059" t="s">
        <v>30</v>
      </c>
      <c r="D5059" s="4">
        <v>44473</v>
      </c>
      <c r="E5059" s="1">
        <v>6447</v>
      </c>
      <c r="F5059">
        <v>840</v>
      </c>
      <c r="G5059" s="10">
        <f>VLOOKUP(sales[[#This Row],[Product]],products[#All],3,FALSE)</f>
        <v>5.04</v>
      </c>
      <c r="H5059" s="1">
        <f>sales[[#This Row],[Amount]]-sales[[#This Row],[COGS]]</f>
        <v>6441.96</v>
      </c>
    </row>
    <row r="5060" spans="1:8" x14ac:dyDescent="0.25">
      <c r="A5060" t="s">
        <v>92</v>
      </c>
      <c r="B5060" t="s">
        <v>37</v>
      </c>
      <c r="C5060" t="s">
        <v>25</v>
      </c>
      <c r="D5060" s="4">
        <v>44473</v>
      </c>
      <c r="E5060" s="1">
        <v>2681</v>
      </c>
      <c r="F5060">
        <v>244</v>
      </c>
      <c r="G5060" s="10">
        <f>VLOOKUP(sales[[#This Row],[Product]],products[#All],3,FALSE)</f>
        <v>6.43</v>
      </c>
      <c r="H5060" s="1">
        <f>sales[[#This Row],[Amount]]-sales[[#This Row],[COGS]]</f>
        <v>2674.57</v>
      </c>
    </row>
    <row r="5061" spans="1:8" x14ac:dyDescent="0.25">
      <c r="A5061" t="s">
        <v>75</v>
      </c>
      <c r="B5061" t="s">
        <v>39</v>
      </c>
      <c r="C5061" t="s">
        <v>23</v>
      </c>
      <c r="D5061" s="4">
        <v>44473</v>
      </c>
      <c r="E5061" s="1">
        <v>2499</v>
      </c>
      <c r="F5061">
        <v>179</v>
      </c>
      <c r="G5061" s="10">
        <f>VLOOKUP(sales[[#This Row],[Product]],products[#All],3,FALSE)</f>
        <v>4.74</v>
      </c>
      <c r="H5061" s="1">
        <f>sales[[#This Row],[Amount]]-sales[[#This Row],[COGS]]</f>
        <v>2494.2600000000002</v>
      </c>
    </row>
    <row r="5062" spans="1:8" x14ac:dyDescent="0.25">
      <c r="A5062" t="s">
        <v>8</v>
      </c>
      <c r="B5062" t="s">
        <v>39</v>
      </c>
      <c r="C5062" t="s">
        <v>17</v>
      </c>
      <c r="D5062" s="4">
        <v>44473</v>
      </c>
      <c r="E5062" s="1">
        <v>2597</v>
      </c>
      <c r="F5062">
        <v>371</v>
      </c>
      <c r="G5062" s="10">
        <f>VLOOKUP(sales[[#This Row],[Product]],products[#All],3,FALSE)</f>
        <v>6.31</v>
      </c>
      <c r="H5062" s="1">
        <f>sales[[#This Row],[Amount]]-sales[[#This Row],[COGS]]</f>
        <v>2590.69</v>
      </c>
    </row>
    <row r="5063" spans="1:8" x14ac:dyDescent="0.25">
      <c r="A5063" t="s">
        <v>92</v>
      </c>
      <c r="B5063" t="s">
        <v>35</v>
      </c>
      <c r="C5063" t="s">
        <v>29</v>
      </c>
      <c r="D5063" s="4">
        <v>44473</v>
      </c>
      <c r="E5063" s="1">
        <v>700</v>
      </c>
      <c r="F5063">
        <v>34</v>
      </c>
      <c r="G5063" s="10">
        <f>VLOOKUP(sales[[#This Row],[Product]],products[#All],3,FALSE)</f>
        <v>6.8</v>
      </c>
      <c r="H5063" s="1">
        <f>sales[[#This Row],[Amount]]-sales[[#This Row],[COGS]]</f>
        <v>693.2</v>
      </c>
    </row>
    <row r="5064" spans="1:8" x14ac:dyDescent="0.25">
      <c r="A5064" t="s">
        <v>74</v>
      </c>
      <c r="B5064" t="s">
        <v>36</v>
      </c>
      <c r="C5064" t="s">
        <v>15</v>
      </c>
      <c r="D5064" s="4">
        <v>44474</v>
      </c>
      <c r="E5064" s="1">
        <v>5383</v>
      </c>
      <c r="F5064">
        <v>245</v>
      </c>
      <c r="G5064" s="10">
        <f>VLOOKUP(sales[[#This Row],[Product]],products[#All],3,FALSE)</f>
        <v>3.85</v>
      </c>
      <c r="H5064" s="1">
        <f>sales[[#This Row],[Amount]]-sales[[#This Row],[COGS]]</f>
        <v>5379.15</v>
      </c>
    </row>
    <row r="5065" spans="1:8" x14ac:dyDescent="0.25">
      <c r="A5065" t="s">
        <v>73</v>
      </c>
      <c r="B5065" t="s">
        <v>35</v>
      </c>
      <c r="C5065" t="s">
        <v>13</v>
      </c>
      <c r="D5065" s="4">
        <v>44474</v>
      </c>
      <c r="E5065" s="1">
        <v>8267</v>
      </c>
      <c r="F5065">
        <v>552</v>
      </c>
      <c r="G5065" s="10">
        <f>VLOOKUP(sales[[#This Row],[Product]],products[#All],3,FALSE)</f>
        <v>5.26</v>
      </c>
      <c r="H5065" s="1">
        <f>sales[[#This Row],[Amount]]-sales[[#This Row],[COGS]]</f>
        <v>8261.74</v>
      </c>
    </row>
    <row r="5066" spans="1:8" x14ac:dyDescent="0.25">
      <c r="A5066" t="s">
        <v>67</v>
      </c>
      <c r="B5066" t="s">
        <v>37</v>
      </c>
      <c r="C5066" t="s">
        <v>17</v>
      </c>
      <c r="D5066" s="4">
        <v>44474</v>
      </c>
      <c r="E5066" s="1">
        <v>13251</v>
      </c>
      <c r="F5066">
        <v>2240</v>
      </c>
      <c r="G5066" s="10">
        <f>VLOOKUP(sales[[#This Row],[Product]],products[#All],3,FALSE)</f>
        <v>6.31</v>
      </c>
      <c r="H5066" s="1">
        <f>sales[[#This Row],[Amount]]-sales[[#This Row],[COGS]]</f>
        <v>13244.69</v>
      </c>
    </row>
    <row r="5067" spans="1:8" x14ac:dyDescent="0.25">
      <c r="A5067" t="s">
        <v>67</v>
      </c>
      <c r="B5067" t="s">
        <v>39</v>
      </c>
      <c r="C5067" t="s">
        <v>28</v>
      </c>
      <c r="D5067" s="4">
        <v>44474</v>
      </c>
      <c r="E5067" s="1">
        <v>6643</v>
      </c>
      <c r="F5067">
        <v>416</v>
      </c>
      <c r="G5067" s="10">
        <f>VLOOKUP(sales[[#This Row],[Product]],products[#All],3,FALSE)</f>
        <v>8.43</v>
      </c>
      <c r="H5067" s="1">
        <f>sales[[#This Row],[Amount]]-sales[[#This Row],[COGS]]</f>
        <v>6634.57</v>
      </c>
    </row>
    <row r="5068" spans="1:8" x14ac:dyDescent="0.25">
      <c r="A5068" t="s">
        <v>6</v>
      </c>
      <c r="B5068" t="s">
        <v>39</v>
      </c>
      <c r="C5068" t="s">
        <v>17</v>
      </c>
      <c r="D5068" s="4">
        <v>44474</v>
      </c>
      <c r="E5068" s="1">
        <v>2100</v>
      </c>
      <c r="F5068">
        <v>350</v>
      </c>
      <c r="G5068" s="10">
        <f>VLOOKUP(sales[[#This Row],[Product]],products[#All],3,FALSE)</f>
        <v>6.31</v>
      </c>
      <c r="H5068" s="1">
        <f>sales[[#This Row],[Amount]]-sales[[#This Row],[COGS]]</f>
        <v>2093.69</v>
      </c>
    </row>
    <row r="5069" spans="1:8" x14ac:dyDescent="0.25">
      <c r="A5069" t="s">
        <v>73</v>
      </c>
      <c r="B5069" t="s">
        <v>38</v>
      </c>
      <c r="C5069" t="s">
        <v>13</v>
      </c>
      <c r="D5069" s="4">
        <v>44474</v>
      </c>
      <c r="E5069" s="1">
        <v>2534</v>
      </c>
      <c r="F5069">
        <v>169</v>
      </c>
      <c r="G5069" s="10">
        <f>VLOOKUP(sales[[#This Row],[Product]],products[#All],3,FALSE)</f>
        <v>5.26</v>
      </c>
      <c r="H5069" s="1">
        <f>sales[[#This Row],[Amount]]-sales[[#This Row],[COGS]]</f>
        <v>2528.7399999999998</v>
      </c>
    </row>
    <row r="5070" spans="1:8" x14ac:dyDescent="0.25">
      <c r="A5070" t="s">
        <v>64</v>
      </c>
      <c r="B5070" t="s">
        <v>38</v>
      </c>
      <c r="C5070" t="s">
        <v>18</v>
      </c>
      <c r="D5070" s="4">
        <v>44474</v>
      </c>
      <c r="E5070" s="1">
        <v>5768</v>
      </c>
      <c r="F5070">
        <v>222</v>
      </c>
      <c r="G5070" s="10">
        <f>VLOOKUP(sales[[#This Row],[Product]],products[#All],3,FALSE)</f>
        <v>9.94</v>
      </c>
      <c r="H5070" s="1">
        <f>sales[[#This Row],[Amount]]-sales[[#This Row],[COGS]]</f>
        <v>5758.06</v>
      </c>
    </row>
    <row r="5071" spans="1:8" x14ac:dyDescent="0.25">
      <c r="A5071" t="s">
        <v>3</v>
      </c>
      <c r="B5071" t="s">
        <v>35</v>
      </c>
      <c r="C5071" t="s">
        <v>33</v>
      </c>
      <c r="D5071" s="4">
        <v>44474</v>
      </c>
      <c r="E5071" s="1">
        <v>4438</v>
      </c>
      <c r="F5071">
        <v>262</v>
      </c>
      <c r="G5071" s="10">
        <f>VLOOKUP(sales[[#This Row],[Product]],products[#All],3,FALSE)</f>
        <v>2.65</v>
      </c>
      <c r="H5071" s="1">
        <f>sales[[#This Row],[Amount]]-sales[[#This Row],[COGS]]</f>
        <v>4435.3500000000004</v>
      </c>
    </row>
    <row r="5072" spans="1:8" x14ac:dyDescent="0.25">
      <c r="A5072" t="s">
        <v>7</v>
      </c>
      <c r="B5072" t="s">
        <v>35</v>
      </c>
      <c r="C5072" t="s">
        <v>21</v>
      </c>
      <c r="D5072" s="4">
        <v>44474</v>
      </c>
      <c r="E5072" s="1">
        <v>6321</v>
      </c>
      <c r="F5072">
        <v>700</v>
      </c>
      <c r="G5072" s="10">
        <f>VLOOKUP(sales[[#This Row],[Product]],products[#All],3,FALSE)</f>
        <v>8.2200000000000006</v>
      </c>
      <c r="H5072" s="1">
        <f>sales[[#This Row],[Amount]]-sales[[#This Row],[COGS]]</f>
        <v>6312.78</v>
      </c>
    </row>
    <row r="5073" spans="1:8" x14ac:dyDescent="0.25">
      <c r="A5073" t="s">
        <v>6</v>
      </c>
      <c r="B5073" t="s">
        <v>36</v>
      </c>
      <c r="C5073" t="s">
        <v>31</v>
      </c>
      <c r="D5073" s="4">
        <v>44474</v>
      </c>
      <c r="E5073" s="1">
        <v>2107</v>
      </c>
      <c r="F5073">
        <v>264</v>
      </c>
      <c r="G5073" s="10">
        <f>VLOOKUP(sales[[#This Row],[Product]],products[#All],3,FALSE)</f>
        <v>2.76</v>
      </c>
      <c r="H5073" s="1">
        <f>sales[[#This Row],[Amount]]-sales[[#This Row],[COGS]]</f>
        <v>2104.2399999999998</v>
      </c>
    </row>
    <row r="5074" spans="1:8" x14ac:dyDescent="0.25">
      <c r="A5074" t="s">
        <v>5</v>
      </c>
      <c r="B5074" t="s">
        <v>36</v>
      </c>
      <c r="C5074" t="s">
        <v>32</v>
      </c>
      <c r="D5074" s="4">
        <v>44474</v>
      </c>
      <c r="E5074" s="1">
        <v>12187</v>
      </c>
      <c r="F5074">
        <v>1050</v>
      </c>
      <c r="G5074" s="10">
        <f>VLOOKUP(sales[[#This Row],[Product]],products[#All],3,FALSE)</f>
        <v>3.32</v>
      </c>
      <c r="H5074" s="1">
        <f>sales[[#This Row],[Amount]]-sales[[#This Row],[COGS]]</f>
        <v>12183.68</v>
      </c>
    </row>
    <row r="5075" spans="1:8" x14ac:dyDescent="0.25">
      <c r="A5075" t="s">
        <v>7</v>
      </c>
      <c r="B5075" t="s">
        <v>35</v>
      </c>
      <c r="C5075" t="s">
        <v>24</v>
      </c>
      <c r="D5075" s="4">
        <v>44474</v>
      </c>
      <c r="E5075" s="1">
        <v>9919</v>
      </c>
      <c r="F5075">
        <v>552</v>
      </c>
      <c r="G5075" s="10">
        <f>VLOOKUP(sales[[#This Row],[Product]],products[#All],3,FALSE)</f>
        <v>10.51</v>
      </c>
      <c r="H5075" s="1">
        <f>sales[[#This Row],[Amount]]-sales[[#This Row],[COGS]]</f>
        <v>9908.49</v>
      </c>
    </row>
    <row r="5076" spans="1:8" x14ac:dyDescent="0.25">
      <c r="A5076" t="s">
        <v>5</v>
      </c>
      <c r="B5076" t="s">
        <v>36</v>
      </c>
      <c r="C5076" t="s">
        <v>33</v>
      </c>
      <c r="D5076" s="4">
        <v>44474</v>
      </c>
      <c r="E5076" s="1">
        <v>4445</v>
      </c>
      <c r="F5076">
        <v>262</v>
      </c>
      <c r="G5076" s="10">
        <f>VLOOKUP(sales[[#This Row],[Product]],products[#All],3,FALSE)</f>
        <v>2.65</v>
      </c>
      <c r="H5076" s="1">
        <f>sales[[#This Row],[Amount]]-sales[[#This Row],[COGS]]</f>
        <v>4442.3500000000004</v>
      </c>
    </row>
    <row r="5077" spans="1:8" x14ac:dyDescent="0.25">
      <c r="A5077" t="s">
        <v>72</v>
      </c>
      <c r="B5077" t="s">
        <v>34</v>
      </c>
      <c r="C5077" t="s">
        <v>15</v>
      </c>
      <c r="D5077" s="4">
        <v>44474</v>
      </c>
      <c r="E5077" s="1">
        <v>9317</v>
      </c>
      <c r="F5077">
        <v>424</v>
      </c>
      <c r="G5077" s="10">
        <f>VLOOKUP(sales[[#This Row],[Product]],products[#All],3,FALSE)</f>
        <v>3.85</v>
      </c>
      <c r="H5077" s="1">
        <f>sales[[#This Row],[Amount]]-sales[[#This Row],[COGS]]</f>
        <v>9313.15</v>
      </c>
    </row>
    <row r="5078" spans="1:8" x14ac:dyDescent="0.25">
      <c r="A5078" t="s">
        <v>8</v>
      </c>
      <c r="B5078" t="s">
        <v>34</v>
      </c>
      <c r="C5078" t="s">
        <v>18</v>
      </c>
      <c r="D5078" s="4">
        <v>44474</v>
      </c>
      <c r="E5078" s="1">
        <v>4879</v>
      </c>
      <c r="F5078">
        <v>188</v>
      </c>
      <c r="G5078" s="10">
        <f>VLOOKUP(sales[[#This Row],[Product]],products[#All],3,FALSE)</f>
        <v>9.94</v>
      </c>
      <c r="H5078" s="1">
        <f>sales[[#This Row],[Amount]]-sales[[#This Row],[COGS]]</f>
        <v>4869.0600000000004</v>
      </c>
    </row>
    <row r="5079" spans="1:8" x14ac:dyDescent="0.25">
      <c r="A5079" t="s">
        <v>66</v>
      </c>
      <c r="B5079" t="s">
        <v>39</v>
      </c>
      <c r="C5079" t="s">
        <v>24</v>
      </c>
      <c r="D5079" s="4">
        <v>44474</v>
      </c>
      <c r="E5079" s="1">
        <v>1484</v>
      </c>
      <c r="F5079">
        <v>75</v>
      </c>
      <c r="G5079" s="10">
        <f>VLOOKUP(sales[[#This Row],[Product]],products[#All],3,FALSE)</f>
        <v>10.51</v>
      </c>
      <c r="H5079" s="1">
        <f>sales[[#This Row],[Amount]]-sales[[#This Row],[COGS]]</f>
        <v>1473.49</v>
      </c>
    </row>
    <row r="5080" spans="1:8" x14ac:dyDescent="0.25">
      <c r="A5080" t="s">
        <v>73</v>
      </c>
      <c r="B5080" t="s">
        <v>38</v>
      </c>
      <c r="C5080" t="s">
        <v>32</v>
      </c>
      <c r="D5080" s="4">
        <v>44474</v>
      </c>
      <c r="E5080" s="1">
        <v>8659</v>
      </c>
      <c r="F5080">
        <v>840</v>
      </c>
      <c r="G5080" s="10">
        <f>VLOOKUP(sales[[#This Row],[Product]],products[#All],3,FALSE)</f>
        <v>3.32</v>
      </c>
      <c r="H5080" s="1">
        <f>sales[[#This Row],[Amount]]-sales[[#This Row],[COGS]]</f>
        <v>8655.68</v>
      </c>
    </row>
    <row r="5081" spans="1:8" x14ac:dyDescent="0.25">
      <c r="A5081" t="s">
        <v>75</v>
      </c>
      <c r="B5081" t="s">
        <v>34</v>
      </c>
      <c r="C5081" t="s">
        <v>16</v>
      </c>
      <c r="D5081" s="4">
        <v>44474</v>
      </c>
      <c r="E5081" s="1">
        <v>623</v>
      </c>
      <c r="F5081">
        <v>52</v>
      </c>
      <c r="G5081" s="10">
        <f>VLOOKUP(sales[[#This Row],[Product]],products[#All],3,FALSE)</f>
        <v>5.72</v>
      </c>
      <c r="H5081" s="1">
        <f>sales[[#This Row],[Amount]]-sales[[#This Row],[COGS]]</f>
        <v>617.28</v>
      </c>
    </row>
    <row r="5082" spans="1:8" x14ac:dyDescent="0.25">
      <c r="A5082" t="s">
        <v>3</v>
      </c>
      <c r="B5082" t="s">
        <v>39</v>
      </c>
      <c r="C5082" t="s">
        <v>16</v>
      </c>
      <c r="D5082" s="4">
        <v>44474</v>
      </c>
      <c r="E5082" s="1">
        <v>13552</v>
      </c>
      <c r="F5082">
        <v>1050</v>
      </c>
      <c r="G5082" s="10">
        <f>VLOOKUP(sales[[#This Row],[Product]],products[#All],3,FALSE)</f>
        <v>5.72</v>
      </c>
      <c r="H5082" s="1">
        <f>sales[[#This Row],[Amount]]-sales[[#This Row],[COGS]]</f>
        <v>13546.28</v>
      </c>
    </row>
    <row r="5083" spans="1:8" x14ac:dyDescent="0.25">
      <c r="A5083" t="s">
        <v>91</v>
      </c>
      <c r="B5083" t="s">
        <v>37</v>
      </c>
      <c r="C5083" t="s">
        <v>17</v>
      </c>
      <c r="D5083" s="4">
        <v>44474</v>
      </c>
      <c r="E5083" s="1">
        <v>5523</v>
      </c>
      <c r="F5083">
        <v>910</v>
      </c>
      <c r="G5083" s="10">
        <f>VLOOKUP(sales[[#This Row],[Product]],products[#All],3,FALSE)</f>
        <v>6.31</v>
      </c>
      <c r="H5083" s="1">
        <f>sales[[#This Row],[Amount]]-sales[[#This Row],[COGS]]</f>
        <v>5516.69</v>
      </c>
    </row>
    <row r="5084" spans="1:8" x14ac:dyDescent="0.25">
      <c r="A5084" t="s">
        <v>3</v>
      </c>
      <c r="B5084" t="s">
        <v>35</v>
      </c>
      <c r="C5084" t="s">
        <v>29</v>
      </c>
      <c r="D5084" s="4">
        <v>44474</v>
      </c>
      <c r="E5084" s="1">
        <v>4578</v>
      </c>
      <c r="F5084">
        <v>209</v>
      </c>
      <c r="G5084" s="10">
        <f>VLOOKUP(sales[[#This Row],[Product]],products[#All],3,FALSE)</f>
        <v>6.8</v>
      </c>
      <c r="H5084" s="1">
        <f>sales[[#This Row],[Amount]]-sales[[#This Row],[COGS]]</f>
        <v>4571.2</v>
      </c>
    </row>
    <row r="5085" spans="1:8" x14ac:dyDescent="0.25">
      <c r="A5085" t="s">
        <v>70</v>
      </c>
      <c r="B5085" t="s">
        <v>36</v>
      </c>
      <c r="C5085" t="s">
        <v>31</v>
      </c>
      <c r="D5085" s="4">
        <v>44474</v>
      </c>
      <c r="E5085" s="1">
        <v>224</v>
      </c>
      <c r="F5085">
        <v>28</v>
      </c>
      <c r="G5085" s="10">
        <f>VLOOKUP(sales[[#This Row],[Product]],products[#All],3,FALSE)</f>
        <v>2.76</v>
      </c>
      <c r="H5085" s="1">
        <f>sales[[#This Row],[Amount]]-sales[[#This Row],[COGS]]</f>
        <v>221.24</v>
      </c>
    </row>
    <row r="5086" spans="1:8" x14ac:dyDescent="0.25">
      <c r="A5086" t="s">
        <v>68</v>
      </c>
      <c r="B5086" t="s">
        <v>37</v>
      </c>
      <c r="C5086" t="s">
        <v>14</v>
      </c>
      <c r="D5086" s="4">
        <v>44474</v>
      </c>
      <c r="E5086" s="1">
        <v>1351</v>
      </c>
      <c r="F5086">
        <v>51</v>
      </c>
      <c r="G5086" s="10">
        <f>VLOOKUP(sales[[#This Row],[Product]],products[#All],3,FALSE)</f>
        <v>7.48</v>
      </c>
      <c r="H5086" s="1">
        <f>sales[[#This Row],[Amount]]-sales[[#This Row],[COGS]]</f>
        <v>1343.52</v>
      </c>
    </row>
    <row r="5087" spans="1:8" x14ac:dyDescent="0.25">
      <c r="A5087" t="s">
        <v>8</v>
      </c>
      <c r="B5087" t="s">
        <v>38</v>
      </c>
      <c r="C5087" t="s">
        <v>13</v>
      </c>
      <c r="D5087" s="4">
        <v>44474</v>
      </c>
      <c r="E5087" s="1">
        <v>12369</v>
      </c>
      <c r="F5087">
        <v>770.00000000000011</v>
      </c>
      <c r="G5087" s="10">
        <f>VLOOKUP(sales[[#This Row],[Product]],products[#All],3,FALSE)</f>
        <v>5.26</v>
      </c>
      <c r="H5087" s="1">
        <f>sales[[#This Row],[Amount]]-sales[[#This Row],[COGS]]</f>
        <v>12363.74</v>
      </c>
    </row>
    <row r="5088" spans="1:8" x14ac:dyDescent="0.25">
      <c r="A5088" t="s">
        <v>7</v>
      </c>
      <c r="B5088" t="s">
        <v>37</v>
      </c>
      <c r="C5088" t="s">
        <v>21</v>
      </c>
      <c r="D5088" s="4">
        <v>44474</v>
      </c>
      <c r="E5088" s="1">
        <v>1351</v>
      </c>
      <c r="F5088">
        <v>151</v>
      </c>
      <c r="G5088" s="10">
        <f>VLOOKUP(sales[[#This Row],[Product]],products[#All],3,FALSE)</f>
        <v>8.2200000000000006</v>
      </c>
      <c r="H5088" s="1">
        <f>sales[[#This Row],[Amount]]-sales[[#This Row],[COGS]]</f>
        <v>1342.78</v>
      </c>
    </row>
    <row r="5089" spans="1:8" x14ac:dyDescent="0.25">
      <c r="A5089" t="s">
        <v>91</v>
      </c>
      <c r="B5089" t="s">
        <v>34</v>
      </c>
      <c r="C5089" t="s">
        <v>25</v>
      </c>
      <c r="D5089" s="4">
        <v>44474</v>
      </c>
      <c r="E5089" s="1">
        <v>6251</v>
      </c>
      <c r="F5089">
        <v>521</v>
      </c>
      <c r="G5089" s="10">
        <f>VLOOKUP(sales[[#This Row],[Product]],products[#All],3,FALSE)</f>
        <v>6.43</v>
      </c>
      <c r="H5089" s="1">
        <f>sales[[#This Row],[Amount]]-sales[[#This Row],[COGS]]</f>
        <v>6244.57</v>
      </c>
    </row>
    <row r="5090" spans="1:8" x14ac:dyDescent="0.25">
      <c r="A5090" t="s">
        <v>94</v>
      </c>
      <c r="B5090" t="s">
        <v>38</v>
      </c>
      <c r="C5090" t="s">
        <v>27</v>
      </c>
      <c r="D5090" s="4">
        <v>44474</v>
      </c>
      <c r="E5090" s="1">
        <v>9793</v>
      </c>
      <c r="F5090">
        <v>446</v>
      </c>
      <c r="G5090" s="10">
        <f>VLOOKUP(sales[[#This Row],[Product]],products[#All],3,FALSE)</f>
        <v>9.57</v>
      </c>
      <c r="H5090" s="1">
        <f>sales[[#This Row],[Amount]]-sales[[#This Row],[COGS]]</f>
        <v>9783.43</v>
      </c>
    </row>
    <row r="5091" spans="1:8" x14ac:dyDescent="0.25">
      <c r="A5091" t="s">
        <v>8</v>
      </c>
      <c r="B5091" t="s">
        <v>37</v>
      </c>
      <c r="C5091" t="s">
        <v>31</v>
      </c>
      <c r="D5091" s="4">
        <v>44474</v>
      </c>
      <c r="E5091" s="1">
        <v>1092</v>
      </c>
      <c r="F5091">
        <v>182</v>
      </c>
      <c r="G5091" s="10">
        <f>VLOOKUP(sales[[#This Row],[Product]],products[#All],3,FALSE)</f>
        <v>2.76</v>
      </c>
      <c r="H5091" s="1">
        <f>sales[[#This Row],[Amount]]-sales[[#This Row],[COGS]]</f>
        <v>1089.24</v>
      </c>
    </row>
    <row r="5092" spans="1:8" x14ac:dyDescent="0.25">
      <c r="A5092" t="s">
        <v>70</v>
      </c>
      <c r="B5092" t="s">
        <v>35</v>
      </c>
      <c r="C5092" t="s">
        <v>26</v>
      </c>
      <c r="D5092" s="4">
        <v>44474</v>
      </c>
      <c r="E5092" s="1">
        <v>4081</v>
      </c>
      <c r="F5092">
        <v>178</v>
      </c>
      <c r="G5092" s="10">
        <f>VLOOKUP(sales[[#This Row],[Product]],products[#All],3,FALSE)</f>
        <v>12.41</v>
      </c>
      <c r="H5092" s="1">
        <f>sales[[#This Row],[Amount]]-sales[[#This Row],[COGS]]</f>
        <v>4068.59</v>
      </c>
    </row>
    <row r="5093" spans="1:8" x14ac:dyDescent="0.25">
      <c r="A5093" t="s">
        <v>90</v>
      </c>
      <c r="B5093" t="s">
        <v>39</v>
      </c>
      <c r="C5093" t="s">
        <v>21</v>
      </c>
      <c r="D5093" s="4">
        <v>44474</v>
      </c>
      <c r="E5093" s="1">
        <v>1911</v>
      </c>
      <c r="F5093">
        <v>192</v>
      </c>
      <c r="G5093" s="10">
        <f>VLOOKUP(sales[[#This Row],[Product]],products[#All],3,FALSE)</f>
        <v>8.2200000000000006</v>
      </c>
      <c r="H5093" s="1">
        <f>sales[[#This Row],[Amount]]-sales[[#This Row],[COGS]]</f>
        <v>1902.78</v>
      </c>
    </row>
    <row r="5094" spans="1:8" x14ac:dyDescent="0.25">
      <c r="A5094" t="s">
        <v>8</v>
      </c>
      <c r="B5094" t="s">
        <v>35</v>
      </c>
      <c r="C5094" t="s">
        <v>29</v>
      </c>
      <c r="D5094" s="4">
        <v>44474</v>
      </c>
      <c r="E5094" s="1">
        <v>8554</v>
      </c>
      <c r="F5094">
        <v>408</v>
      </c>
      <c r="G5094" s="10">
        <f>VLOOKUP(sales[[#This Row],[Product]],products[#All],3,FALSE)</f>
        <v>6.8</v>
      </c>
      <c r="H5094" s="1">
        <f>sales[[#This Row],[Amount]]-sales[[#This Row],[COGS]]</f>
        <v>8547.2000000000007</v>
      </c>
    </row>
    <row r="5095" spans="1:8" x14ac:dyDescent="0.25">
      <c r="A5095" t="s">
        <v>72</v>
      </c>
      <c r="B5095" t="s">
        <v>35</v>
      </c>
      <c r="C5095" t="s">
        <v>13</v>
      </c>
      <c r="D5095" s="4">
        <v>44474</v>
      </c>
      <c r="E5095" s="1">
        <v>3584</v>
      </c>
      <c r="F5095">
        <v>239</v>
      </c>
      <c r="G5095" s="10">
        <f>VLOOKUP(sales[[#This Row],[Product]],products[#All],3,FALSE)</f>
        <v>5.26</v>
      </c>
      <c r="H5095" s="1">
        <f>sales[[#This Row],[Amount]]-sales[[#This Row],[COGS]]</f>
        <v>3578.74</v>
      </c>
    </row>
    <row r="5096" spans="1:8" x14ac:dyDescent="0.25">
      <c r="A5096" t="s">
        <v>93</v>
      </c>
      <c r="B5096" t="s">
        <v>35</v>
      </c>
      <c r="C5096" t="s">
        <v>14</v>
      </c>
      <c r="D5096" s="4">
        <v>44474</v>
      </c>
      <c r="E5096" s="1">
        <v>3283</v>
      </c>
      <c r="F5096">
        <v>132</v>
      </c>
      <c r="G5096" s="10">
        <f>VLOOKUP(sales[[#This Row],[Product]],products[#All],3,FALSE)</f>
        <v>7.48</v>
      </c>
      <c r="H5096" s="1">
        <f>sales[[#This Row],[Amount]]-sales[[#This Row],[COGS]]</f>
        <v>3275.52</v>
      </c>
    </row>
    <row r="5097" spans="1:8" x14ac:dyDescent="0.25">
      <c r="A5097" t="s">
        <v>69</v>
      </c>
      <c r="B5097" t="s">
        <v>35</v>
      </c>
      <c r="C5097" t="s">
        <v>15</v>
      </c>
      <c r="D5097" s="4">
        <v>44474</v>
      </c>
      <c r="E5097" s="1">
        <v>2107</v>
      </c>
      <c r="F5097">
        <v>96</v>
      </c>
      <c r="G5097" s="10">
        <f>VLOOKUP(sales[[#This Row],[Product]],products[#All],3,FALSE)</f>
        <v>3.85</v>
      </c>
      <c r="H5097" s="1">
        <f>sales[[#This Row],[Amount]]-sales[[#This Row],[COGS]]</f>
        <v>2103.15</v>
      </c>
    </row>
    <row r="5098" spans="1:8" x14ac:dyDescent="0.25">
      <c r="A5098" t="s">
        <v>6</v>
      </c>
      <c r="B5098" t="s">
        <v>34</v>
      </c>
      <c r="C5098" t="s">
        <v>13</v>
      </c>
      <c r="D5098" s="4">
        <v>44474</v>
      </c>
      <c r="E5098" s="1">
        <v>2891</v>
      </c>
      <c r="F5098">
        <v>171</v>
      </c>
      <c r="G5098" s="10">
        <f>VLOOKUP(sales[[#This Row],[Product]],products[#All],3,FALSE)</f>
        <v>5.26</v>
      </c>
      <c r="H5098" s="1">
        <f>sales[[#This Row],[Amount]]-sales[[#This Row],[COGS]]</f>
        <v>2885.74</v>
      </c>
    </row>
    <row r="5099" spans="1:8" x14ac:dyDescent="0.25">
      <c r="A5099" t="s">
        <v>73</v>
      </c>
      <c r="B5099" t="s">
        <v>36</v>
      </c>
      <c r="C5099" t="s">
        <v>13</v>
      </c>
      <c r="D5099" s="4">
        <v>44474</v>
      </c>
      <c r="E5099" s="1">
        <v>2513</v>
      </c>
      <c r="F5099">
        <v>168</v>
      </c>
      <c r="G5099" s="10">
        <f>VLOOKUP(sales[[#This Row],[Product]],products[#All],3,FALSE)</f>
        <v>5.26</v>
      </c>
      <c r="H5099" s="1">
        <f>sales[[#This Row],[Amount]]-sales[[#This Row],[COGS]]</f>
        <v>2507.7399999999998</v>
      </c>
    </row>
    <row r="5100" spans="1:8" x14ac:dyDescent="0.25">
      <c r="A5100" t="s">
        <v>64</v>
      </c>
      <c r="B5100" t="s">
        <v>36</v>
      </c>
      <c r="C5100" t="s">
        <v>16</v>
      </c>
      <c r="D5100" s="4">
        <v>44474</v>
      </c>
      <c r="E5100" s="1">
        <v>1232</v>
      </c>
      <c r="F5100">
        <v>103</v>
      </c>
      <c r="G5100" s="10">
        <f>VLOOKUP(sales[[#This Row],[Product]],products[#All],3,FALSE)</f>
        <v>5.72</v>
      </c>
      <c r="H5100" s="1">
        <f>sales[[#This Row],[Amount]]-sales[[#This Row],[COGS]]</f>
        <v>1226.28</v>
      </c>
    </row>
    <row r="5101" spans="1:8" x14ac:dyDescent="0.25">
      <c r="A5101" t="s">
        <v>68</v>
      </c>
      <c r="B5101" t="s">
        <v>34</v>
      </c>
      <c r="C5101" t="s">
        <v>31</v>
      </c>
      <c r="D5101" s="4">
        <v>44474</v>
      </c>
      <c r="E5101" s="1">
        <v>3178</v>
      </c>
      <c r="F5101">
        <v>398</v>
      </c>
      <c r="G5101" s="10">
        <f>VLOOKUP(sales[[#This Row],[Product]],products[#All],3,FALSE)</f>
        <v>2.76</v>
      </c>
      <c r="H5101" s="1">
        <f>sales[[#This Row],[Amount]]-sales[[#This Row],[COGS]]</f>
        <v>3175.24</v>
      </c>
    </row>
    <row r="5102" spans="1:8" x14ac:dyDescent="0.25">
      <c r="A5102" t="s">
        <v>67</v>
      </c>
      <c r="B5102" t="s">
        <v>35</v>
      </c>
      <c r="C5102" t="s">
        <v>23</v>
      </c>
      <c r="D5102" s="4">
        <v>44474</v>
      </c>
      <c r="E5102" s="1">
        <v>2037</v>
      </c>
      <c r="F5102">
        <v>136</v>
      </c>
      <c r="G5102" s="10">
        <f>VLOOKUP(sales[[#This Row],[Product]],products[#All],3,FALSE)</f>
        <v>4.74</v>
      </c>
      <c r="H5102" s="1">
        <f>sales[[#This Row],[Amount]]-sales[[#This Row],[COGS]]</f>
        <v>2032.26</v>
      </c>
    </row>
    <row r="5103" spans="1:8" x14ac:dyDescent="0.25">
      <c r="A5103" t="s">
        <v>10</v>
      </c>
      <c r="B5103" t="s">
        <v>34</v>
      </c>
      <c r="C5103" t="s">
        <v>4</v>
      </c>
      <c r="D5103" s="4">
        <v>44474</v>
      </c>
      <c r="E5103" s="1">
        <v>4102</v>
      </c>
      <c r="F5103">
        <v>257</v>
      </c>
      <c r="G5103" s="10">
        <f>VLOOKUP(sales[[#This Row],[Product]],products[#All],3,FALSE)</f>
        <v>5.15</v>
      </c>
      <c r="H5103" s="1">
        <f>sales[[#This Row],[Amount]]-sales[[#This Row],[COGS]]</f>
        <v>4096.8500000000004</v>
      </c>
    </row>
    <row r="5104" spans="1:8" x14ac:dyDescent="0.25">
      <c r="A5104" t="s">
        <v>94</v>
      </c>
      <c r="B5104" t="s">
        <v>38</v>
      </c>
      <c r="C5104" t="s">
        <v>15</v>
      </c>
      <c r="D5104" s="4">
        <v>44474</v>
      </c>
      <c r="E5104" s="1">
        <v>1106</v>
      </c>
      <c r="F5104">
        <v>51</v>
      </c>
      <c r="G5104" s="10">
        <f>VLOOKUP(sales[[#This Row],[Product]],products[#All],3,FALSE)</f>
        <v>3.85</v>
      </c>
      <c r="H5104" s="1">
        <f>sales[[#This Row],[Amount]]-sales[[#This Row],[COGS]]</f>
        <v>1102.1500000000001</v>
      </c>
    </row>
    <row r="5105" spans="1:8" x14ac:dyDescent="0.25">
      <c r="A5105" t="s">
        <v>75</v>
      </c>
      <c r="B5105" t="s">
        <v>39</v>
      </c>
      <c r="C5105" t="s">
        <v>30</v>
      </c>
      <c r="D5105" s="4">
        <v>44474</v>
      </c>
      <c r="E5105" s="1">
        <v>1127</v>
      </c>
      <c r="F5105">
        <v>161</v>
      </c>
      <c r="G5105" s="10">
        <f>VLOOKUP(sales[[#This Row],[Product]],products[#All],3,FALSE)</f>
        <v>5.04</v>
      </c>
      <c r="H5105" s="1">
        <f>sales[[#This Row],[Amount]]-sales[[#This Row],[COGS]]</f>
        <v>1121.96</v>
      </c>
    </row>
    <row r="5106" spans="1:8" x14ac:dyDescent="0.25">
      <c r="A5106" t="s">
        <v>93</v>
      </c>
      <c r="B5106" t="s">
        <v>38</v>
      </c>
      <c r="C5106" t="s">
        <v>20</v>
      </c>
      <c r="D5106" s="4">
        <v>44474</v>
      </c>
      <c r="E5106" s="1">
        <v>714</v>
      </c>
      <c r="F5106">
        <v>36</v>
      </c>
      <c r="G5106" s="10">
        <f>VLOOKUP(sales[[#This Row],[Product]],products[#All],3,FALSE)</f>
        <v>3.68</v>
      </c>
      <c r="H5106" s="1">
        <f>sales[[#This Row],[Amount]]-sales[[#This Row],[COGS]]</f>
        <v>710.32</v>
      </c>
    </row>
    <row r="5107" spans="1:8" x14ac:dyDescent="0.25">
      <c r="A5107" t="s">
        <v>75</v>
      </c>
      <c r="B5107" t="s">
        <v>38</v>
      </c>
      <c r="C5107" t="s">
        <v>19</v>
      </c>
      <c r="D5107" s="4">
        <v>44474</v>
      </c>
      <c r="E5107" s="1">
        <v>14322</v>
      </c>
      <c r="F5107">
        <v>651</v>
      </c>
      <c r="G5107" s="10">
        <f>VLOOKUP(sales[[#This Row],[Product]],products[#All],3,FALSE)</f>
        <v>7.73</v>
      </c>
      <c r="H5107" s="1">
        <f>sales[[#This Row],[Amount]]-sales[[#This Row],[COGS]]</f>
        <v>14314.27</v>
      </c>
    </row>
    <row r="5108" spans="1:8" x14ac:dyDescent="0.25">
      <c r="A5108" t="s">
        <v>73</v>
      </c>
      <c r="B5108" t="s">
        <v>37</v>
      </c>
      <c r="C5108" t="s">
        <v>28</v>
      </c>
      <c r="D5108" s="4">
        <v>44474</v>
      </c>
      <c r="E5108" s="1">
        <v>17430</v>
      </c>
      <c r="F5108">
        <v>1120</v>
      </c>
      <c r="G5108" s="10">
        <f>VLOOKUP(sales[[#This Row],[Product]],products[#All],3,FALSE)</f>
        <v>8.43</v>
      </c>
      <c r="H5108" s="1">
        <f>sales[[#This Row],[Amount]]-sales[[#This Row],[COGS]]</f>
        <v>17421.57</v>
      </c>
    </row>
    <row r="5109" spans="1:8" x14ac:dyDescent="0.25">
      <c r="A5109" t="s">
        <v>69</v>
      </c>
      <c r="B5109" t="s">
        <v>37</v>
      </c>
      <c r="C5109" t="s">
        <v>33</v>
      </c>
      <c r="D5109" s="4">
        <v>44474</v>
      </c>
      <c r="E5109" s="1">
        <v>560</v>
      </c>
      <c r="F5109">
        <v>33</v>
      </c>
      <c r="G5109" s="10">
        <f>VLOOKUP(sales[[#This Row],[Product]],products[#All],3,FALSE)</f>
        <v>2.65</v>
      </c>
      <c r="H5109" s="1">
        <f>sales[[#This Row],[Amount]]-sales[[#This Row],[COGS]]</f>
        <v>557.35</v>
      </c>
    </row>
    <row r="5110" spans="1:8" x14ac:dyDescent="0.25">
      <c r="A5110" t="s">
        <v>66</v>
      </c>
      <c r="B5110" t="s">
        <v>36</v>
      </c>
      <c r="C5110" t="s">
        <v>32</v>
      </c>
      <c r="D5110" s="4">
        <v>44474</v>
      </c>
      <c r="E5110" s="1">
        <v>2247</v>
      </c>
      <c r="F5110">
        <v>225</v>
      </c>
      <c r="G5110" s="10">
        <f>VLOOKUP(sales[[#This Row],[Product]],products[#All],3,FALSE)</f>
        <v>3.32</v>
      </c>
      <c r="H5110" s="1">
        <f>sales[[#This Row],[Amount]]-sales[[#This Row],[COGS]]</f>
        <v>2243.6799999999998</v>
      </c>
    </row>
    <row r="5111" spans="1:8" x14ac:dyDescent="0.25">
      <c r="A5111" t="s">
        <v>93</v>
      </c>
      <c r="B5111" t="s">
        <v>35</v>
      </c>
      <c r="C5111" t="s">
        <v>23</v>
      </c>
      <c r="D5111" s="4">
        <v>44474</v>
      </c>
      <c r="E5111" s="1">
        <v>10402</v>
      </c>
      <c r="F5111">
        <v>651</v>
      </c>
      <c r="G5111" s="10">
        <f>VLOOKUP(sales[[#This Row],[Product]],products[#All],3,FALSE)</f>
        <v>4.74</v>
      </c>
      <c r="H5111" s="1">
        <f>sales[[#This Row],[Amount]]-sales[[#This Row],[COGS]]</f>
        <v>10397.26</v>
      </c>
    </row>
    <row r="5112" spans="1:8" x14ac:dyDescent="0.25">
      <c r="A5112" t="s">
        <v>67</v>
      </c>
      <c r="B5112" t="s">
        <v>35</v>
      </c>
      <c r="C5112" t="s">
        <v>17</v>
      </c>
      <c r="D5112" s="4">
        <v>44474</v>
      </c>
      <c r="E5112" s="1">
        <v>4676</v>
      </c>
      <c r="F5112">
        <v>770.00000000000011</v>
      </c>
      <c r="G5112" s="10">
        <f>VLOOKUP(sales[[#This Row],[Product]],products[#All],3,FALSE)</f>
        <v>6.31</v>
      </c>
      <c r="H5112" s="1">
        <f>sales[[#This Row],[Amount]]-sales[[#This Row],[COGS]]</f>
        <v>4669.6899999999996</v>
      </c>
    </row>
    <row r="5113" spans="1:8" x14ac:dyDescent="0.25">
      <c r="A5113" t="s">
        <v>72</v>
      </c>
      <c r="B5113" t="s">
        <v>38</v>
      </c>
      <c r="C5113" t="s">
        <v>18</v>
      </c>
      <c r="D5113" s="4">
        <v>44474</v>
      </c>
      <c r="E5113" s="1">
        <v>5439</v>
      </c>
      <c r="F5113">
        <v>202</v>
      </c>
      <c r="G5113" s="10">
        <f>VLOOKUP(sales[[#This Row],[Product]],products[#All],3,FALSE)</f>
        <v>9.94</v>
      </c>
      <c r="H5113" s="1">
        <f>sales[[#This Row],[Amount]]-sales[[#This Row],[COGS]]</f>
        <v>5429.06</v>
      </c>
    </row>
    <row r="5114" spans="1:8" x14ac:dyDescent="0.25">
      <c r="A5114" t="s">
        <v>71</v>
      </c>
      <c r="B5114" t="s">
        <v>38</v>
      </c>
      <c r="C5114" t="s">
        <v>18</v>
      </c>
      <c r="D5114" s="4">
        <v>44474</v>
      </c>
      <c r="E5114" s="1">
        <v>5418</v>
      </c>
      <c r="F5114">
        <v>217</v>
      </c>
      <c r="G5114" s="10">
        <f>VLOOKUP(sales[[#This Row],[Product]],products[#All],3,FALSE)</f>
        <v>9.94</v>
      </c>
      <c r="H5114" s="1">
        <f>sales[[#This Row],[Amount]]-sales[[#This Row],[COGS]]</f>
        <v>5408.06</v>
      </c>
    </row>
    <row r="5115" spans="1:8" x14ac:dyDescent="0.25">
      <c r="A5115" t="s">
        <v>66</v>
      </c>
      <c r="B5115" t="s">
        <v>35</v>
      </c>
      <c r="C5115" t="s">
        <v>15</v>
      </c>
      <c r="D5115" s="4">
        <v>44474</v>
      </c>
      <c r="E5115" s="1">
        <v>2793</v>
      </c>
      <c r="F5115">
        <v>140</v>
      </c>
      <c r="G5115" s="10">
        <f>VLOOKUP(sales[[#This Row],[Product]],products[#All],3,FALSE)</f>
        <v>3.85</v>
      </c>
      <c r="H5115" s="1">
        <f>sales[[#This Row],[Amount]]-sales[[#This Row],[COGS]]</f>
        <v>2789.15</v>
      </c>
    </row>
    <row r="5116" spans="1:8" x14ac:dyDescent="0.25">
      <c r="A5116" t="s">
        <v>8</v>
      </c>
      <c r="B5116" t="s">
        <v>38</v>
      </c>
      <c r="C5116" t="s">
        <v>31</v>
      </c>
      <c r="D5116" s="4">
        <v>44474</v>
      </c>
      <c r="E5116" s="1">
        <v>8477</v>
      </c>
      <c r="F5116">
        <v>1400</v>
      </c>
      <c r="G5116" s="10">
        <f>VLOOKUP(sales[[#This Row],[Product]],products[#All],3,FALSE)</f>
        <v>2.76</v>
      </c>
      <c r="H5116" s="1">
        <f>sales[[#This Row],[Amount]]-sales[[#This Row],[COGS]]</f>
        <v>8474.24</v>
      </c>
    </row>
    <row r="5117" spans="1:8" x14ac:dyDescent="0.25">
      <c r="A5117" t="s">
        <v>64</v>
      </c>
      <c r="B5117" t="s">
        <v>38</v>
      </c>
      <c r="C5117" t="s">
        <v>23</v>
      </c>
      <c r="D5117" s="4">
        <v>44474</v>
      </c>
      <c r="E5117" s="1">
        <v>6041</v>
      </c>
      <c r="F5117">
        <v>378</v>
      </c>
      <c r="G5117" s="10">
        <f>VLOOKUP(sales[[#This Row],[Product]],products[#All],3,FALSE)</f>
        <v>4.74</v>
      </c>
      <c r="H5117" s="1">
        <f>sales[[#This Row],[Amount]]-sales[[#This Row],[COGS]]</f>
        <v>6036.26</v>
      </c>
    </row>
    <row r="5118" spans="1:8" x14ac:dyDescent="0.25">
      <c r="A5118" t="s">
        <v>2</v>
      </c>
      <c r="B5118" t="s">
        <v>39</v>
      </c>
      <c r="C5118" t="s">
        <v>16</v>
      </c>
      <c r="D5118" s="4">
        <v>44474</v>
      </c>
      <c r="E5118" s="1">
        <v>11137</v>
      </c>
      <c r="F5118">
        <v>910</v>
      </c>
      <c r="G5118" s="10">
        <f>VLOOKUP(sales[[#This Row],[Product]],products[#All],3,FALSE)</f>
        <v>5.72</v>
      </c>
      <c r="H5118" s="1">
        <f>sales[[#This Row],[Amount]]-sales[[#This Row],[COGS]]</f>
        <v>11131.28</v>
      </c>
    </row>
    <row r="5119" spans="1:8" x14ac:dyDescent="0.25">
      <c r="A5119" t="s">
        <v>72</v>
      </c>
      <c r="B5119" t="s">
        <v>37</v>
      </c>
      <c r="C5119" t="s">
        <v>18</v>
      </c>
      <c r="D5119" s="4">
        <v>44474</v>
      </c>
      <c r="E5119" s="1">
        <v>2681</v>
      </c>
      <c r="F5119">
        <v>108</v>
      </c>
      <c r="G5119" s="10">
        <f>VLOOKUP(sales[[#This Row],[Product]],products[#All],3,FALSE)</f>
        <v>9.94</v>
      </c>
      <c r="H5119" s="1">
        <f>sales[[#This Row],[Amount]]-sales[[#This Row],[COGS]]</f>
        <v>2671.06</v>
      </c>
    </row>
    <row r="5120" spans="1:8" x14ac:dyDescent="0.25">
      <c r="A5120" t="s">
        <v>70</v>
      </c>
      <c r="B5120" t="s">
        <v>34</v>
      </c>
      <c r="C5120" t="s">
        <v>26</v>
      </c>
      <c r="D5120" s="4">
        <v>44474</v>
      </c>
      <c r="E5120" s="1">
        <v>1127</v>
      </c>
      <c r="F5120">
        <v>49</v>
      </c>
      <c r="G5120" s="10">
        <f>VLOOKUP(sales[[#This Row],[Product]],products[#All],3,FALSE)</f>
        <v>12.41</v>
      </c>
      <c r="H5120" s="1">
        <f>sales[[#This Row],[Amount]]-sales[[#This Row],[COGS]]</f>
        <v>1114.5899999999999</v>
      </c>
    </row>
    <row r="5121" spans="1:8" x14ac:dyDescent="0.25">
      <c r="A5121" t="s">
        <v>10</v>
      </c>
      <c r="B5121" t="s">
        <v>38</v>
      </c>
      <c r="C5121" t="s">
        <v>13</v>
      </c>
      <c r="D5121" s="4">
        <v>44474</v>
      </c>
      <c r="E5121" s="1">
        <v>11683</v>
      </c>
      <c r="F5121">
        <v>700</v>
      </c>
      <c r="G5121" s="10">
        <f>VLOOKUP(sales[[#This Row],[Product]],products[#All],3,FALSE)</f>
        <v>5.26</v>
      </c>
      <c r="H5121" s="1">
        <f>sales[[#This Row],[Amount]]-sales[[#This Row],[COGS]]</f>
        <v>11677.74</v>
      </c>
    </row>
    <row r="5122" spans="1:8" x14ac:dyDescent="0.25">
      <c r="A5122" t="s">
        <v>90</v>
      </c>
      <c r="B5122" t="s">
        <v>35</v>
      </c>
      <c r="C5122" t="s">
        <v>33</v>
      </c>
      <c r="D5122" s="4">
        <v>44475</v>
      </c>
      <c r="E5122" s="1">
        <v>2758</v>
      </c>
      <c r="F5122">
        <v>163</v>
      </c>
      <c r="G5122" s="10">
        <f>VLOOKUP(sales[[#This Row],[Product]],products[#All],3,FALSE)</f>
        <v>2.65</v>
      </c>
      <c r="H5122" s="1">
        <f>sales[[#This Row],[Amount]]-sales[[#This Row],[COGS]]</f>
        <v>2755.35</v>
      </c>
    </row>
    <row r="5123" spans="1:8" x14ac:dyDescent="0.25">
      <c r="A5123" t="s">
        <v>75</v>
      </c>
      <c r="B5123" t="s">
        <v>38</v>
      </c>
      <c r="C5123" t="s">
        <v>14</v>
      </c>
      <c r="D5123" s="4">
        <v>44475</v>
      </c>
      <c r="E5123" s="1">
        <v>6258</v>
      </c>
      <c r="F5123">
        <v>251</v>
      </c>
      <c r="G5123" s="10">
        <f>VLOOKUP(sales[[#This Row],[Product]],products[#All],3,FALSE)</f>
        <v>7.48</v>
      </c>
      <c r="H5123" s="1">
        <f>sales[[#This Row],[Amount]]-sales[[#This Row],[COGS]]</f>
        <v>6250.52</v>
      </c>
    </row>
    <row r="5124" spans="1:8" x14ac:dyDescent="0.25">
      <c r="A5124" t="s">
        <v>5</v>
      </c>
      <c r="B5124" t="s">
        <v>37</v>
      </c>
      <c r="C5124" t="s">
        <v>4</v>
      </c>
      <c r="D5124" s="4">
        <v>44475</v>
      </c>
      <c r="E5124" s="1">
        <v>3885</v>
      </c>
      <c r="F5124">
        <v>259</v>
      </c>
      <c r="G5124" s="10">
        <f>VLOOKUP(sales[[#This Row],[Product]],products[#All],3,FALSE)</f>
        <v>5.15</v>
      </c>
      <c r="H5124" s="1">
        <f>sales[[#This Row],[Amount]]-sales[[#This Row],[COGS]]</f>
        <v>3879.85</v>
      </c>
    </row>
    <row r="5125" spans="1:8" x14ac:dyDescent="0.25">
      <c r="A5125" t="s">
        <v>90</v>
      </c>
      <c r="B5125" t="s">
        <v>36</v>
      </c>
      <c r="C5125" t="s">
        <v>31</v>
      </c>
      <c r="D5125" s="4">
        <v>44475</v>
      </c>
      <c r="E5125" s="1">
        <v>1386</v>
      </c>
      <c r="F5125">
        <v>174</v>
      </c>
      <c r="G5125" s="10">
        <f>VLOOKUP(sales[[#This Row],[Product]],products[#All],3,FALSE)</f>
        <v>2.76</v>
      </c>
      <c r="H5125" s="1">
        <f>sales[[#This Row],[Amount]]-sales[[#This Row],[COGS]]</f>
        <v>1383.24</v>
      </c>
    </row>
    <row r="5126" spans="1:8" x14ac:dyDescent="0.25">
      <c r="A5126" t="s">
        <v>10</v>
      </c>
      <c r="B5126" t="s">
        <v>34</v>
      </c>
      <c r="C5126" t="s">
        <v>31</v>
      </c>
      <c r="D5126" s="4">
        <v>44475</v>
      </c>
      <c r="E5126" s="1">
        <v>2968</v>
      </c>
      <c r="F5126">
        <v>424</v>
      </c>
      <c r="G5126" s="10">
        <f>VLOOKUP(sales[[#This Row],[Product]],products[#All],3,FALSE)</f>
        <v>2.76</v>
      </c>
      <c r="H5126" s="1">
        <f>sales[[#This Row],[Amount]]-sales[[#This Row],[COGS]]</f>
        <v>2965.24</v>
      </c>
    </row>
    <row r="5127" spans="1:8" x14ac:dyDescent="0.25">
      <c r="A5127" t="s">
        <v>67</v>
      </c>
      <c r="B5127" t="s">
        <v>36</v>
      </c>
      <c r="C5127" t="s">
        <v>4</v>
      </c>
      <c r="D5127" s="4">
        <v>44475</v>
      </c>
      <c r="E5127" s="1">
        <v>749</v>
      </c>
      <c r="F5127">
        <v>47</v>
      </c>
      <c r="G5127" s="10">
        <f>VLOOKUP(sales[[#This Row],[Product]],products[#All],3,FALSE)</f>
        <v>5.15</v>
      </c>
      <c r="H5127" s="1">
        <f>sales[[#This Row],[Amount]]-sales[[#This Row],[COGS]]</f>
        <v>743.85</v>
      </c>
    </row>
    <row r="5128" spans="1:8" x14ac:dyDescent="0.25">
      <c r="A5128" t="s">
        <v>8</v>
      </c>
      <c r="B5128" t="s">
        <v>37</v>
      </c>
      <c r="C5128" t="s">
        <v>32</v>
      </c>
      <c r="D5128" s="4">
        <v>44475</v>
      </c>
      <c r="E5128" s="1">
        <v>2492</v>
      </c>
      <c r="F5128">
        <v>227</v>
      </c>
      <c r="G5128" s="10">
        <f>VLOOKUP(sales[[#This Row],[Product]],products[#All],3,FALSE)</f>
        <v>3.32</v>
      </c>
      <c r="H5128" s="1">
        <f>sales[[#This Row],[Amount]]-sales[[#This Row],[COGS]]</f>
        <v>2488.6799999999998</v>
      </c>
    </row>
    <row r="5129" spans="1:8" x14ac:dyDescent="0.25">
      <c r="A5129" t="s">
        <v>65</v>
      </c>
      <c r="B5129" t="s">
        <v>38</v>
      </c>
      <c r="C5129" t="s">
        <v>16</v>
      </c>
      <c r="D5129" s="4">
        <v>44475</v>
      </c>
      <c r="E5129" s="1">
        <v>5684</v>
      </c>
      <c r="F5129">
        <v>438</v>
      </c>
      <c r="G5129" s="10">
        <f>VLOOKUP(sales[[#This Row],[Product]],products[#All],3,FALSE)</f>
        <v>5.72</v>
      </c>
      <c r="H5129" s="1">
        <f>sales[[#This Row],[Amount]]-sales[[#This Row],[COGS]]</f>
        <v>5678.28</v>
      </c>
    </row>
    <row r="5130" spans="1:8" x14ac:dyDescent="0.25">
      <c r="A5130" t="s">
        <v>5</v>
      </c>
      <c r="B5130" t="s">
        <v>35</v>
      </c>
      <c r="C5130" t="s">
        <v>18</v>
      </c>
      <c r="D5130" s="4">
        <v>44475</v>
      </c>
      <c r="E5130" s="1">
        <v>2282</v>
      </c>
      <c r="F5130">
        <v>88</v>
      </c>
      <c r="G5130" s="10">
        <f>VLOOKUP(sales[[#This Row],[Product]],products[#All],3,FALSE)</f>
        <v>9.94</v>
      </c>
      <c r="H5130" s="1">
        <f>sales[[#This Row],[Amount]]-sales[[#This Row],[COGS]]</f>
        <v>2272.06</v>
      </c>
    </row>
    <row r="5131" spans="1:8" x14ac:dyDescent="0.25">
      <c r="A5131" t="s">
        <v>5</v>
      </c>
      <c r="B5131" t="s">
        <v>39</v>
      </c>
      <c r="C5131" t="s">
        <v>19</v>
      </c>
      <c r="D5131" s="4">
        <v>44475</v>
      </c>
      <c r="E5131" s="1">
        <v>2695</v>
      </c>
      <c r="F5131">
        <v>113</v>
      </c>
      <c r="G5131" s="10">
        <f>VLOOKUP(sales[[#This Row],[Product]],products[#All],3,FALSE)</f>
        <v>7.73</v>
      </c>
      <c r="H5131" s="1">
        <f>sales[[#This Row],[Amount]]-sales[[#This Row],[COGS]]</f>
        <v>2687.27</v>
      </c>
    </row>
    <row r="5132" spans="1:8" x14ac:dyDescent="0.25">
      <c r="A5132" t="s">
        <v>92</v>
      </c>
      <c r="B5132" t="s">
        <v>39</v>
      </c>
      <c r="C5132" t="s">
        <v>28</v>
      </c>
      <c r="D5132" s="4">
        <v>44475</v>
      </c>
      <c r="E5132" s="1">
        <v>5649</v>
      </c>
      <c r="F5132">
        <v>354</v>
      </c>
      <c r="G5132" s="10">
        <f>VLOOKUP(sales[[#This Row],[Product]],products[#All],3,FALSE)</f>
        <v>8.43</v>
      </c>
      <c r="H5132" s="1">
        <f>sales[[#This Row],[Amount]]-sales[[#This Row],[COGS]]</f>
        <v>5640.57</v>
      </c>
    </row>
    <row r="5133" spans="1:8" x14ac:dyDescent="0.25">
      <c r="A5133" t="s">
        <v>7</v>
      </c>
      <c r="B5133" t="s">
        <v>34</v>
      </c>
      <c r="C5133" t="s">
        <v>31</v>
      </c>
      <c r="D5133" s="4">
        <v>44475</v>
      </c>
      <c r="E5133" s="1">
        <v>1022</v>
      </c>
      <c r="F5133">
        <v>128</v>
      </c>
      <c r="G5133" s="10">
        <f>VLOOKUP(sales[[#This Row],[Product]],products[#All],3,FALSE)</f>
        <v>2.76</v>
      </c>
      <c r="H5133" s="1">
        <f>sales[[#This Row],[Amount]]-sales[[#This Row],[COGS]]</f>
        <v>1019.24</v>
      </c>
    </row>
    <row r="5134" spans="1:8" x14ac:dyDescent="0.25">
      <c r="A5134" t="s">
        <v>75</v>
      </c>
      <c r="B5134" t="s">
        <v>39</v>
      </c>
      <c r="C5134" t="s">
        <v>17</v>
      </c>
      <c r="D5134" s="4">
        <v>44475</v>
      </c>
      <c r="E5134" s="1">
        <v>5404</v>
      </c>
      <c r="F5134">
        <v>676</v>
      </c>
      <c r="G5134" s="10">
        <f>VLOOKUP(sales[[#This Row],[Product]],products[#All],3,FALSE)</f>
        <v>6.31</v>
      </c>
      <c r="H5134" s="1">
        <f>sales[[#This Row],[Amount]]-sales[[#This Row],[COGS]]</f>
        <v>5397.69</v>
      </c>
    </row>
    <row r="5135" spans="1:8" x14ac:dyDescent="0.25">
      <c r="A5135" t="s">
        <v>90</v>
      </c>
      <c r="B5135" t="s">
        <v>35</v>
      </c>
      <c r="C5135" t="s">
        <v>26</v>
      </c>
      <c r="D5135" s="4">
        <v>44475</v>
      </c>
      <c r="E5135" s="1">
        <v>6160</v>
      </c>
      <c r="F5135">
        <v>268</v>
      </c>
      <c r="G5135" s="10">
        <f>VLOOKUP(sales[[#This Row],[Product]],products[#All],3,FALSE)</f>
        <v>12.41</v>
      </c>
      <c r="H5135" s="1">
        <f>sales[[#This Row],[Amount]]-sales[[#This Row],[COGS]]</f>
        <v>6147.59</v>
      </c>
    </row>
    <row r="5136" spans="1:8" x14ac:dyDescent="0.25">
      <c r="A5136" t="s">
        <v>70</v>
      </c>
      <c r="B5136" t="s">
        <v>35</v>
      </c>
      <c r="C5136" t="s">
        <v>16</v>
      </c>
      <c r="D5136" s="4">
        <v>44475</v>
      </c>
      <c r="E5136" s="1">
        <v>8680</v>
      </c>
      <c r="F5136">
        <v>620</v>
      </c>
      <c r="G5136" s="10">
        <f>VLOOKUP(sales[[#This Row],[Product]],products[#All],3,FALSE)</f>
        <v>5.72</v>
      </c>
      <c r="H5136" s="1">
        <f>sales[[#This Row],[Amount]]-sales[[#This Row],[COGS]]</f>
        <v>8674.2800000000007</v>
      </c>
    </row>
    <row r="5137" spans="1:8" x14ac:dyDescent="0.25">
      <c r="A5137" t="s">
        <v>65</v>
      </c>
      <c r="B5137" t="s">
        <v>34</v>
      </c>
      <c r="C5137" t="s">
        <v>22</v>
      </c>
      <c r="D5137" s="4">
        <v>44475</v>
      </c>
      <c r="E5137" s="1">
        <v>2786</v>
      </c>
      <c r="F5137">
        <v>155</v>
      </c>
      <c r="G5137" s="10">
        <f>VLOOKUP(sales[[#This Row],[Product]],products[#All],3,FALSE)</f>
        <v>10.23</v>
      </c>
      <c r="H5137" s="1">
        <f>sales[[#This Row],[Amount]]-sales[[#This Row],[COGS]]</f>
        <v>2775.77</v>
      </c>
    </row>
    <row r="5138" spans="1:8" x14ac:dyDescent="0.25">
      <c r="A5138" t="s">
        <v>3</v>
      </c>
      <c r="B5138" t="s">
        <v>39</v>
      </c>
      <c r="C5138" t="s">
        <v>19</v>
      </c>
      <c r="D5138" s="4">
        <v>44475</v>
      </c>
      <c r="E5138" s="1">
        <v>1785</v>
      </c>
      <c r="F5138">
        <v>78</v>
      </c>
      <c r="G5138" s="10">
        <f>VLOOKUP(sales[[#This Row],[Product]],products[#All],3,FALSE)</f>
        <v>7.73</v>
      </c>
      <c r="H5138" s="1">
        <f>sales[[#This Row],[Amount]]-sales[[#This Row],[COGS]]</f>
        <v>1777.27</v>
      </c>
    </row>
    <row r="5139" spans="1:8" x14ac:dyDescent="0.25">
      <c r="A5139" t="s">
        <v>9</v>
      </c>
      <c r="B5139" t="s">
        <v>34</v>
      </c>
      <c r="C5139" t="s">
        <v>24</v>
      </c>
      <c r="D5139" s="4">
        <v>44475</v>
      </c>
      <c r="E5139" s="1">
        <v>413</v>
      </c>
      <c r="F5139">
        <v>21</v>
      </c>
      <c r="G5139" s="10">
        <f>VLOOKUP(sales[[#This Row],[Product]],products[#All],3,FALSE)</f>
        <v>10.51</v>
      </c>
      <c r="H5139" s="1">
        <f>sales[[#This Row],[Amount]]-sales[[#This Row],[COGS]]</f>
        <v>402.49</v>
      </c>
    </row>
    <row r="5140" spans="1:8" x14ac:dyDescent="0.25">
      <c r="A5140" t="s">
        <v>93</v>
      </c>
      <c r="B5140" t="s">
        <v>35</v>
      </c>
      <c r="C5140" t="s">
        <v>30</v>
      </c>
      <c r="D5140" s="4">
        <v>44475</v>
      </c>
      <c r="E5140" s="1">
        <v>11508</v>
      </c>
      <c r="F5140">
        <v>1260</v>
      </c>
      <c r="G5140" s="10">
        <f>VLOOKUP(sales[[#This Row],[Product]],products[#All],3,FALSE)</f>
        <v>5.04</v>
      </c>
      <c r="H5140" s="1">
        <f>sales[[#This Row],[Amount]]-sales[[#This Row],[COGS]]</f>
        <v>11502.96</v>
      </c>
    </row>
    <row r="5141" spans="1:8" x14ac:dyDescent="0.25">
      <c r="A5141" t="s">
        <v>64</v>
      </c>
      <c r="B5141" t="s">
        <v>35</v>
      </c>
      <c r="C5141" t="s">
        <v>25</v>
      </c>
      <c r="D5141" s="4">
        <v>44475</v>
      </c>
      <c r="E5141" s="1">
        <v>945</v>
      </c>
      <c r="F5141">
        <v>86</v>
      </c>
      <c r="G5141" s="10">
        <f>VLOOKUP(sales[[#This Row],[Product]],products[#All],3,FALSE)</f>
        <v>6.43</v>
      </c>
      <c r="H5141" s="1">
        <f>sales[[#This Row],[Amount]]-sales[[#This Row],[COGS]]</f>
        <v>938.57</v>
      </c>
    </row>
    <row r="5142" spans="1:8" x14ac:dyDescent="0.25">
      <c r="A5142" t="s">
        <v>2</v>
      </c>
      <c r="B5142" t="s">
        <v>37</v>
      </c>
      <c r="C5142" t="s">
        <v>17</v>
      </c>
      <c r="D5142" s="4">
        <v>44475</v>
      </c>
      <c r="E5142" s="1">
        <v>1869</v>
      </c>
      <c r="F5142">
        <v>234</v>
      </c>
      <c r="G5142" s="10">
        <f>VLOOKUP(sales[[#This Row],[Product]],products[#All],3,FALSE)</f>
        <v>6.31</v>
      </c>
      <c r="H5142" s="1">
        <f>sales[[#This Row],[Amount]]-sales[[#This Row],[COGS]]</f>
        <v>1862.69</v>
      </c>
    </row>
    <row r="5143" spans="1:8" x14ac:dyDescent="0.25">
      <c r="A5143" t="s">
        <v>6</v>
      </c>
      <c r="B5143" t="s">
        <v>36</v>
      </c>
      <c r="C5143" t="s">
        <v>17</v>
      </c>
      <c r="D5143" s="4">
        <v>44475</v>
      </c>
      <c r="E5143" s="1">
        <v>2618</v>
      </c>
      <c r="F5143">
        <v>374</v>
      </c>
      <c r="G5143" s="10">
        <f>VLOOKUP(sales[[#This Row],[Product]],products[#All],3,FALSE)</f>
        <v>6.31</v>
      </c>
      <c r="H5143" s="1">
        <f>sales[[#This Row],[Amount]]-sales[[#This Row],[COGS]]</f>
        <v>2611.69</v>
      </c>
    </row>
    <row r="5144" spans="1:8" x14ac:dyDescent="0.25">
      <c r="A5144" t="s">
        <v>72</v>
      </c>
      <c r="B5144" t="s">
        <v>37</v>
      </c>
      <c r="C5144" t="s">
        <v>23</v>
      </c>
      <c r="D5144" s="4">
        <v>44476</v>
      </c>
      <c r="E5144" s="1">
        <v>1512</v>
      </c>
      <c r="F5144">
        <v>101</v>
      </c>
      <c r="G5144" s="10">
        <f>VLOOKUP(sales[[#This Row],[Product]],products[#All],3,FALSE)</f>
        <v>4.74</v>
      </c>
      <c r="H5144" s="1">
        <f>sales[[#This Row],[Amount]]-sales[[#This Row],[COGS]]</f>
        <v>1507.26</v>
      </c>
    </row>
    <row r="5145" spans="1:8" x14ac:dyDescent="0.25">
      <c r="A5145" t="s">
        <v>65</v>
      </c>
      <c r="B5145" t="s">
        <v>37</v>
      </c>
      <c r="C5145" t="s">
        <v>28</v>
      </c>
      <c r="D5145" s="4">
        <v>44476</v>
      </c>
      <c r="E5145" s="1">
        <v>5460</v>
      </c>
      <c r="F5145">
        <v>364</v>
      </c>
      <c r="G5145" s="10">
        <f>VLOOKUP(sales[[#This Row],[Product]],products[#All],3,FALSE)</f>
        <v>8.43</v>
      </c>
      <c r="H5145" s="1">
        <f>sales[[#This Row],[Amount]]-sales[[#This Row],[COGS]]</f>
        <v>5451.57</v>
      </c>
    </row>
    <row r="5146" spans="1:8" x14ac:dyDescent="0.25">
      <c r="A5146" t="s">
        <v>64</v>
      </c>
      <c r="B5146" t="s">
        <v>37</v>
      </c>
      <c r="C5146" t="s">
        <v>17</v>
      </c>
      <c r="D5146" s="4">
        <v>44476</v>
      </c>
      <c r="E5146" s="1">
        <v>4487</v>
      </c>
      <c r="F5146">
        <v>641</v>
      </c>
      <c r="G5146" s="10">
        <f>VLOOKUP(sales[[#This Row],[Product]],products[#All],3,FALSE)</f>
        <v>6.31</v>
      </c>
      <c r="H5146" s="1">
        <f>sales[[#This Row],[Amount]]-sales[[#This Row],[COGS]]</f>
        <v>4480.6899999999996</v>
      </c>
    </row>
    <row r="5147" spans="1:8" x14ac:dyDescent="0.25">
      <c r="A5147" t="s">
        <v>93</v>
      </c>
      <c r="B5147" t="s">
        <v>34</v>
      </c>
      <c r="C5147" t="s">
        <v>13</v>
      </c>
      <c r="D5147" s="4">
        <v>44476</v>
      </c>
      <c r="E5147" s="1">
        <v>1519</v>
      </c>
      <c r="F5147">
        <v>95</v>
      </c>
      <c r="G5147" s="10">
        <f>VLOOKUP(sales[[#This Row],[Product]],products[#All],3,FALSE)</f>
        <v>5.26</v>
      </c>
      <c r="H5147" s="1">
        <f>sales[[#This Row],[Amount]]-sales[[#This Row],[COGS]]</f>
        <v>1513.74</v>
      </c>
    </row>
    <row r="5148" spans="1:8" x14ac:dyDescent="0.25">
      <c r="A5148" t="s">
        <v>90</v>
      </c>
      <c r="B5148" t="s">
        <v>34</v>
      </c>
      <c r="C5148" t="s">
        <v>4</v>
      </c>
      <c r="D5148" s="4">
        <v>44476</v>
      </c>
      <c r="E5148" s="1">
        <v>4375</v>
      </c>
      <c r="F5148">
        <v>313</v>
      </c>
      <c r="G5148" s="10">
        <f>VLOOKUP(sales[[#This Row],[Product]],products[#All],3,FALSE)</f>
        <v>5.15</v>
      </c>
      <c r="H5148" s="1">
        <f>sales[[#This Row],[Amount]]-sales[[#This Row],[COGS]]</f>
        <v>4369.8500000000004</v>
      </c>
    </row>
    <row r="5149" spans="1:8" x14ac:dyDescent="0.25">
      <c r="A5149" t="s">
        <v>6</v>
      </c>
      <c r="B5149" t="s">
        <v>36</v>
      </c>
      <c r="C5149" t="s">
        <v>15</v>
      </c>
      <c r="D5149" s="4">
        <v>44476</v>
      </c>
      <c r="E5149" s="1">
        <v>11214</v>
      </c>
      <c r="F5149">
        <v>510</v>
      </c>
      <c r="G5149" s="10">
        <f>VLOOKUP(sales[[#This Row],[Product]],products[#All],3,FALSE)</f>
        <v>3.85</v>
      </c>
      <c r="H5149" s="1">
        <f>sales[[#This Row],[Amount]]-sales[[#This Row],[COGS]]</f>
        <v>11210.15</v>
      </c>
    </row>
    <row r="5150" spans="1:8" x14ac:dyDescent="0.25">
      <c r="A5150" t="s">
        <v>65</v>
      </c>
      <c r="B5150" t="s">
        <v>36</v>
      </c>
      <c r="C5150" t="s">
        <v>27</v>
      </c>
      <c r="D5150" s="4">
        <v>44476</v>
      </c>
      <c r="E5150" s="1">
        <v>1820</v>
      </c>
      <c r="F5150">
        <v>80</v>
      </c>
      <c r="G5150" s="10">
        <f>VLOOKUP(sales[[#This Row],[Product]],products[#All],3,FALSE)</f>
        <v>9.57</v>
      </c>
      <c r="H5150" s="1">
        <f>sales[[#This Row],[Amount]]-sales[[#This Row],[COGS]]</f>
        <v>1810.43</v>
      </c>
    </row>
    <row r="5151" spans="1:8" x14ac:dyDescent="0.25">
      <c r="A5151" t="s">
        <v>74</v>
      </c>
      <c r="B5151" t="s">
        <v>36</v>
      </c>
      <c r="C5151" t="s">
        <v>20</v>
      </c>
      <c r="D5151" s="4">
        <v>44476</v>
      </c>
      <c r="E5151" s="1">
        <v>6342</v>
      </c>
      <c r="F5151">
        <v>334</v>
      </c>
      <c r="G5151" s="10">
        <f>VLOOKUP(sales[[#This Row],[Product]],products[#All],3,FALSE)</f>
        <v>3.68</v>
      </c>
      <c r="H5151" s="1">
        <f>sales[[#This Row],[Amount]]-sales[[#This Row],[COGS]]</f>
        <v>6338.32</v>
      </c>
    </row>
    <row r="5152" spans="1:8" x14ac:dyDescent="0.25">
      <c r="A5152" t="s">
        <v>74</v>
      </c>
      <c r="B5152" t="s">
        <v>37</v>
      </c>
      <c r="C5152" t="s">
        <v>30</v>
      </c>
      <c r="D5152" s="4">
        <v>44476</v>
      </c>
      <c r="E5152" s="1">
        <v>3808</v>
      </c>
      <c r="F5152">
        <v>476</v>
      </c>
      <c r="G5152" s="10">
        <f>VLOOKUP(sales[[#This Row],[Product]],products[#All],3,FALSE)</f>
        <v>5.04</v>
      </c>
      <c r="H5152" s="1">
        <f>sales[[#This Row],[Amount]]-sales[[#This Row],[COGS]]</f>
        <v>3802.96</v>
      </c>
    </row>
    <row r="5153" spans="1:8" x14ac:dyDescent="0.25">
      <c r="A5153" t="s">
        <v>9</v>
      </c>
      <c r="B5153" t="s">
        <v>37</v>
      </c>
      <c r="C5153" t="s">
        <v>31</v>
      </c>
      <c r="D5153" s="4">
        <v>44476</v>
      </c>
      <c r="E5153" s="1">
        <v>5915</v>
      </c>
      <c r="F5153">
        <v>840</v>
      </c>
      <c r="G5153" s="10">
        <f>VLOOKUP(sales[[#This Row],[Product]],products[#All],3,FALSE)</f>
        <v>2.76</v>
      </c>
      <c r="H5153" s="1">
        <f>sales[[#This Row],[Amount]]-sales[[#This Row],[COGS]]</f>
        <v>5912.24</v>
      </c>
    </row>
    <row r="5154" spans="1:8" x14ac:dyDescent="0.25">
      <c r="A5154" t="s">
        <v>74</v>
      </c>
      <c r="B5154" t="s">
        <v>36</v>
      </c>
      <c r="C5154" t="s">
        <v>4</v>
      </c>
      <c r="D5154" s="4">
        <v>44476</v>
      </c>
      <c r="E5154" s="1">
        <v>15274</v>
      </c>
      <c r="F5154">
        <v>979.99999999999989</v>
      </c>
      <c r="G5154" s="10">
        <f>VLOOKUP(sales[[#This Row],[Product]],products[#All],3,FALSE)</f>
        <v>5.15</v>
      </c>
      <c r="H5154" s="1">
        <f>sales[[#This Row],[Amount]]-sales[[#This Row],[COGS]]</f>
        <v>15268.85</v>
      </c>
    </row>
    <row r="5155" spans="1:8" x14ac:dyDescent="0.25">
      <c r="A5155" t="s">
        <v>3</v>
      </c>
      <c r="B5155" t="s">
        <v>34</v>
      </c>
      <c r="C5155" t="s">
        <v>16</v>
      </c>
      <c r="D5155" s="4">
        <v>44476</v>
      </c>
      <c r="E5155" s="1">
        <v>1176</v>
      </c>
      <c r="F5155">
        <v>84</v>
      </c>
      <c r="G5155" s="10">
        <f>VLOOKUP(sales[[#This Row],[Product]],products[#All],3,FALSE)</f>
        <v>5.72</v>
      </c>
      <c r="H5155" s="1">
        <f>sales[[#This Row],[Amount]]-sales[[#This Row],[COGS]]</f>
        <v>1170.28</v>
      </c>
    </row>
    <row r="5156" spans="1:8" x14ac:dyDescent="0.25">
      <c r="A5156" t="s">
        <v>68</v>
      </c>
      <c r="B5156" t="s">
        <v>39</v>
      </c>
      <c r="C5156" t="s">
        <v>20</v>
      </c>
      <c r="D5156" s="4">
        <v>44476</v>
      </c>
      <c r="E5156" s="1">
        <v>4403</v>
      </c>
      <c r="F5156">
        <v>245</v>
      </c>
      <c r="G5156" s="10">
        <f>VLOOKUP(sales[[#This Row],[Product]],products[#All],3,FALSE)</f>
        <v>3.68</v>
      </c>
      <c r="H5156" s="1">
        <f>sales[[#This Row],[Amount]]-sales[[#This Row],[COGS]]</f>
        <v>4399.32</v>
      </c>
    </row>
    <row r="5157" spans="1:8" x14ac:dyDescent="0.25">
      <c r="A5157" t="s">
        <v>6</v>
      </c>
      <c r="B5157" t="s">
        <v>38</v>
      </c>
      <c r="C5157" t="s">
        <v>30</v>
      </c>
      <c r="D5157" s="4">
        <v>44476</v>
      </c>
      <c r="E5157" s="1">
        <v>483</v>
      </c>
      <c r="F5157">
        <v>69</v>
      </c>
      <c r="G5157" s="10">
        <f>VLOOKUP(sales[[#This Row],[Product]],products[#All],3,FALSE)</f>
        <v>5.04</v>
      </c>
      <c r="H5157" s="1">
        <f>sales[[#This Row],[Amount]]-sales[[#This Row],[COGS]]</f>
        <v>477.96</v>
      </c>
    </row>
    <row r="5158" spans="1:8" x14ac:dyDescent="0.25">
      <c r="A5158" t="s">
        <v>75</v>
      </c>
      <c r="B5158" t="s">
        <v>34</v>
      </c>
      <c r="C5158" t="s">
        <v>21</v>
      </c>
      <c r="D5158" s="4">
        <v>44476</v>
      </c>
      <c r="E5158" s="1">
        <v>7805</v>
      </c>
      <c r="F5158">
        <v>840</v>
      </c>
      <c r="G5158" s="10">
        <f>VLOOKUP(sales[[#This Row],[Product]],products[#All],3,FALSE)</f>
        <v>8.2200000000000006</v>
      </c>
      <c r="H5158" s="1">
        <f>sales[[#This Row],[Amount]]-sales[[#This Row],[COGS]]</f>
        <v>7796.78</v>
      </c>
    </row>
    <row r="5159" spans="1:8" x14ac:dyDescent="0.25">
      <c r="A5159" t="s">
        <v>7</v>
      </c>
      <c r="B5159" t="s">
        <v>38</v>
      </c>
      <c r="C5159" t="s">
        <v>32</v>
      </c>
      <c r="D5159" s="4">
        <v>44476</v>
      </c>
      <c r="E5159" s="1">
        <v>4641</v>
      </c>
      <c r="F5159">
        <v>465</v>
      </c>
      <c r="G5159" s="10">
        <f>VLOOKUP(sales[[#This Row],[Product]],products[#All],3,FALSE)</f>
        <v>3.32</v>
      </c>
      <c r="H5159" s="1">
        <f>sales[[#This Row],[Amount]]-sales[[#This Row],[COGS]]</f>
        <v>4637.68</v>
      </c>
    </row>
    <row r="5160" spans="1:8" x14ac:dyDescent="0.25">
      <c r="A5160" t="s">
        <v>64</v>
      </c>
      <c r="B5160" t="s">
        <v>36</v>
      </c>
      <c r="C5160" t="s">
        <v>26</v>
      </c>
      <c r="D5160" s="4">
        <v>44476</v>
      </c>
      <c r="E5160" s="1">
        <v>12138</v>
      </c>
      <c r="F5160">
        <v>506</v>
      </c>
      <c r="G5160" s="10">
        <f>VLOOKUP(sales[[#This Row],[Product]],products[#All],3,FALSE)</f>
        <v>12.41</v>
      </c>
      <c r="H5160" s="1">
        <f>sales[[#This Row],[Amount]]-sales[[#This Row],[COGS]]</f>
        <v>12125.59</v>
      </c>
    </row>
    <row r="5161" spans="1:8" x14ac:dyDescent="0.25">
      <c r="A5161" t="s">
        <v>5</v>
      </c>
      <c r="B5161" t="s">
        <v>36</v>
      </c>
      <c r="C5161" t="s">
        <v>28</v>
      </c>
      <c r="D5161" s="4">
        <v>44476</v>
      </c>
      <c r="E5161" s="1">
        <v>14371</v>
      </c>
      <c r="F5161">
        <v>979.99999999999989</v>
      </c>
      <c r="G5161" s="10">
        <f>VLOOKUP(sales[[#This Row],[Product]],products[#All],3,FALSE)</f>
        <v>8.43</v>
      </c>
      <c r="H5161" s="1">
        <f>sales[[#This Row],[Amount]]-sales[[#This Row],[COGS]]</f>
        <v>14362.57</v>
      </c>
    </row>
    <row r="5162" spans="1:8" x14ac:dyDescent="0.25">
      <c r="A5162" t="s">
        <v>75</v>
      </c>
      <c r="B5162" t="s">
        <v>38</v>
      </c>
      <c r="C5162" t="s">
        <v>22</v>
      </c>
      <c r="D5162" s="4">
        <v>44476</v>
      </c>
      <c r="E5162" s="1">
        <v>4774</v>
      </c>
      <c r="F5162">
        <v>299</v>
      </c>
      <c r="G5162" s="10">
        <f>VLOOKUP(sales[[#This Row],[Product]],products[#All],3,FALSE)</f>
        <v>10.23</v>
      </c>
      <c r="H5162" s="1">
        <f>sales[[#This Row],[Amount]]-sales[[#This Row],[COGS]]</f>
        <v>4763.7700000000004</v>
      </c>
    </row>
    <row r="5163" spans="1:8" x14ac:dyDescent="0.25">
      <c r="A5163" t="s">
        <v>92</v>
      </c>
      <c r="B5163" t="s">
        <v>35</v>
      </c>
      <c r="C5163" t="s">
        <v>16</v>
      </c>
      <c r="D5163" s="4">
        <v>44476</v>
      </c>
      <c r="E5163" s="1">
        <v>1722</v>
      </c>
      <c r="F5163">
        <v>123</v>
      </c>
      <c r="G5163" s="10">
        <f>VLOOKUP(sales[[#This Row],[Product]],products[#All],3,FALSE)</f>
        <v>5.72</v>
      </c>
      <c r="H5163" s="1">
        <f>sales[[#This Row],[Amount]]-sales[[#This Row],[COGS]]</f>
        <v>1716.28</v>
      </c>
    </row>
    <row r="5164" spans="1:8" x14ac:dyDescent="0.25">
      <c r="A5164" t="s">
        <v>10</v>
      </c>
      <c r="B5164" t="s">
        <v>38</v>
      </c>
      <c r="C5164" t="s">
        <v>27</v>
      </c>
      <c r="D5164" s="4">
        <v>44476</v>
      </c>
      <c r="E5164" s="1">
        <v>6531</v>
      </c>
      <c r="F5164">
        <v>273</v>
      </c>
      <c r="G5164" s="10">
        <f>VLOOKUP(sales[[#This Row],[Product]],products[#All],3,FALSE)</f>
        <v>9.57</v>
      </c>
      <c r="H5164" s="1">
        <f>sales[[#This Row],[Amount]]-sales[[#This Row],[COGS]]</f>
        <v>6521.43</v>
      </c>
    </row>
    <row r="5165" spans="1:8" x14ac:dyDescent="0.25">
      <c r="A5165" t="s">
        <v>90</v>
      </c>
      <c r="B5165" t="s">
        <v>38</v>
      </c>
      <c r="C5165" t="s">
        <v>29</v>
      </c>
      <c r="D5165" s="4">
        <v>44476</v>
      </c>
      <c r="E5165" s="1">
        <v>11333</v>
      </c>
      <c r="F5165">
        <v>493</v>
      </c>
      <c r="G5165" s="10">
        <f>VLOOKUP(sales[[#This Row],[Product]],products[#All],3,FALSE)</f>
        <v>6.8</v>
      </c>
      <c r="H5165" s="1">
        <f>sales[[#This Row],[Amount]]-sales[[#This Row],[COGS]]</f>
        <v>11326.2</v>
      </c>
    </row>
    <row r="5166" spans="1:8" x14ac:dyDescent="0.25">
      <c r="A5166" t="s">
        <v>93</v>
      </c>
      <c r="B5166" t="s">
        <v>37</v>
      </c>
      <c r="C5166" t="s">
        <v>26</v>
      </c>
      <c r="D5166" s="4">
        <v>44476</v>
      </c>
      <c r="E5166" s="1">
        <v>7546</v>
      </c>
      <c r="F5166">
        <v>343</v>
      </c>
      <c r="G5166" s="10">
        <f>VLOOKUP(sales[[#This Row],[Product]],products[#All],3,FALSE)</f>
        <v>12.41</v>
      </c>
      <c r="H5166" s="1">
        <f>sales[[#This Row],[Amount]]-sales[[#This Row],[COGS]]</f>
        <v>7533.59</v>
      </c>
    </row>
    <row r="5167" spans="1:8" x14ac:dyDescent="0.25">
      <c r="A5167" t="s">
        <v>6</v>
      </c>
      <c r="B5167" t="s">
        <v>38</v>
      </c>
      <c r="C5167" t="s">
        <v>16</v>
      </c>
      <c r="D5167" s="4">
        <v>44476</v>
      </c>
      <c r="E5167" s="1">
        <v>539</v>
      </c>
      <c r="F5167">
        <v>45</v>
      </c>
      <c r="G5167" s="10">
        <f>VLOOKUP(sales[[#This Row],[Product]],products[#All],3,FALSE)</f>
        <v>5.72</v>
      </c>
      <c r="H5167" s="1">
        <f>sales[[#This Row],[Amount]]-sales[[#This Row],[COGS]]</f>
        <v>533.28</v>
      </c>
    </row>
    <row r="5168" spans="1:8" x14ac:dyDescent="0.25">
      <c r="A5168" t="s">
        <v>70</v>
      </c>
      <c r="B5168" t="s">
        <v>39</v>
      </c>
      <c r="C5168" t="s">
        <v>19</v>
      </c>
      <c r="D5168" s="4">
        <v>44476</v>
      </c>
      <c r="E5168" s="1">
        <v>8946</v>
      </c>
      <c r="F5168">
        <v>407</v>
      </c>
      <c r="G5168" s="10">
        <f>VLOOKUP(sales[[#This Row],[Product]],products[#All],3,FALSE)</f>
        <v>7.73</v>
      </c>
      <c r="H5168" s="1">
        <f>sales[[#This Row],[Amount]]-sales[[#This Row],[COGS]]</f>
        <v>8938.27</v>
      </c>
    </row>
    <row r="5169" spans="1:8" x14ac:dyDescent="0.25">
      <c r="A5169" t="s">
        <v>92</v>
      </c>
      <c r="B5169" t="s">
        <v>36</v>
      </c>
      <c r="C5169" t="s">
        <v>28</v>
      </c>
      <c r="D5169" s="4">
        <v>44476</v>
      </c>
      <c r="E5169" s="1">
        <v>784</v>
      </c>
      <c r="F5169">
        <v>49</v>
      </c>
      <c r="G5169" s="10">
        <f>VLOOKUP(sales[[#This Row],[Product]],products[#All],3,FALSE)</f>
        <v>8.43</v>
      </c>
      <c r="H5169" s="1">
        <f>sales[[#This Row],[Amount]]-sales[[#This Row],[COGS]]</f>
        <v>775.57</v>
      </c>
    </row>
    <row r="5170" spans="1:8" x14ac:dyDescent="0.25">
      <c r="A5170" t="s">
        <v>69</v>
      </c>
      <c r="B5170" t="s">
        <v>38</v>
      </c>
      <c r="C5170" t="s">
        <v>4</v>
      </c>
      <c r="D5170" s="4">
        <v>44476</v>
      </c>
      <c r="E5170" s="1">
        <v>560</v>
      </c>
      <c r="F5170">
        <v>38</v>
      </c>
      <c r="G5170" s="10">
        <f>VLOOKUP(sales[[#This Row],[Product]],products[#All],3,FALSE)</f>
        <v>5.15</v>
      </c>
      <c r="H5170" s="1">
        <f>sales[[#This Row],[Amount]]-sales[[#This Row],[COGS]]</f>
        <v>554.85</v>
      </c>
    </row>
    <row r="5171" spans="1:8" x14ac:dyDescent="0.25">
      <c r="A5171" t="s">
        <v>69</v>
      </c>
      <c r="B5171" t="s">
        <v>37</v>
      </c>
      <c r="C5171" t="s">
        <v>15</v>
      </c>
      <c r="D5171" s="4">
        <v>44476</v>
      </c>
      <c r="E5171" s="1">
        <v>756</v>
      </c>
      <c r="F5171">
        <v>35</v>
      </c>
      <c r="G5171" s="10">
        <f>VLOOKUP(sales[[#This Row],[Product]],products[#All],3,FALSE)</f>
        <v>3.85</v>
      </c>
      <c r="H5171" s="1">
        <f>sales[[#This Row],[Amount]]-sales[[#This Row],[COGS]]</f>
        <v>752.15</v>
      </c>
    </row>
    <row r="5172" spans="1:8" x14ac:dyDescent="0.25">
      <c r="A5172" t="s">
        <v>90</v>
      </c>
      <c r="B5172" t="s">
        <v>36</v>
      </c>
      <c r="C5172" t="s">
        <v>28</v>
      </c>
      <c r="D5172" s="4">
        <v>44476</v>
      </c>
      <c r="E5172" s="1">
        <v>350</v>
      </c>
      <c r="F5172">
        <v>22</v>
      </c>
      <c r="G5172" s="10">
        <f>VLOOKUP(sales[[#This Row],[Product]],products[#All],3,FALSE)</f>
        <v>8.43</v>
      </c>
      <c r="H5172" s="1">
        <f>sales[[#This Row],[Amount]]-sales[[#This Row],[COGS]]</f>
        <v>341.57</v>
      </c>
    </row>
    <row r="5173" spans="1:8" x14ac:dyDescent="0.25">
      <c r="A5173" t="s">
        <v>93</v>
      </c>
      <c r="B5173" t="s">
        <v>39</v>
      </c>
      <c r="C5173" t="s">
        <v>16</v>
      </c>
      <c r="D5173" s="4">
        <v>44476</v>
      </c>
      <c r="E5173" s="1">
        <v>2352</v>
      </c>
      <c r="F5173">
        <v>168</v>
      </c>
      <c r="G5173" s="10">
        <f>VLOOKUP(sales[[#This Row],[Product]],products[#All],3,FALSE)</f>
        <v>5.72</v>
      </c>
      <c r="H5173" s="1">
        <f>sales[[#This Row],[Amount]]-sales[[#This Row],[COGS]]</f>
        <v>2346.2800000000002</v>
      </c>
    </row>
    <row r="5174" spans="1:8" x14ac:dyDescent="0.25">
      <c r="A5174" t="s">
        <v>64</v>
      </c>
      <c r="B5174" t="s">
        <v>35</v>
      </c>
      <c r="C5174" t="s">
        <v>15</v>
      </c>
      <c r="D5174" s="4">
        <v>44476</v>
      </c>
      <c r="E5174" s="1">
        <v>7917</v>
      </c>
      <c r="F5174">
        <v>377</v>
      </c>
      <c r="G5174" s="10">
        <f>VLOOKUP(sales[[#This Row],[Product]],products[#All],3,FALSE)</f>
        <v>3.85</v>
      </c>
      <c r="H5174" s="1">
        <f>sales[[#This Row],[Amount]]-sales[[#This Row],[COGS]]</f>
        <v>7913.15</v>
      </c>
    </row>
    <row r="5175" spans="1:8" x14ac:dyDescent="0.25">
      <c r="A5175" t="s">
        <v>7</v>
      </c>
      <c r="B5175" t="s">
        <v>34</v>
      </c>
      <c r="C5175" t="s">
        <v>33</v>
      </c>
      <c r="D5175" s="4">
        <v>44476</v>
      </c>
      <c r="E5175" s="1">
        <v>8043</v>
      </c>
      <c r="F5175">
        <v>424</v>
      </c>
      <c r="G5175" s="10">
        <f>VLOOKUP(sales[[#This Row],[Product]],products[#All],3,FALSE)</f>
        <v>2.65</v>
      </c>
      <c r="H5175" s="1">
        <f>sales[[#This Row],[Amount]]-sales[[#This Row],[COGS]]</f>
        <v>8040.35</v>
      </c>
    </row>
    <row r="5176" spans="1:8" x14ac:dyDescent="0.25">
      <c r="A5176" t="s">
        <v>93</v>
      </c>
      <c r="B5176" t="s">
        <v>36</v>
      </c>
      <c r="C5176" t="s">
        <v>15</v>
      </c>
      <c r="D5176" s="4">
        <v>44476</v>
      </c>
      <c r="E5176" s="1">
        <v>2499</v>
      </c>
      <c r="F5176">
        <v>119</v>
      </c>
      <c r="G5176" s="10">
        <f>VLOOKUP(sales[[#This Row],[Product]],products[#All],3,FALSE)</f>
        <v>3.85</v>
      </c>
      <c r="H5176" s="1">
        <f>sales[[#This Row],[Amount]]-sales[[#This Row],[COGS]]</f>
        <v>2495.15</v>
      </c>
    </row>
    <row r="5177" spans="1:8" x14ac:dyDescent="0.25">
      <c r="A5177" t="s">
        <v>75</v>
      </c>
      <c r="B5177" t="s">
        <v>35</v>
      </c>
      <c r="C5177" t="s">
        <v>18</v>
      </c>
      <c r="D5177" s="4">
        <v>44476</v>
      </c>
      <c r="E5177" s="1">
        <v>91</v>
      </c>
      <c r="F5177">
        <v>4</v>
      </c>
      <c r="G5177" s="10">
        <f>VLOOKUP(sales[[#This Row],[Product]],products[#All],3,FALSE)</f>
        <v>9.94</v>
      </c>
      <c r="H5177" s="1">
        <f>sales[[#This Row],[Amount]]-sales[[#This Row],[COGS]]</f>
        <v>81.06</v>
      </c>
    </row>
    <row r="5178" spans="1:8" x14ac:dyDescent="0.25">
      <c r="A5178" t="s">
        <v>74</v>
      </c>
      <c r="B5178" t="s">
        <v>35</v>
      </c>
      <c r="C5178" t="s">
        <v>17</v>
      </c>
      <c r="D5178" s="4">
        <v>44476</v>
      </c>
      <c r="E5178" s="1">
        <v>4487</v>
      </c>
      <c r="F5178">
        <v>641</v>
      </c>
      <c r="G5178" s="10">
        <f>VLOOKUP(sales[[#This Row],[Product]],products[#All],3,FALSE)</f>
        <v>6.31</v>
      </c>
      <c r="H5178" s="1">
        <f>sales[[#This Row],[Amount]]-sales[[#This Row],[COGS]]</f>
        <v>4480.6899999999996</v>
      </c>
    </row>
    <row r="5179" spans="1:8" x14ac:dyDescent="0.25">
      <c r="A5179" t="s">
        <v>69</v>
      </c>
      <c r="B5179" t="s">
        <v>36</v>
      </c>
      <c r="C5179" t="s">
        <v>30</v>
      </c>
      <c r="D5179" s="4">
        <v>44476</v>
      </c>
      <c r="E5179" s="1">
        <v>11641</v>
      </c>
      <c r="F5179">
        <v>1260</v>
      </c>
      <c r="G5179" s="10">
        <f>VLOOKUP(sales[[#This Row],[Product]],products[#All],3,FALSE)</f>
        <v>5.04</v>
      </c>
      <c r="H5179" s="1">
        <f>sales[[#This Row],[Amount]]-sales[[#This Row],[COGS]]</f>
        <v>11635.96</v>
      </c>
    </row>
    <row r="5180" spans="1:8" x14ac:dyDescent="0.25">
      <c r="A5180" t="s">
        <v>75</v>
      </c>
      <c r="B5180" t="s">
        <v>35</v>
      </c>
      <c r="C5180" t="s">
        <v>20</v>
      </c>
      <c r="D5180" s="4">
        <v>44476</v>
      </c>
      <c r="E5180" s="1">
        <v>3955</v>
      </c>
      <c r="F5180">
        <v>209</v>
      </c>
      <c r="G5180" s="10">
        <f>VLOOKUP(sales[[#This Row],[Product]],products[#All],3,FALSE)</f>
        <v>3.68</v>
      </c>
      <c r="H5180" s="1">
        <f>sales[[#This Row],[Amount]]-sales[[#This Row],[COGS]]</f>
        <v>3951.32</v>
      </c>
    </row>
    <row r="5181" spans="1:8" x14ac:dyDescent="0.25">
      <c r="A5181" t="s">
        <v>10</v>
      </c>
      <c r="B5181" t="s">
        <v>37</v>
      </c>
      <c r="C5181" t="s">
        <v>22</v>
      </c>
      <c r="D5181" s="4">
        <v>44476</v>
      </c>
      <c r="E5181" s="1">
        <v>20594</v>
      </c>
      <c r="F5181">
        <v>1120</v>
      </c>
      <c r="G5181" s="10">
        <f>VLOOKUP(sales[[#This Row],[Product]],products[#All],3,FALSE)</f>
        <v>10.23</v>
      </c>
      <c r="H5181" s="1">
        <f>sales[[#This Row],[Amount]]-sales[[#This Row],[COGS]]</f>
        <v>20583.77</v>
      </c>
    </row>
    <row r="5182" spans="1:8" x14ac:dyDescent="0.25">
      <c r="A5182" t="s">
        <v>70</v>
      </c>
      <c r="B5182" t="s">
        <v>38</v>
      </c>
      <c r="C5182" t="s">
        <v>19</v>
      </c>
      <c r="D5182" s="4">
        <v>44476</v>
      </c>
      <c r="E5182" s="1">
        <v>8652</v>
      </c>
      <c r="F5182">
        <v>377</v>
      </c>
      <c r="G5182" s="10">
        <f>VLOOKUP(sales[[#This Row],[Product]],products[#All],3,FALSE)</f>
        <v>7.73</v>
      </c>
      <c r="H5182" s="1">
        <f>sales[[#This Row],[Amount]]-sales[[#This Row],[COGS]]</f>
        <v>8644.27</v>
      </c>
    </row>
    <row r="5183" spans="1:8" x14ac:dyDescent="0.25">
      <c r="A5183" t="s">
        <v>73</v>
      </c>
      <c r="B5183" t="s">
        <v>36</v>
      </c>
      <c r="C5183" t="s">
        <v>20</v>
      </c>
      <c r="D5183" s="4">
        <v>44476</v>
      </c>
      <c r="E5183" s="1">
        <v>3234</v>
      </c>
      <c r="F5183">
        <v>171</v>
      </c>
      <c r="G5183" s="10">
        <f>VLOOKUP(sales[[#This Row],[Product]],products[#All],3,FALSE)</f>
        <v>3.68</v>
      </c>
      <c r="H5183" s="1">
        <f>sales[[#This Row],[Amount]]-sales[[#This Row],[COGS]]</f>
        <v>3230.32</v>
      </c>
    </row>
    <row r="5184" spans="1:8" x14ac:dyDescent="0.25">
      <c r="A5184" t="s">
        <v>75</v>
      </c>
      <c r="B5184" t="s">
        <v>38</v>
      </c>
      <c r="C5184" t="s">
        <v>20</v>
      </c>
      <c r="D5184" s="4">
        <v>44476</v>
      </c>
      <c r="E5184" s="1">
        <v>3654</v>
      </c>
      <c r="F5184">
        <v>193</v>
      </c>
      <c r="G5184" s="10">
        <f>VLOOKUP(sales[[#This Row],[Product]],products[#All],3,FALSE)</f>
        <v>3.68</v>
      </c>
      <c r="H5184" s="1">
        <f>sales[[#This Row],[Amount]]-sales[[#This Row],[COGS]]</f>
        <v>3650.32</v>
      </c>
    </row>
    <row r="5185" spans="1:8" x14ac:dyDescent="0.25">
      <c r="A5185" t="s">
        <v>92</v>
      </c>
      <c r="B5185" t="s">
        <v>38</v>
      </c>
      <c r="C5185" t="s">
        <v>14</v>
      </c>
      <c r="D5185" s="4">
        <v>44476</v>
      </c>
      <c r="E5185" s="1">
        <v>2926</v>
      </c>
      <c r="F5185">
        <v>113</v>
      </c>
      <c r="G5185" s="10">
        <f>VLOOKUP(sales[[#This Row],[Product]],products[#All],3,FALSE)</f>
        <v>7.48</v>
      </c>
      <c r="H5185" s="1">
        <f>sales[[#This Row],[Amount]]-sales[[#This Row],[COGS]]</f>
        <v>2918.52</v>
      </c>
    </row>
    <row r="5186" spans="1:8" x14ac:dyDescent="0.25">
      <c r="A5186" t="s">
        <v>90</v>
      </c>
      <c r="B5186" t="s">
        <v>38</v>
      </c>
      <c r="C5186" t="s">
        <v>13</v>
      </c>
      <c r="D5186" s="4">
        <v>44476</v>
      </c>
      <c r="E5186" s="1">
        <v>3983</v>
      </c>
      <c r="F5186">
        <v>249</v>
      </c>
      <c r="G5186" s="10">
        <f>VLOOKUP(sales[[#This Row],[Product]],products[#All],3,FALSE)</f>
        <v>5.26</v>
      </c>
      <c r="H5186" s="1">
        <f>sales[[#This Row],[Amount]]-sales[[#This Row],[COGS]]</f>
        <v>3977.74</v>
      </c>
    </row>
    <row r="5187" spans="1:8" x14ac:dyDescent="0.25">
      <c r="A5187" t="s">
        <v>72</v>
      </c>
      <c r="B5187" t="s">
        <v>35</v>
      </c>
      <c r="C5187" t="s">
        <v>16</v>
      </c>
      <c r="D5187" s="4">
        <v>44476</v>
      </c>
      <c r="E5187" s="1">
        <v>3297</v>
      </c>
      <c r="F5187">
        <v>275</v>
      </c>
      <c r="G5187" s="10">
        <f>VLOOKUP(sales[[#This Row],[Product]],products[#All],3,FALSE)</f>
        <v>5.72</v>
      </c>
      <c r="H5187" s="1">
        <f>sales[[#This Row],[Amount]]-sales[[#This Row],[COGS]]</f>
        <v>3291.28</v>
      </c>
    </row>
    <row r="5188" spans="1:8" x14ac:dyDescent="0.25">
      <c r="A5188" t="s">
        <v>73</v>
      </c>
      <c r="B5188" t="s">
        <v>38</v>
      </c>
      <c r="C5188" t="s">
        <v>15</v>
      </c>
      <c r="D5188" s="4">
        <v>44476</v>
      </c>
      <c r="E5188" s="1">
        <v>15792</v>
      </c>
      <c r="F5188">
        <v>770.00000000000011</v>
      </c>
      <c r="G5188" s="10">
        <f>VLOOKUP(sales[[#This Row],[Product]],products[#All],3,FALSE)</f>
        <v>3.85</v>
      </c>
      <c r="H5188" s="1">
        <f>sales[[#This Row],[Amount]]-sales[[#This Row],[COGS]]</f>
        <v>15788.15</v>
      </c>
    </row>
    <row r="5189" spans="1:8" x14ac:dyDescent="0.25">
      <c r="A5189" t="s">
        <v>5</v>
      </c>
      <c r="B5189" t="s">
        <v>36</v>
      </c>
      <c r="C5189" t="s">
        <v>20</v>
      </c>
      <c r="D5189" s="4">
        <v>44476</v>
      </c>
      <c r="E5189" s="1">
        <v>1246</v>
      </c>
      <c r="F5189">
        <v>70</v>
      </c>
      <c r="G5189" s="10">
        <f>VLOOKUP(sales[[#This Row],[Product]],products[#All],3,FALSE)</f>
        <v>3.68</v>
      </c>
      <c r="H5189" s="1">
        <f>sales[[#This Row],[Amount]]-sales[[#This Row],[COGS]]</f>
        <v>1242.32</v>
      </c>
    </row>
    <row r="5190" spans="1:8" x14ac:dyDescent="0.25">
      <c r="A5190" t="s">
        <v>7</v>
      </c>
      <c r="B5190" t="s">
        <v>36</v>
      </c>
      <c r="C5190" t="s">
        <v>19</v>
      </c>
      <c r="D5190" s="4">
        <v>44476</v>
      </c>
      <c r="E5190" s="1">
        <v>13230</v>
      </c>
      <c r="F5190">
        <v>602</v>
      </c>
      <c r="G5190" s="10">
        <f>VLOOKUP(sales[[#This Row],[Product]],products[#All],3,FALSE)</f>
        <v>7.73</v>
      </c>
      <c r="H5190" s="1">
        <f>sales[[#This Row],[Amount]]-sales[[#This Row],[COGS]]</f>
        <v>13222.27</v>
      </c>
    </row>
    <row r="5191" spans="1:8" x14ac:dyDescent="0.25">
      <c r="A5191" t="s">
        <v>69</v>
      </c>
      <c r="B5191" t="s">
        <v>36</v>
      </c>
      <c r="C5191" t="s">
        <v>33</v>
      </c>
      <c r="D5191" s="4">
        <v>44476</v>
      </c>
      <c r="E5191" s="1">
        <v>3101</v>
      </c>
      <c r="F5191">
        <v>164</v>
      </c>
      <c r="G5191" s="10">
        <f>VLOOKUP(sales[[#This Row],[Product]],products[#All],3,FALSE)</f>
        <v>2.65</v>
      </c>
      <c r="H5191" s="1">
        <f>sales[[#This Row],[Amount]]-sales[[#This Row],[COGS]]</f>
        <v>3098.35</v>
      </c>
    </row>
    <row r="5192" spans="1:8" x14ac:dyDescent="0.25">
      <c r="A5192" t="s">
        <v>73</v>
      </c>
      <c r="B5192" t="s">
        <v>37</v>
      </c>
      <c r="C5192" t="s">
        <v>13</v>
      </c>
      <c r="D5192" s="4">
        <v>44476</v>
      </c>
      <c r="E5192" s="1">
        <v>11438</v>
      </c>
      <c r="F5192">
        <v>673</v>
      </c>
      <c r="G5192" s="10">
        <f>VLOOKUP(sales[[#This Row],[Product]],products[#All],3,FALSE)</f>
        <v>5.26</v>
      </c>
      <c r="H5192" s="1">
        <f>sales[[#This Row],[Amount]]-sales[[#This Row],[COGS]]</f>
        <v>11432.74</v>
      </c>
    </row>
    <row r="5193" spans="1:8" x14ac:dyDescent="0.25">
      <c r="A5193" t="s">
        <v>72</v>
      </c>
      <c r="B5193" t="s">
        <v>35</v>
      </c>
      <c r="C5193" t="s">
        <v>28</v>
      </c>
      <c r="D5193" s="4">
        <v>44476</v>
      </c>
      <c r="E5193" s="1">
        <v>6188</v>
      </c>
      <c r="F5193">
        <v>413</v>
      </c>
      <c r="G5193" s="10">
        <f>VLOOKUP(sales[[#This Row],[Product]],products[#All],3,FALSE)</f>
        <v>8.43</v>
      </c>
      <c r="H5193" s="1">
        <f>sales[[#This Row],[Amount]]-sales[[#This Row],[COGS]]</f>
        <v>6179.57</v>
      </c>
    </row>
    <row r="5194" spans="1:8" x14ac:dyDescent="0.25">
      <c r="A5194" t="s">
        <v>66</v>
      </c>
      <c r="B5194" t="s">
        <v>35</v>
      </c>
      <c r="C5194" t="s">
        <v>19</v>
      </c>
      <c r="D5194" s="4">
        <v>44476</v>
      </c>
      <c r="E5194" s="1">
        <v>9016</v>
      </c>
      <c r="F5194">
        <v>376</v>
      </c>
      <c r="G5194" s="10">
        <f>VLOOKUP(sales[[#This Row],[Product]],products[#All],3,FALSE)</f>
        <v>7.73</v>
      </c>
      <c r="H5194" s="1">
        <f>sales[[#This Row],[Amount]]-sales[[#This Row],[COGS]]</f>
        <v>9008.27</v>
      </c>
    </row>
    <row r="5195" spans="1:8" x14ac:dyDescent="0.25">
      <c r="A5195" t="s">
        <v>70</v>
      </c>
      <c r="B5195" t="s">
        <v>34</v>
      </c>
      <c r="C5195" t="s">
        <v>16</v>
      </c>
      <c r="D5195" s="4">
        <v>44476</v>
      </c>
      <c r="E5195" s="1">
        <v>3934</v>
      </c>
      <c r="F5195">
        <v>328</v>
      </c>
      <c r="G5195" s="10">
        <f>VLOOKUP(sales[[#This Row],[Product]],products[#All],3,FALSE)</f>
        <v>5.72</v>
      </c>
      <c r="H5195" s="1">
        <f>sales[[#This Row],[Amount]]-sales[[#This Row],[COGS]]</f>
        <v>3928.28</v>
      </c>
    </row>
    <row r="5196" spans="1:8" x14ac:dyDescent="0.25">
      <c r="A5196" t="s">
        <v>94</v>
      </c>
      <c r="B5196" t="s">
        <v>35</v>
      </c>
      <c r="C5196" t="s">
        <v>31</v>
      </c>
      <c r="D5196" s="4">
        <v>44476</v>
      </c>
      <c r="E5196" s="1">
        <v>2114</v>
      </c>
      <c r="F5196">
        <v>302</v>
      </c>
      <c r="G5196" s="10">
        <f>VLOOKUP(sales[[#This Row],[Product]],products[#All],3,FALSE)</f>
        <v>2.76</v>
      </c>
      <c r="H5196" s="1">
        <f>sales[[#This Row],[Amount]]-sales[[#This Row],[COGS]]</f>
        <v>2111.2399999999998</v>
      </c>
    </row>
    <row r="5197" spans="1:8" x14ac:dyDescent="0.25">
      <c r="A5197" t="s">
        <v>65</v>
      </c>
      <c r="B5197" t="s">
        <v>38</v>
      </c>
      <c r="C5197" t="s">
        <v>19</v>
      </c>
      <c r="D5197" s="4">
        <v>44476</v>
      </c>
      <c r="E5197" s="1">
        <v>4564</v>
      </c>
      <c r="F5197">
        <v>191</v>
      </c>
      <c r="G5197" s="10">
        <f>VLOOKUP(sales[[#This Row],[Product]],products[#All],3,FALSE)</f>
        <v>7.73</v>
      </c>
      <c r="H5197" s="1">
        <f>sales[[#This Row],[Amount]]-sales[[#This Row],[COGS]]</f>
        <v>4556.2700000000004</v>
      </c>
    </row>
    <row r="5198" spans="1:8" x14ac:dyDescent="0.25">
      <c r="A5198" t="s">
        <v>7</v>
      </c>
      <c r="B5198" t="s">
        <v>35</v>
      </c>
      <c r="C5198" t="s">
        <v>30</v>
      </c>
      <c r="D5198" s="4">
        <v>44476</v>
      </c>
      <c r="E5198" s="1">
        <v>8183</v>
      </c>
      <c r="F5198">
        <v>910</v>
      </c>
      <c r="G5198" s="10">
        <f>VLOOKUP(sales[[#This Row],[Product]],products[#All],3,FALSE)</f>
        <v>5.04</v>
      </c>
      <c r="H5198" s="1">
        <f>sales[[#This Row],[Amount]]-sales[[#This Row],[COGS]]</f>
        <v>8177.96</v>
      </c>
    </row>
    <row r="5199" spans="1:8" x14ac:dyDescent="0.25">
      <c r="A5199" t="s">
        <v>94</v>
      </c>
      <c r="B5199" t="s">
        <v>36</v>
      </c>
      <c r="C5199" t="s">
        <v>16</v>
      </c>
      <c r="D5199" s="4">
        <v>44476</v>
      </c>
      <c r="E5199" s="1">
        <v>3101</v>
      </c>
      <c r="F5199">
        <v>259</v>
      </c>
      <c r="G5199" s="10">
        <f>VLOOKUP(sales[[#This Row],[Product]],products[#All],3,FALSE)</f>
        <v>5.72</v>
      </c>
      <c r="H5199" s="1">
        <f>sales[[#This Row],[Amount]]-sales[[#This Row],[COGS]]</f>
        <v>3095.28</v>
      </c>
    </row>
    <row r="5200" spans="1:8" x14ac:dyDescent="0.25">
      <c r="A5200" t="s">
        <v>2</v>
      </c>
      <c r="B5200" t="s">
        <v>39</v>
      </c>
      <c r="C5200" t="s">
        <v>33</v>
      </c>
      <c r="D5200" s="4">
        <v>44476</v>
      </c>
      <c r="E5200" s="1">
        <v>1183</v>
      </c>
      <c r="F5200">
        <v>66</v>
      </c>
      <c r="G5200" s="10">
        <f>VLOOKUP(sales[[#This Row],[Product]],products[#All],3,FALSE)</f>
        <v>2.65</v>
      </c>
      <c r="H5200" s="1">
        <f>sales[[#This Row],[Amount]]-sales[[#This Row],[COGS]]</f>
        <v>1180.3499999999999</v>
      </c>
    </row>
    <row r="5201" spans="1:8" x14ac:dyDescent="0.25">
      <c r="A5201" t="s">
        <v>8</v>
      </c>
      <c r="B5201" t="s">
        <v>39</v>
      </c>
      <c r="C5201" t="s">
        <v>28</v>
      </c>
      <c r="D5201" s="4">
        <v>44476</v>
      </c>
      <c r="E5201" s="1">
        <v>5915</v>
      </c>
      <c r="F5201">
        <v>348</v>
      </c>
      <c r="G5201" s="10">
        <f>VLOOKUP(sales[[#This Row],[Product]],products[#All],3,FALSE)</f>
        <v>8.43</v>
      </c>
      <c r="H5201" s="1">
        <f>sales[[#This Row],[Amount]]-sales[[#This Row],[COGS]]</f>
        <v>5906.57</v>
      </c>
    </row>
    <row r="5202" spans="1:8" x14ac:dyDescent="0.25">
      <c r="A5202" t="s">
        <v>2</v>
      </c>
      <c r="B5202" t="s">
        <v>37</v>
      </c>
      <c r="C5202" t="s">
        <v>26</v>
      </c>
      <c r="D5202" s="4">
        <v>44476</v>
      </c>
      <c r="E5202" s="1">
        <v>5411</v>
      </c>
      <c r="F5202">
        <v>226</v>
      </c>
      <c r="G5202" s="10">
        <f>VLOOKUP(sales[[#This Row],[Product]],products[#All],3,FALSE)</f>
        <v>12.41</v>
      </c>
      <c r="H5202" s="1">
        <f>sales[[#This Row],[Amount]]-sales[[#This Row],[COGS]]</f>
        <v>5398.59</v>
      </c>
    </row>
    <row r="5203" spans="1:8" x14ac:dyDescent="0.25">
      <c r="A5203" t="s">
        <v>9</v>
      </c>
      <c r="B5203" t="s">
        <v>39</v>
      </c>
      <c r="C5203" t="s">
        <v>15</v>
      </c>
      <c r="D5203" s="4">
        <v>44476</v>
      </c>
      <c r="E5203" s="1">
        <v>8960</v>
      </c>
      <c r="F5203">
        <v>408</v>
      </c>
      <c r="G5203" s="10">
        <f>VLOOKUP(sales[[#This Row],[Product]],products[#All],3,FALSE)</f>
        <v>3.85</v>
      </c>
      <c r="H5203" s="1">
        <f>sales[[#This Row],[Amount]]-sales[[#This Row],[COGS]]</f>
        <v>8956.15</v>
      </c>
    </row>
    <row r="5204" spans="1:8" x14ac:dyDescent="0.25">
      <c r="A5204" t="s">
        <v>7</v>
      </c>
      <c r="B5204" t="s">
        <v>37</v>
      </c>
      <c r="C5204" t="s">
        <v>19</v>
      </c>
      <c r="D5204" s="4">
        <v>44476</v>
      </c>
      <c r="E5204" s="1">
        <v>3108</v>
      </c>
      <c r="F5204">
        <v>130</v>
      </c>
      <c r="G5204" s="10">
        <f>VLOOKUP(sales[[#This Row],[Product]],products[#All],3,FALSE)</f>
        <v>7.73</v>
      </c>
      <c r="H5204" s="1">
        <f>sales[[#This Row],[Amount]]-sales[[#This Row],[COGS]]</f>
        <v>3100.27</v>
      </c>
    </row>
    <row r="5205" spans="1:8" x14ac:dyDescent="0.25">
      <c r="A5205" t="s">
        <v>73</v>
      </c>
      <c r="B5205" t="s">
        <v>38</v>
      </c>
      <c r="C5205" t="s">
        <v>19</v>
      </c>
      <c r="D5205" s="4">
        <v>44476</v>
      </c>
      <c r="E5205" s="1">
        <v>588</v>
      </c>
      <c r="F5205">
        <v>26</v>
      </c>
      <c r="G5205" s="10">
        <f>VLOOKUP(sales[[#This Row],[Product]],products[#All],3,FALSE)</f>
        <v>7.73</v>
      </c>
      <c r="H5205" s="1">
        <f>sales[[#This Row],[Amount]]-sales[[#This Row],[COGS]]</f>
        <v>580.27</v>
      </c>
    </row>
    <row r="5206" spans="1:8" x14ac:dyDescent="0.25">
      <c r="A5206" t="s">
        <v>74</v>
      </c>
      <c r="B5206" t="s">
        <v>34</v>
      </c>
      <c r="C5206" t="s">
        <v>23</v>
      </c>
      <c r="D5206" s="4">
        <v>44476</v>
      </c>
      <c r="E5206" s="1">
        <v>3962</v>
      </c>
      <c r="F5206">
        <v>283</v>
      </c>
      <c r="G5206" s="10">
        <f>VLOOKUP(sales[[#This Row],[Product]],products[#All],3,FALSE)</f>
        <v>4.74</v>
      </c>
      <c r="H5206" s="1">
        <f>sales[[#This Row],[Amount]]-sales[[#This Row],[COGS]]</f>
        <v>3957.26</v>
      </c>
    </row>
    <row r="5207" spans="1:8" x14ac:dyDescent="0.25">
      <c r="A5207" t="s">
        <v>69</v>
      </c>
      <c r="B5207" t="s">
        <v>34</v>
      </c>
      <c r="C5207" t="s">
        <v>23</v>
      </c>
      <c r="D5207" s="4">
        <v>44476</v>
      </c>
      <c r="E5207" s="1">
        <v>6013</v>
      </c>
      <c r="F5207">
        <v>401</v>
      </c>
      <c r="G5207" s="10">
        <f>VLOOKUP(sales[[#This Row],[Product]],products[#All],3,FALSE)</f>
        <v>4.74</v>
      </c>
      <c r="H5207" s="1">
        <f>sales[[#This Row],[Amount]]-sales[[#This Row],[COGS]]</f>
        <v>6008.26</v>
      </c>
    </row>
    <row r="5208" spans="1:8" x14ac:dyDescent="0.25">
      <c r="A5208" t="s">
        <v>6</v>
      </c>
      <c r="B5208" t="s">
        <v>35</v>
      </c>
      <c r="C5208" t="s">
        <v>4</v>
      </c>
      <c r="D5208" s="4">
        <v>44476</v>
      </c>
      <c r="E5208" s="1">
        <v>1204</v>
      </c>
      <c r="F5208">
        <v>86</v>
      </c>
      <c r="G5208" s="10">
        <f>VLOOKUP(sales[[#This Row],[Product]],products[#All],3,FALSE)</f>
        <v>5.15</v>
      </c>
      <c r="H5208" s="1">
        <f>sales[[#This Row],[Amount]]-sales[[#This Row],[COGS]]</f>
        <v>1198.8499999999999</v>
      </c>
    </row>
    <row r="5209" spans="1:8" x14ac:dyDescent="0.25">
      <c r="A5209" t="s">
        <v>74</v>
      </c>
      <c r="B5209" t="s">
        <v>39</v>
      </c>
      <c r="C5209" t="s">
        <v>17</v>
      </c>
      <c r="D5209" s="4">
        <v>44476</v>
      </c>
      <c r="E5209" s="1">
        <v>9926</v>
      </c>
      <c r="F5209">
        <v>1680</v>
      </c>
      <c r="G5209" s="10">
        <f>VLOOKUP(sales[[#This Row],[Product]],products[#All],3,FALSE)</f>
        <v>6.31</v>
      </c>
      <c r="H5209" s="1">
        <f>sales[[#This Row],[Amount]]-sales[[#This Row],[COGS]]</f>
        <v>9919.69</v>
      </c>
    </row>
    <row r="5210" spans="1:8" x14ac:dyDescent="0.25">
      <c r="A5210" t="s">
        <v>67</v>
      </c>
      <c r="B5210" t="s">
        <v>35</v>
      </c>
      <c r="C5210" t="s">
        <v>31</v>
      </c>
      <c r="D5210" s="4">
        <v>44476</v>
      </c>
      <c r="E5210" s="1">
        <v>6580</v>
      </c>
      <c r="F5210">
        <v>1120</v>
      </c>
      <c r="G5210" s="10">
        <f>VLOOKUP(sales[[#This Row],[Product]],products[#All],3,FALSE)</f>
        <v>2.76</v>
      </c>
      <c r="H5210" s="1">
        <f>sales[[#This Row],[Amount]]-sales[[#This Row],[COGS]]</f>
        <v>6577.24</v>
      </c>
    </row>
    <row r="5211" spans="1:8" x14ac:dyDescent="0.25">
      <c r="A5211" t="s">
        <v>92</v>
      </c>
      <c r="B5211" t="s">
        <v>37</v>
      </c>
      <c r="C5211" t="s">
        <v>17</v>
      </c>
      <c r="D5211" s="4">
        <v>44476</v>
      </c>
      <c r="E5211" s="1">
        <v>3346</v>
      </c>
      <c r="F5211">
        <v>419</v>
      </c>
      <c r="G5211" s="10">
        <f>VLOOKUP(sales[[#This Row],[Product]],products[#All],3,FALSE)</f>
        <v>6.31</v>
      </c>
      <c r="H5211" s="1">
        <f>sales[[#This Row],[Amount]]-sales[[#This Row],[COGS]]</f>
        <v>3339.69</v>
      </c>
    </row>
    <row r="5212" spans="1:8" x14ac:dyDescent="0.25">
      <c r="A5212" t="s">
        <v>3</v>
      </c>
      <c r="B5212" t="s">
        <v>39</v>
      </c>
      <c r="C5212" t="s">
        <v>25</v>
      </c>
      <c r="D5212" s="4">
        <v>44476</v>
      </c>
      <c r="E5212" s="1">
        <v>11627</v>
      </c>
      <c r="F5212">
        <v>910</v>
      </c>
      <c r="G5212" s="10">
        <f>VLOOKUP(sales[[#This Row],[Product]],products[#All],3,FALSE)</f>
        <v>6.43</v>
      </c>
      <c r="H5212" s="1">
        <f>sales[[#This Row],[Amount]]-sales[[#This Row],[COGS]]</f>
        <v>11620.57</v>
      </c>
    </row>
    <row r="5213" spans="1:8" x14ac:dyDescent="0.25">
      <c r="A5213" t="s">
        <v>90</v>
      </c>
      <c r="B5213" t="s">
        <v>37</v>
      </c>
      <c r="C5213" t="s">
        <v>17</v>
      </c>
      <c r="D5213" s="4">
        <v>44476</v>
      </c>
      <c r="E5213" s="1">
        <v>6132</v>
      </c>
      <c r="F5213">
        <v>910</v>
      </c>
      <c r="G5213" s="10">
        <f>VLOOKUP(sales[[#This Row],[Product]],products[#All],3,FALSE)</f>
        <v>6.31</v>
      </c>
      <c r="H5213" s="1">
        <f>sales[[#This Row],[Amount]]-sales[[#This Row],[COGS]]</f>
        <v>6125.69</v>
      </c>
    </row>
    <row r="5214" spans="1:8" x14ac:dyDescent="0.25">
      <c r="A5214" t="s">
        <v>9</v>
      </c>
      <c r="B5214" t="s">
        <v>37</v>
      </c>
      <c r="C5214" t="s">
        <v>17</v>
      </c>
      <c r="D5214" s="4">
        <v>44476</v>
      </c>
      <c r="E5214" s="1">
        <v>8512</v>
      </c>
      <c r="F5214">
        <v>1050</v>
      </c>
      <c r="G5214" s="10">
        <f>VLOOKUP(sales[[#This Row],[Product]],products[#All],3,FALSE)</f>
        <v>6.31</v>
      </c>
      <c r="H5214" s="1">
        <f>sales[[#This Row],[Amount]]-sales[[#This Row],[COGS]]</f>
        <v>8505.69</v>
      </c>
    </row>
    <row r="5215" spans="1:8" x14ac:dyDescent="0.25">
      <c r="A5215" t="s">
        <v>70</v>
      </c>
      <c r="B5215" t="s">
        <v>36</v>
      </c>
      <c r="C5215" t="s">
        <v>22</v>
      </c>
      <c r="D5215" s="4">
        <v>44477</v>
      </c>
      <c r="E5215" s="1">
        <v>8267</v>
      </c>
      <c r="F5215">
        <v>460</v>
      </c>
      <c r="G5215" s="10">
        <f>VLOOKUP(sales[[#This Row],[Product]],products[#All],3,FALSE)</f>
        <v>10.23</v>
      </c>
      <c r="H5215" s="1">
        <f>sales[[#This Row],[Amount]]-sales[[#This Row],[COGS]]</f>
        <v>8256.77</v>
      </c>
    </row>
    <row r="5216" spans="1:8" x14ac:dyDescent="0.25">
      <c r="A5216" t="s">
        <v>64</v>
      </c>
      <c r="B5216" t="s">
        <v>36</v>
      </c>
      <c r="C5216" t="s">
        <v>24</v>
      </c>
      <c r="D5216" s="4">
        <v>44477</v>
      </c>
      <c r="E5216" s="1">
        <v>3290</v>
      </c>
      <c r="F5216">
        <v>174</v>
      </c>
      <c r="G5216" s="10">
        <f>VLOOKUP(sales[[#This Row],[Product]],products[#All],3,FALSE)</f>
        <v>10.51</v>
      </c>
      <c r="H5216" s="1">
        <f>sales[[#This Row],[Amount]]-sales[[#This Row],[COGS]]</f>
        <v>3279.49</v>
      </c>
    </row>
    <row r="5217" spans="1:8" x14ac:dyDescent="0.25">
      <c r="A5217" t="s">
        <v>75</v>
      </c>
      <c r="B5217" t="s">
        <v>34</v>
      </c>
      <c r="C5217" t="s">
        <v>14</v>
      </c>
      <c r="D5217" s="4">
        <v>44477</v>
      </c>
      <c r="E5217" s="1">
        <v>1540</v>
      </c>
      <c r="F5217">
        <v>58</v>
      </c>
      <c r="G5217" s="10">
        <f>VLOOKUP(sales[[#This Row],[Product]],products[#All],3,FALSE)</f>
        <v>7.48</v>
      </c>
      <c r="H5217" s="1">
        <f>sales[[#This Row],[Amount]]-sales[[#This Row],[COGS]]</f>
        <v>1532.52</v>
      </c>
    </row>
    <row r="5218" spans="1:8" x14ac:dyDescent="0.25">
      <c r="A5218" t="s">
        <v>65</v>
      </c>
      <c r="B5218" t="s">
        <v>36</v>
      </c>
      <c r="C5218" t="s">
        <v>28</v>
      </c>
      <c r="D5218" s="4">
        <v>44477</v>
      </c>
      <c r="E5218" s="1">
        <v>6783</v>
      </c>
      <c r="F5218">
        <v>399</v>
      </c>
      <c r="G5218" s="10">
        <f>VLOOKUP(sales[[#This Row],[Product]],products[#All],3,FALSE)</f>
        <v>8.43</v>
      </c>
      <c r="H5218" s="1">
        <f>sales[[#This Row],[Amount]]-sales[[#This Row],[COGS]]</f>
        <v>6774.57</v>
      </c>
    </row>
    <row r="5219" spans="1:8" x14ac:dyDescent="0.25">
      <c r="A5219" t="s">
        <v>68</v>
      </c>
      <c r="B5219" t="s">
        <v>35</v>
      </c>
      <c r="C5219" t="s">
        <v>19</v>
      </c>
      <c r="D5219" s="4">
        <v>44477</v>
      </c>
      <c r="E5219" s="1">
        <v>105</v>
      </c>
      <c r="F5219">
        <v>5</v>
      </c>
      <c r="G5219" s="10">
        <f>VLOOKUP(sales[[#This Row],[Product]],products[#All],3,FALSE)</f>
        <v>7.73</v>
      </c>
      <c r="H5219" s="1">
        <f>sales[[#This Row],[Amount]]-sales[[#This Row],[COGS]]</f>
        <v>97.27</v>
      </c>
    </row>
    <row r="5220" spans="1:8" x14ac:dyDescent="0.25">
      <c r="A5220" t="s">
        <v>73</v>
      </c>
      <c r="B5220" t="s">
        <v>37</v>
      </c>
      <c r="C5220" t="s">
        <v>31</v>
      </c>
      <c r="D5220" s="4">
        <v>44477</v>
      </c>
      <c r="E5220" s="1">
        <v>7924</v>
      </c>
      <c r="F5220">
        <v>979.99999999999989</v>
      </c>
      <c r="G5220" s="10">
        <f>VLOOKUP(sales[[#This Row],[Product]],products[#All],3,FALSE)</f>
        <v>2.76</v>
      </c>
      <c r="H5220" s="1">
        <f>sales[[#This Row],[Amount]]-sales[[#This Row],[COGS]]</f>
        <v>7921.24</v>
      </c>
    </row>
    <row r="5221" spans="1:8" x14ac:dyDescent="0.25">
      <c r="A5221" t="s">
        <v>71</v>
      </c>
      <c r="B5221" t="s">
        <v>37</v>
      </c>
      <c r="C5221" t="s">
        <v>25</v>
      </c>
      <c r="D5221" s="4">
        <v>44477</v>
      </c>
      <c r="E5221" s="1">
        <v>4151</v>
      </c>
      <c r="F5221">
        <v>346</v>
      </c>
      <c r="G5221" s="10">
        <f>VLOOKUP(sales[[#This Row],[Product]],products[#All],3,FALSE)</f>
        <v>6.43</v>
      </c>
      <c r="H5221" s="1">
        <f>sales[[#This Row],[Amount]]-sales[[#This Row],[COGS]]</f>
        <v>4144.57</v>
      </c>
    </row>
    <row r="5222" spans="1:8" x14ac:dyDescent="0.25">
      <c r="A5222" t="s">
        <v>64</v>
      </c>
      <c r="B5222" t="s">
        <v>36</v>
      </c>
      <c r="C5222" t="s">
        <v>25</v>
      </c>
      <c r="D5222" s="4">
        <v>44477</v>
      </c>
      <c r="E5222" s="1">
        <v>441</v>
      </c>
      <c r="F5222">
        <v>41</v>
      </c>
      <c r="G5222" s="10">
        <f>VLOOKUP(sales[[#This Row],[Product]],products[#All],3,FALSE)</f>
        <v>6.43</v>
      </c>
      <c r="H5222" s="1">
        <f>sales[[#This Row],[Amount]]-sales[[#This Row],[COGS]]</f>
        <v>434.57</v>
      </c>
    </row>
    <row r="5223" spans="1:8" x14ac:dyDescent="0.25">
      <c r="A5223" t="s">
        <v>73</v>
      </c>
      <c r="B5223" t="s">
        <v>37</v>
      </c>
      <c r="C5223" t="s">
        <v>16</v>
      </c>
      <c r="D5223" s="4">
        <v>44477</v>
      </c>
      <c r="E5223" s="1">
        <v>1295</v>
      </c>
      <c r="F5223">
        <v>108</v>
      </c>
      <c r="G5223" s="10">
        <f>VLOOKUP(sales[[#This Row],[Product]],products[#All],3,FALSE)</f>
        <v>5.72</v>
      </c>
      <c r="H5223" s="1">
        <f>sales[[#This Row],[Amount]]-sales[[#This Row],[COGS]]</f>
        <v>1289.28</v>
      </c>
    </row>
    <row r="5224" spans="1:8" x14ac:dyDescent="0.25">
      <c r="A5224" t="s">
        <v>66</v>
      </c>
      <c r="B5224" t="s">
        <v>38</v>
      </c>
      <c r="C5224" t="s">
        <v>25</v>
      </c>
      <c r="D5224" s="4">
        <v>44477</v>
      </c>
      <c r="E5224" s="1">
        <v>1715</v>
      </c>
      <c r="F5224">
        <v>132</v>
      </c>
      <c r="G5224" s="10">
        <f>VLOOKUP(sales[[#This Row],[Product]],products[#All],3,FALSE)</f>
        <v>6.43</v>
      </c>
      <c r="H5224" s="1">
        <f>sales[[#This Row],[Amount]]-sales[[#This Row],[COGS]]</f>
        <v>1708.57</v>
      </c>
    </row>
    <row r="5225" spans="1:8" x14ac:dyDescent="0.25">
      <c r="A5225" t="s">
        <v>2</v>
      </c>
      <c r="B5225" t="s">
        <v>35</v>
      </c>
      <c r="C5225" t="s">
        <v>15</v>
      </c>
      <c r="D5225" s="4">
        <v>44477</v>
      </c>
      <c r="E5225" s="1">
        <v>14623</v>
      </c>
      <c r="F5225">
        <v>665</v>
      </c>
      <c r="G5225" s="10">
        <f>VLOOKUP(sales[[#This Row],[Product]],products[#All],3,FALSE)</f>
        <v>3.85</v>
      </c>
      <c r="H5225" s="1">
        <f>sales[[#This Row],[Amount]]-sales[[#This Row],[COGS]]</f>
        <v>14619.15</v>
      </c>
    </row>
    <row r="5226" spans="1:8" x14ac:dyDescent="0.25">
      <c r="A5226" t="s">
        <v>73</v>
      </c>
      <c r="B5226" t="s">
        <v>35</v>
      </c>
      <c r="C5226" t="s">
        <v>16</v>
      </c>
      <c r="D5226" s="4">
        <v>44477</v>
      </c>
      <c r="E5226" s="1">
        <v>5222</v>
      </c>
      <c r="F5226">
        <v>436</v>
      </c>
      <c r="G5226" s="10">
        <f>VLOOKUP(sales[[#This Row],[Product]],products[#All],3,FALSE)</f>
        <v>5.72</v>
      </c>
      <c r="H5226" s="1">
        <f>sales[[#This Row],[Amount]]-sales[[#This Row],[COGS]]</f>
        <v>5216.28</v>
      </c>
    </row>
    <row r="5227" spans="1:8" x14ac:dyDescent="0.25">
      <c r="A5227" t="s">
        <v>68</v>
      </c>
      <c r="B5227" t="s">
        <v>34</v>
      </c>
      <c r="C5227" t="s">
        <v>15</v>
      </c>
      <c r="D5227" s="4">
        <v>44477</v>
      </c>
      <c r="E5227" s="1">
        <v>112</v>
      </c>
      <c r="F5227">
        <v>6</v>
      </c>
      <c r="G5227" s="10">
        <f>VLOOKUP(sales[[#This Row],[Product]],products[#All],3,FALSE)</f>
        <v>3.85</v>
      </c>
      <c r="H5227" s="1">
        <f>sales[[#This Row],[Amount]]-sales[[#This Row],[COGS]]</f>
        <v>108.15</v>
      </c>
    </row>
    <row r="5228" spans="1:8" x14ac:dyDescent="0.25">
      <c r="A5228" t="s">
        <v>3</v>
      </c>
      <c r="B5228" t="s">
        <v>38</v>
      </c>
      <c r="C5228" t="s">
        <v>27</v>
      </c>
      <c r="D5228" s="4">
        <v>44477</v>
      </c>
      <c r="E5228" s="1">
        <v>399</v>
      </c>
      <c r="F5228">
        <v>17</v>
      </c>
      <c r="G5228" s="10">
        <f>VLOOKUP(sales[[#This Row],[Product]],products[#All],3,FALSE)</f>
        <v>9.57</v>
      </c>
      <c r="H5228" s="1">
        <f>sales[[#This Row],[Amount]]-sales[[#This Row],[COGS]]</f>
        <v>389.43</v>
      </c>
    </row>
    <row r="5229" spans="1:8" x14ac:dyDescent="0.25">
      <c r="A5229" t="s">
        <v>70</v>
      </c>
      <c r="B5229" t="s">
        <v>39</v>
      </c>
      <c r="C5229" t="s">
        <v>26</v>
      </c>
      <c r="D5229" s="4">
        <v>44477</v>
      </c>
      <c r="E5229" s="1">
        <v>3941</v>
      </c>
      <c r="F5229">
        <v>172</v>
      </c>
      <c r="G5229" s="10">
        <f>VLOOKUP(sales[[#This Row],[Product]],products[#All],3,FALSE)</f>
        <v>12.41</v>
      </c>
      <c r="H5229" s="1">
        <f>sales[[#This Row],[Amount]]-sales[[#This Row],[COGS]]</f>
        <v>3928.59</v>
      </c>
    </row>
    <row r="5230" spans="1:8" x14ac:dyDescent="0.25">
      <c r="A5230" t="s">
        <v>2</v>
      </c>
      <c r="B5230" t="s">
        <v>37</v>
      </c>
      <c r="C5230" t="s">
        <v>27</v>
      </c>
      <c r="D5230" s="4">
        <v>44477</v>
      </c>
      <c r="E5230" s="1">
        <v>3052</v>
      </c>
      <c r="F5230">
        <v>133</v>
      </c>
      <c r="G5230" s="10">
        <f>VLOOKUP(sales[[#This Row],[Product]],products[#All],3,FALSE)</f>
        <v>9.57</v>
      </c>
      <c r="H5230" s="1">
        <f>sales[[#This Row],[Amount]]-sales[[#This Row],[COGS]]</f>
        <v>3042.43</v>
      </c>
    </row>
    <row r="5231" spans="1:8" x14ac:dyDescent="0.25">
      <c r="A5231" t="s">
        <v>68</v>
      </c>
      <c r="B5231" t="s">
        <v>35</v>
      </c>
      <c r="C5231" t="s">
        <v>26</v>
      </c>
      <c r="D5231" s="4">
        <v>44477</v>
      </c>
      <c r="E5231" s="1">
        <v>10101</v>
      </c>
      <c r="F5231">
        <v>460</v>
      </c>
      <c r="G5231" s="10">
        <f>VLOOKUP(sales[[#This Row],[Product]],products[#All],3,FALSE)</f>
        <v>12.41</v>
      </c>
      <c r="H5231" s="1">
        <f>sales[[#This Row],[Amount]]-sales[[#This Row],[COGS]]</f>
        <v>10088.59</v>
      </c>
    </row>
    <row r="5232" spans="1:8" x14ac:dyDescent="0.25">
      <c r="A5232" t="s">
        <v>9</v>
      </c>
      <c r="B5232" t="s">
        <v>35</v>
      </c>
      <c r="C5232" t="s">
        <v>30</v>
      </c>
      <c r="D5232" s="4">
        <v>44477</v>
      </c>
      <c r="E5232" s="1">
        <v>322</v>
      </c>
      <c r="F5232">
        <v>36</v>
      </c>
      <c r="G5232" s="10">
        <f>VLOOKUP(sales[[#This Row],[Product]],products[#All],3,FALSE)</f>
        <v>5.04</v>
      </c>
      <c r="H5232" s="1">
        <f>sales[[#This Row],[Amount]]-sales[[#This Row],[COGS]]</f>
        <v>316.95999999999998</v>
      </c>
    </row>
    <row r="5233" spans="1:8" x14ac:dyDescent="0.25">
      <c r="A5233" t="s">
        <v>70</v>
      </c>
      <c r="B5233" t="s">
        <v>36</v>
      </c>
      <c r="C5233" t="s">
        <v>24</v>
      </c>
      <c r="D5233" s="4">
        <v>44477</v>
      </c>
      <c r="E5233" s="1">
        <v>5243</v>
      </c>
      <c r="F5233">
        <v>276</v>
      </c>
      <c r="G5233" s="10">
        <f>VLOOKUP(sales[[#This Row],[Product]],products[#All],3,FALSE)</f>
        <v>10.51</v>
      </c>
      <c r="H5233" s="1">
        <f>sales[[#This Row],[Amount]]-sales[[#This Row],[COGS]]</f>
        <v>5232.49</v>
      </c>
    </row>
    <row r="5234" spans="1:8" x14ac:dyDescent="0.25">
      <c r="A5234" t="s">
        <v>5</v>
      </c>
      <c r="B5234" t="s">
        <v>34</v>
      </c>
      <c r="C5234" t="s">
        <v>26</v>
      </c>
      <c r="D5234" s="4">
        <v>44477</v>
      </c>
      <c r="E5234" s="1">
        <v>6314</v>
      </c>
      <c r="F5234">
        <v>275</v>
      </c>
      <c r="G5234" s="10">
        <f>VLOOKUP(sales[[#This Row],[Product]],products[#All],3,FALSE)</f>
        <v>12.41</v>
      </c>
      <c r="H5234" s="1">
        <f>sales[[#This Row],[Amount]]-sales[[#This Row],[COGS]]</f>
        <v>6301.59</v>
      </c>
    </row>
    <row r="5235" spans="1:8" x14ac:dyDescent="0.25">
      <c r="A5235" t="s">
        <v>72</v>
      </c>
      <c r="B5235" t="s">
        <v>37</v>
      </c>
      <c r="C5235" t="s">
        <v>29</v>
      </c>
      <c r="D5235" s="4">
        <v>44477</v>
      </c>
      <c r="E5235" s="1">
        <v>343</v>
      </c>
      <c r="F5235">
        <v>17</v>
      </c>
      <c r="G5235" s="10">
        <f>VLOOKUP(sales[[#This Row],[Product]],products[#All],3,FALSE)</f>
        <v>6.8</v>
      </c>
      <c r="H5235" s="1">
        <f>sales[[#This Row],[Amount]]-sales[[#This Row],[COGS]]</f>
        <v>336.2</v>
      </c>
    </row>
    <row r="5236" spans="1:8" x14ac:dyDescent="0.25">
      <c r="A5236" t="s">
        <v>91</v>
      </c>
      <c r="B5236" t="s">
        <v>36</v>
      </c>
      <c r="C5236" t="s">
        <v>13</v>
      </c>
      <c r="D5236" s="4">
        <v>44477</v>
      </c>
      <c r="E5236" s="1">
        <v>1883</v>
      </c>
      <c r="F5236">
        <v>126</v>
      </c>
      <c r="G5236" s="10">
        <f>VLOOKUP(sales[[#This Row],[Product]],products[#All],3,FALSE)</f>
        <v>5.26</v>
      </c>
      <c r="H5236" s="1">
        <f>sales[[#This Row],[Amount]]-sales[[#This Row],[COGS]]</f>
        <v>1877.74</v>
      </c>
    </row>
    <row r="5237" spans="1:8" x14ac:dyDescent="0.25">
      <c r="A5237" t="s">
        <v>8</v>
      </c>
      <c r="B5237" t="s">
        <v>39</v>
      </c>
      <c r="C5237" t="s">
        <v>22</v>
      </c>
      <c r="D5237" s="4">
        <v>44477</v>
      </c>
      <c r="E5237" s="1">
        <v>8750</v>
      </c>
      <c r="F5237">
        <v>547</v>
      </c>
      <c r="G5237" s="10">
        <f>VLOOKUP(sales[[#This Row],[Product]],products[#All],3,FALSE)</f>
        <v>10.23</v>
      </c>
      <c r="H5237" s="1">
        <f>sales[[#This Row],[Amount]]-sales[[#This Row],[COGS]]</f>
        <v>8739.77</v>
      </c>
    </row>
    <row r="5238" spans="1:8" x14ac:dyDescent="0.25">
      <c r="A5238" t="s">
        <v>10</v>
      </c>
      <c r="B5238" t="s">
        <v>35</v>
      </c>
      <c r="C5238" t="s">
        <v>26</v>
      </c>
      <c r="D5238" s="4">
        <v>44477</v>
      </c>
      <c r="E5238" s="1">
        <v>11704</v>
      </c>
      <c r="F5238">
        <v>488</v>
      </c>
      <c r="G5238" s="10">
        <f>VLOOKUP(sales[[#This Row],[Product]],products[#All],3,FALSE)</f>
        <v>12.41</v>
      </c>
      <c r="H5238" s="1">
        <f>sales[[#This Row],[Amount]]-sales[[#This Row],[COGS]]</f>
        <v>11691.59</v>
      </c>
    </row>
    <row r="5239" spans="1:8" x14ac:dyDescent="0.25">
      <c r="A5239" t="s">
        <v>68</v>
      </c>
      <c r="B5239" t="s">
        <v>39</v>
      </c>
      <c r="C5239" t="s">
        <v>28</v>
      </c>
      <c r="D5239" s="4">
        <v>44477</v>
      </c>
      <c r="E5239" s="1">
        <v>5159</v>
      </c>
      <c r="F5239">
        <v>344</v>
      </c>
      <c r="G5239" s="10">
        <f>VLOOKUP(sales[[#This Row],[Product]],products[#All],3,FALSE)</f>
        <v>8.43</v>
      </c>
      <c r="H5239" s="1">
        <f>sales[[#This Row],[Amount]]-sales[[#This Row],[COGS]]</f>
        <v>5150.57</v>
      </c>
    </row>
    <row r="5240" spans="1:8" x14ac:dyDescent="0.25">
      <c r="A5240" t="s">
        <v>64</v>
      </c>
      <c r="B5240" t="s">
        <v>39</v>
      </c>
      <c r="C5240" t="s">
        <v>31</v>
      </c>
      <c r="D5240" s="4">
        <v>44477</v>
      </c>
      <c r="E5240" s="1">
        <v>5201</v>
      </c>
      <c r="F5240">
        <v>840</v>
      </c>
      <c r="G5240" s="10">
        <f>VLOOKUP(sales[[#This Row],[Product]],products[#All],3,FALSE)</f>
        <v>2.76</v>
      </c>
      <c r="H5240" s="1">
        <f>sales[[#This Row],[Amount]]-sales[[#This Row],[COGS]]</f>
        <v>5198.24</v>
      </c>
    </row>
    <row r="5241" spans="1:8" x14ac:dyDescent="0.25">
      <c r="A5241" t="s">
        <v>10</v>
      </c>
      <c r="B5241" t="s">
        <v>38</v>
      </c>
      <c r="C5241" t="s">
        <v>28</v>
      </c>
      <c r="D5241" s="4">
        <v>44477</v>
      </c>
      <c r="E5241" s="1">
        <v>12061</v>
      </c>
      <c r="F5241">
        <v>840</v>
      </c>
      <c r="G5241" s="10">
        <f>VLOOKUP(sales[[#This Row],[Product]],products[#All],3,FALSE)</f>
        <v>8.43</v>
      </c>
      <c r="H5241" s="1">
        <f>sales[[#This Row],[Amount]]-sales[[#This Row],[COGS]]</f>
        <v>12052.57</v>
      </c>
    </row>
    <row r="5242" spans="1:8" x14ac:dyDescent="0.25">
      <c r="A5242" t="s">
        <v>8</v>
      </c>
      <c r="B5242" t="s">
        <v>38</v>
      </c>
      <c r="C5242" t="s">
        <v>15</v>
      </c>
      <c r="D5242" s="4">
        <v>44477</v>
      </c>
      <c r="E5242" s="1">
        <v>9100</v>
      </c>
      <c r="F5242">
        <v>434</v>
      </c>
      <c r="G5242" s="10">
        <f>VLOOKUP(sales[[#This Row],[Product]],products[#All],3,FALSE)</f>
        <v>3.85</v>
      </c>
      <c r="H5242" s="1">
        <f>sales[[#This Row],[Amount]]-sales[[#This Row],[COGS]]</f>
        <v>9096.15</v>
      </c>
    </row>
    <row r="5243" spans="1:8" x14ac:dyDescent="0.25">
      <c r="A5243" t="s">
        <v>64</v>
      </c>
      <c r="B5243" t="s">
        <v>37</v>
      </c>
      <c r="C5243" t="s">
        <v>20</v>
      </c>
      <c r="D5243" s="4">
        <v>44477</v>
      </c>
      <c r="E5243" s="1">
        <v>4676</v>
      </c>
      <c r="F5243">
        <v>260</v>
      </c>
      <c r="G5243" s="10">
        <f>VLOOKUP(sales[[#This Row],[Product]],products[#All],3,FALSE)</f>
        <v>3.68</v>
      </c>
      <c r="H5243" s="1">
        <f>sales[[#This Row],[Amount]]-sales[[#This Row],[COGS]]</f>
        <v>4672.32</v>
      </c>
    </row>
    <row r="5244" spans="1:8" x14ac:dyDescent="0.25">
      <c r="A5244" t="s">
        <v>67</v>
      </c>
      <c r="B5244" t="s">
        <v>39</v>
      </c>
      <c r="C5244" t="s">
        <v>4</v>
      </c>
      <c r="D5244" s="4">
        <v>44477</v>
      </c>
      <c r="E5244" s="1">
        <v>11669</v>
      </c>
      <c r="F5244">
        <v>700</v>
      </c>
      <c r="G5244" s="10">
        <f>VLOOKUP(sales[[#This Row],[Product]],products[#All],3,FALSE)</f>
        <v>5.15</v>
      </c>
      <c r="H5244" s="1">
        <f>sales[[#This Row],[Amount]]-sales[[#This Row],[COGS]]</f>
        <v>11663.85</v>
      </c>
    </row>
    <row r="5245" spans="1:8" x14ac:dyDescent="0.25">
      <c r="A5245" t="s">
        <v>73</v>
      </c>
      <c r="B5245" t="s">
        <v>34</v>
      </c>
      <c r="C5245" t="s">
        <v>13</v>
      </c>
      <c r="D5245" s="4">
        <v>44477</v>
      </c>
      <c r="E5245" s="1">
        <v>11277</v>
      </c>
      <c r="F5245">
        <v>700</v>
      </c>
      <c r="G5245" s="10">
        <f>VLOOKUP(sales[[#This Row],[Product]],products[#All],3,FALSE)</f>
        <v>5.26</v>
      </c>
      <c r="H5245" s="1">
        <f>sales[[#This Row],[Amount]]-sales[[#This Row],[COGS]]</f>
        <v>11271.74</v>
      </c>
    </row>
    <row r="5246" spans="1:8" x14ac:dyDescent="0.25">
      <c r="A5246" t="s">
        <v>5</v>
      </c>
      <c r="B5246" t="s">
        <v>35</v>
      </c>
      <c r="C5246" t="s">
        <v>28</v>
      </c>
      <c r="D5246" s="4">
        <v>44477</v>
      </c>
      <c r="E5246" s="1">
        <v>539</v>
      </c>
      <c r="F5246">
        <v>34</v>
      </c>
      <c r="G5246" s="10">
        <f>VLOOKUP(sales[[#This Row],[Product]],products[#All],3,FALSE)</f>
        <v>8.43</v>
      </c>
      <c r="H5246" s="1">
        <f>sales[[#This Row],[Amount]]-sales[[#This Row],[COGS]]</f>
        <v>530.57000000000005</v>
      </c>
    </row>
    <row r="5247" spans="1:8" x14ac:dyDescent="0.25">
      <c r="A5247" t="s">
        <v>94</v>
      </c>
      <c r="B5247" t="s">
        <v>34</v>
      </c>
      <c r="C5247" t="s">
        <v>30</v>
      </c>
      <c r="D5247" s="4">
        <v>44477</v>
      </c>
      <c r="E5247" s="1">
        <v>10983</v>
      </c>
      <c r="F5247">
        <v>1540.0000000000002</v>
      </c>
      <c r="G5247" s="10">
        <f>VLOOKUP(sales[[#This Row],[Product]],products[#All],3,FALSE)</f>
        <v>5.04</v>
      </c>
      <c r="H5247" s="1">
        <f>sales[[#This Row],[Amount]]-sales[[#This Row],[COGS]]</f>
        <v>10977.96</v>
      </c>
    </row>
    <row r="5248" spans="1:8" x14ac:dyDescent="0.25">
      <c r="A5248" t="s">
        <v>91</v>
      </c>
      <c r="B5248" t="s">
        <v>34</v>
      </c>
      <c r="C5248" t="s">
        <v>27</v>
      </c>
      <c r="D5248" s="4">
        <v>44477</v>
      </c>
      <c r="E5248" s="1">
        <v>3962</v>
      </c>
      <c r="F5248">
        <v>181</v>
      </c>
      <c r="G5248" s="10">
        <f>VLOOKUP(sales[[#This Row],[Product]],products[#All],3,FALSE)</f>
        <v>9.57</v>
      </c>
      <c r="H5248" s="1">
        <f>sales[[#This Row],[Amount]]-sales[[#This Row],[COGS]]</f>
        <v>3952.43</v>
      </c>
    </row>
    <row r="5249" spans="1:8" x14ac:dyDescent="0.25">
      <c r="A5249" t="s">
        <v>71</v>
      </c>
      <c r="B5249" t="s">
        <v>39</v>
      </c>
      <c r="C5249" t="s">
        <v>26</v>
      </c>
      <c r="D5249" s="4">
        <v>44477</v>
      </c>
      <c r="E5249" s="1">
        <v>9933</v>
      </c>
      <c r="F5249">
        <v>414</v>
      </c>
      <c r="G5249" s="10">
        <f>VLOOKUP(sales[[#This Row],[Product]],products[#All],3,FALSE)</f>
        <v>12.41</v>
      </c>
      <c r="H5249" s="1">
        <f>sales[[#This Row],[Amount]]-sales[[#This Row],[COGS]]</f>
        <v>9920.59</v>
      </c>
    </row>
    <row r="5250" spans="1:8" x14ac:dyDescent="0.25">
      <c r="A5250" t="s">
        <v>69</v>
      </c>
      <c r="B5250" t="s">
        <v>35</v>
      </c>
      <c r="C5250" t="s">
        <v>21</v>
      </c>
      <c r="D5250" s="4">
        <v>44477</v>
      </c>
      <c r="E5250" s="1">
        <v>5488</v>
      </c>
      <c r="F5250">
        <v>686</v>
      </c>
      <c r="G5250" s="10">
        <f>VLOOKUP(sales[[#This Row],[Product]],products[#All],3,FALSE)</f>
        <v>8.2200000000000006</v>
      </c>
      <c r="H5250" s="1">
        <f>sales[[#This Row],[Amount]]-sales[[#This Row],[COGS]]</f>
        <v>5479.78</v>
      </c>
    </row>
    <row r="5251" spans="1:8" x14ac:dyDescent="0.25">
      <c r="A5251" t="s">
        <v>71</v>
      </c>
      <c r="B5251" t="s">
        <v>39</v>
      </c>
      <c r="C5251" t="s">
        <v>15</v>
      </c>
      <c r="D5251" s="4">
        <v>44477</v>
      </c>
      <c r="E5251" s="1">
        <v>5152</v>
      </c>
      <c r="F5251">
        <v>235</v>
      </c>
      <c r="G5251" s="10">
        <f>VLOOKUP(sales[[#This Row],[Product]],products[#All],3,FALSE)</f>
        <v>3.85</v>
      </c>
      <c r="H5251" s="1">
        <f>sales[[#This Row],[Amount]]-sales[[#This Row],[COGS]]</f>
        <v>5148.1499999999996</v>
      </c>
    </row>
    <row r="5252" spans="1:8" x14ac:dyDescent="0.25">
      <c r="A5252" t="s">
        <v>65</v>
      </c>
      <c r="B5252" t="s">
        <v>37</v>
      </c>
      <c r="C5252" t="s">
        <v>26</v>
      </c>
      <c r="D5252" s="4">
        <v>44477</v>
      </c>
      <c r="E5252" s="1">
        <v>4193</v>
      </c>
      <c r="F5252">
        <v>191</v>
      </c>
      <c r="G5252" s="10">
        <f>VLOOKUP(sales[[#This Row],[Product]],products[#All],3,FALSE)</f>
        <v>12.41</v>
      </c>
      <c r="H5252" s="1">
        <f>sales[[#This Row],[Amount]]-sales[[#This Row],[COGS]]</f>
        <v>4180.59</v>
      </c>
    </row>
    <row r="5253" spans="1:8" x14ac:dyDescent="0.25">
      <c r="A5253" t="s">
        <v>2</v>
      </c>
      <c r="B5253" t="s">
        <v>35</v>
      </c>
      <c r="C5253" t="s">
        <v>21</v>
      </c>
      <c r="D5253" s="4">
        <v>44477</v>
      </c>
      <c r="E5253" s="1">
        <v>7343</v>
      </c>
      <c r="F5253">
        <v>770.00000000000011</v>
      </c>
      <c r="G5253" s="10">
        <f>VLOOKUP(sales[[#This Row],[Product]],products[#All],3,FALSE)</f>
        <v>8.2200000000000006</v>
      </c>
      <c r="H5253" s="1">
        <f>sales[[#This Row],[Amount]]-sales[[#This Row],[COGS]]</f>
        <v>7334.78</v>
      </c>
    </row>
    <row r="5254" spans="1:8" x14ac:dyDescent="0.25">
      <c r="A5254" t="s">
        <v>64</v>
      </c>
      <c r="B5254" t="s">
        <v>35</v>
      </c>
      <c r="C5254" t="s">
        <v>13</v>
      </c>
      <c r="D5254" s="4">
        <v>44477</v>
      </c>
      <c r="E5254" s="1">
        <v>3234</v>
      </c>
      <c r="F5254">
        <v>216</v>
      </c>
      <c r="G5254" s="10">
        <f>VLOOKUP(sales[[#This Row],[Product]],products[#All],3,FALSE)</f>
        <v>5.26</v>
      </c>
      <c r="H5254" s="1">
        <f>sales[[#This Row],[Amount]]-sales[[#This Row],[COGS]]</f>
        <v>3228.74</v>
      </c>
    </row>
    <row r="5255" spans="1:8" x14ac:dyDescent="0.25">
      <c r="A5255" t="s">
        <v>93</v>
      </c>
      <c r="B5255" t="s">
        <v>34</v>
      </c>
      <c r="C5255" t="s">
        <v>19</v>
      </c>
      <c r="D5255" s="4">
        <v>44477</v>
      </c>
      <c r="E5255" s="1">
        <v>4284</v>
      </c>
      <c r="F5255">
        <v>179</v>
      </c>
      <c r="G5255" s="10">
        <f>VLOOKUP(sales[[#This Row],[Product]],products[#All],3,FALSE)</f>
        <v>7.73</v>
      </c>
      <c r="H5255" s="1">
        <f>sales[[#This Row],[Amount]]-sales[[#This Row],[COGS]]</f>
        <v>4276.2700000000004</v>
      </c>
    </row>
    <row r="5256" spans="1:8" x14ac:dyDescent="0.25">
      <c r="A5256" t="s">
        <v>7</v>
      </c>
      <c r="B5256" t="s">
        <v>37</v>
      </c>
      <c r="C5256" t="s">
        <v>16</v>
      </c>
      <c r="D5256" s="4">
        <v>44477</v>
      </c>
      <c r="E5256" s="1">
        <v>13762</v>
      </c>
      <c r="F5256">
        <v>979.99999999999989</v>
      </c>
      <c r="G5256" s="10">
        <f>VLOOKUP(sales[[#This Row],[Product]],products[#All],3,FALSE)</f>
        <v>5.72</v>
      </c>
      <c r="H5256" s="1">
        <f>sales[[#This Row],[Amount]]-sales[[#This Row],[COGS]]</f>
        <v>13756.28</v>
      </c>
    </row>
    <row r="5257" spans="1:8" x14ac:dyDescent="0.25">
      <c r="A5257" t="s">
        <v>66</v>
      </c>
      <c r="B5257" t="s">
        <v>36</v>
      </c>
      <c r="C5257" t="s">
        <v>17</v>
      </c>
      <c r="D5257" s="4">
        <v>44477</v>
      </c>
      <c r="E5257" s="1">
        <v>2814</v>
      </c>
      <c r="F5257">
        <v>352</v>
      </c>
      <c r="G5257" s="10">
        <f>VLOOKUP(sales[[#This Row],[Product]],products[#All],3,FALSE)</f>
        <v>6.31</v>
      </c>
      <c r="H5257" s="1">
        <f>sales[[#This Row],[Amount]]-sales[[#This Row],[COGS]]</f>
        <v>2807.69</v>
      </c>
    </row>
    <row r="5258" spans="1:8" x14ac:dyDescent="0.25">
      <c r="A5258" t="s">
        <v>10</v>
      </c>
      <c r="B5258" t="s">
        <v>36</v>
      </c>
      <c r="C5258" t="s">
        <v>4</v>
      </c>
      <c r="D5258" s="4">
        <v>44477</v>
      </c>
      <c r="E5258" s="1">
        <v>4347</v>
      </c>
      <c r="F5258">
        <v>290</v>
      </c>
      <c r="G5258" s="10">
        <f>VLOOKUP(sales[[#This Row],[Product]],products[#All],3,FALSE)</f>
        <v>5.15</v>
      </c>
      <c r="H5258" s="1">
        <f>sales[[#This Row],[Amount]]-sales[[#This Row],[COGS]]</f>
        <v>4341.8500000000004</v>
      </c>
    </row>
    <row r="5259" spans="1:8" x14ac:dyDescent="0.25">
      <c r="A5259" t="s">
        <v>10</v>
      </c>
      <c r="B5259" t="s">
        <v>35</v>
      </c>
      <c r="C5259" t="s">
        <v>23</v>
      </c>
      <c r="D5259" s="4">
        <v>44480</v>
      </c>
      <c r="E5259" s="1">
        <v>5691</v>
      </c>
      <c r="F5259">
        <v>407</v>
      </c>
      <c r="G5259" s="10">
        <f>VLOOKUP(sales[[#This Row],[Product]],products[#All],3,FALSE)</f>
        <v>4.74</v>
      </c>
      <c r="H5259" s="1">
        <f>sales[[#This Row],[Amount]]-sales[[#This Row],[COGS]]</f>
        <v>5686.26</v>
      </c>
    </row>
    <row r="5260" spans="1:8" x14ac:dyDescent="0.25">
      <c r="A5260" t="s">
        <v>92</v>
      </c>
      <c r="B5260" t="s">
        <v>36</v>
      </c>
      <c r="C5260" t="s">
        <v>29</v>
      </c>
      <c r="D5260" s="4">
        <v>44480</v>
      </c>
      <c r="E5260" s="1">
        <v>2401</v>
      </c>
      <c r="F5260">
        <v>110</v>
      </c>
      <c r="G5260" s="10">
        <f>VLOOKUP(sales[[#This Row],[Product]],products[#All],3,FALSE)</f>
        <v>6.8</v>
      </c>
      <c r="H5260" s="1">
        <f>sales[[#This Row],[Amount]]-sales[[#This Row],[COGS]]</f>
        <v>2394.1999999999998</v>
      </c>
    </row>
    <row r="5261" spans="1:8" x14ac:dyDescent="0.25">
      <c r="A5261" t="s">
        <v>75</v>
      </c>
      <c r="B5261" t="s">
        <v>34</v>
      </c>
      <c r="C5261" t="s">
        <v>23</v>
      </c>
      <c r="D5261" s="4">
        <v>44480</v>
      </c>
      <c r="E5261" s="1">
        <v>2989</v>
      </c>
      <c r="F5261">
        <v>200</v>
      </c>
      <c r="G5261" s="10">
        <f>VLOOKUP(sales[[#This Row],[Product]],products[#All],3,FALSE)</f>
        <v>4.74</v>
      </c>
      <c r="H5261" s="1">
        <f>sales[[#This Row],[Amount]]-sales[[#This Row],[COGS]]</f>
        <v>2984.26</v>
      </c>
    </row>
    <row r="5262" spans="1:8" x14ac:dyDescent="0.25">
      <c r="A5262" t="s">
        <v>93</v>
      </c>
      <c r="B5262" t="s">
        <v>37</v>
      </c>
      <c r="C5262" t="s">
        <v>21</v>
      </c>
      <c r="D5262" s="4">
        <v>44480</v>
      </c>
      <c r="E5262" s="1">
        <v>2632</v>
      </c>
      <c r="F5262">
        <v>264</v>
      </c>
      <c r="G5262" s="10">
        <f>VLOOKUP(sales[[#This Row],[Product]],products[#All],3,FALSE)</f>
        <v>8.2200000000000006</v>
      </c>
      <c r="H5262" s="1">
        <f>sales[[#This Row],[Amount]]-sales[[#This Row],[COGS]]</f>
        <v>2623.78</v>
      </c>
    </row>
    <row r="5263" spans="1:8" x14ac:dyDescent="0.25">
      <c r="A5263" t="s">
        <v>72</v>
      </c>
      <c r="B5263" t="s">
        <v>37</v>
      </c>
      <c r="C5263" t="s">
        <v>15</v>
      </c>
      <c r="D5263" s="4">
        <v>44480</v>
      </c>
      <c r="E5263" s="1">
        <v>1008</v>
      </c>
      <c r="F5263">
        <v>46</v>
      </c>
      <c r="G5263" s="10">
        <f>VLOOKUP(sales[[#This Row],[Product]],products[#All],3,FALSE)</f>
        <v>3.85</v>
      </c>
      <c r="H5263" s="1">
        <f>sales[[#This Row],[Amount]]-sales[[#This Row],[COGS]]</f>
        <v>1004.15</v>
      </c>
    </row>
    <row r="5264" spans="1:8" x14ac:dyDescent="0.25">
      <c r="A5264" t="s">
        <v>5</v>
      </c>
      <c r="B5264" t="s">
        <v>38</v>
      </c>
      <c r="C5264" t="s">
        <v>26</v>
      </c>
      <c r="D5264" s="4">
        <v>44480</v>
      </c>
      <c r="E5264" s="1">
        <v>805</v>
      </c>
      <c r="F5264">
        <v>37</v>
      </c>
      <c r="G5264" s="10">
        <f>VLOOKUP(sales[[#This Row],[Product]],products[#All],3,FALSE)</f>
        <v>12.41</v>
      </c>
      <c r="H5264" s="1">
        <f>sales[[#This Row],[Amount]]-sales[[#This Row],[COGS]]</f>
        <v>792.59</v>
      </c>
    </row>
    <row r="5265" spans="1:8" x14ac:dyDescent="0.25">
      <c r="A5265" t="s">
        <v>8</v>
      </c>
      <c r="B5265" t="s">
        <v>36</v>
      </c>
      <c r="C5265" t="s">
        <v>27</v>
      </c>
      <c r="D5265" s="4">
        <v>44480</v>
      </c>
      <c r="E5265" s="1">
        <v>9303</v>
      </c>
      <c r="F5265">
        <v>405</v>
      </c>
      <c r="G5265" s="10">
        <f>VLOOKUP(sales[[#This Row],[Product]],products[#All],3,FALSE)</f>
        <v>9.57</v>
      </c>
      <c r="H5265" s="1">
        <f>sales[[#This Row],[Amount]]-sales[[#This Row],[COGS]]</f>
        <v>9293.43</v>
      </c>
    </row>
    <row r="5266" spans="1:8" x14ac:dyDescent="0.25">
      <c r="A5266" t="s">
        <v>72</v>
      </c>
      <c r="B5266" t="s">
        <v>39</v>
      </c>
      <c r="C5266" t="s">
        <v>22</v>
      </c>
      <c r="D5266" s="4">
        <v>44480</v>
      </c>
      <c r="E5266" s="1">
        <v>5964</v>
      </c>
      <c r="F5266">
        <v>373</v>
      </c>
      <c r="G5266" s="10">
        <f>VLOOKUP(sales[[#This Row],[Product]],products[#All],3,FALSE)</f>
        <v>10.23</v>
      </c>
      <c r="H5266" s="1">
        <f>sales[[#This Row],[Amount]]-sales[[#This Row],[COGS]]</f>
        <v>5953.77</v>
      </c>
    </row>
    <row r="5267" spans="1:8" x14ac:dyDescent="0.25">
      <c r="A5267" t="s">
        <v>74</v>
      </c>
      <c r="B5267" t="s">
        <v>34</v>
      </c>
      <c r="C5267" t="s">
        <v>4</v>
      </c>
      <c r="D5267" s="4">
        <v>44480</v>
      </c>
      <c r="E5267" s="1">
        <v>3374</v>
      </c>
      <c r="F5267">
        <v>211</v>
      </c>
      <c r="G5267" s="10">
        <f>VLOOKUP(sales[[#This Row],[Product]],products[#All],3,FALSE)</f>
        <v>5.15</v>
      </c>
      <c r="H5267" s="1">
        <f>sales[[#This Row],[Amount]]-sales[[#This Row],[COGS]]</f>
        <v>3368.85</v>
      </c>
    </row>
    <row r="5268" spans="1:8" x14ac:dyDescent="0.25">
      <c r="A5268" t="s">
        <v>67</v>
      </c>
      <c r="B5268" t="s">
        <v>37</v>
      </c>
      <c r="C5268" t="s">
        <v>31</v>
      </c>
      <c r="D5268" s="4">
        <v>44480</v>
      </c>
      <c r="E5268" s="1">
        <v>6818</v>
      </c>
      <c r="F5268">
        <v>840</v>
      </c>
      <c r="G5268" s="10">
        <f>VLOOKUP(sales[[#This Row],[Product]],products[#All],3,FALSE)</f>
        <v>2.76</v>
      </c>
      <c r="H5268" s="1">
        <f>sales[[#This Row],[Amount]]-sales[[#This Row],[COGS]]</f>
        <v>6815.24</v>
      </c>
    </row>
    <row r="5269" spans="1:8" x14ac:dyDescent="0.25">
      <c r="A5269" t="s">
        <v>67</v>
      </c>
      <c r="B5269" t="s">
        <v>35</v>
      </c>
      <c r="C5269" t="s">
        <v>25</v>
      </c>
      <c r="D5269" s="4">
        <v>44480</v>
      </c>
      <c r="E5269" s="1">
        <v>5131</v>
      </c>
      <c r="F5269">
        <v>395</v>
      </c>
      <c r="G5269" s="10">
        <f>VLOOKUP(sales[[#This Row],[Product]],products[#All],3,FALSE)</f>
        <v>6.43</v>
      </c>
      <c r="H5269" s="1">
        <f>sales[[#This Row],[Amount]]-sales[[#This Row],[COGS]]</f>
        <v>5124.57</v>
      </c>
    </row>
    <row r="5270" spans="1:8" x14ac:dyDescent="0.25">
      <c r="A5270" t="s">
        <v>9</v>
      </c>
      <c r="B5270" t="s">
        <v>38</v>
      </c>
      <c r="C5270" t="s">
        <v>26</v>
      </c>
      <c r="D5270" s="4">
        <v>44480</v>
      </c>
      <c r="E5270" s="1">
        <v>1337</v>
      </c>
      <c r="F5270">
        <v>61</v>
      </c>
      <c r="G5270" s="10">
        <f>VLOOKUP(sales[[#This Row],[Product]],products[#All],3,FALSE)</f>
        <v>12.41</v>
      </c>
      <c r="H5270" s="1">
        <f>sales[[#This Row],[Amount]]-sales[[#This Row],[COGS]]</f>
        <v>1324.59</v>
      </c>
    </row>
    <row r="5271" spans="1:8" x14ac:dyDescent="0.25">
      <c r="A5271" t="s">
        <v>2</v>
      </c>
      <c r="B5271" t="s">
        <v>36</v>
      </c>
      <c r="C5271" t="s">
        <v>20</v>
      </c>
      <c r="D5271" s="4">
        <v>44480</v>
      </c>
      <c r="E5271" s="1">
        <v>23807</v>
      </c>
      <c r="F5271">
        <v>1330</v>
      </c>
      <c r="G5271" s="10">
        <f>VLOOKUP(sales[[#This Row],[Product]],products[#All],3,FALSE)</f>
        <v>3.68</v>
      </c>
      <c r="H5271" s="1">
        <f>sales[[#This Row],[Amount]]-sales[[#This Row],[COGS]]</f>
        <v>23803.32</v>
      </c>
    </row>
    <row r="5272" spans="1:8" x14ac:dyDescent="0.25">
      <c r="A5272" t="s">
        <v>71</v>
      </c>
      <c r="B5272" t="s">
        <v>35</v>
      </c>
      <c r="C5272" t="s">
        <v>4</v>
      </c>
      <c r="D5272" s="4">
        <v>44480</v>
      </c>
      <c r="E5272" s="1">
        <v>2730</v>
      </c>
      <c r="F5272">
        <v>171</v>
      </c>
      <c r="G5272" s="10">
        <f>VLOOKUP(sales[[#This Row],[Product]],products[#All],3,FALSE)</f>
        <v>5.15</v>
      </c>
      <c r="H5272" s="1">
        <f>sales[[#This Row],[Amount]]-sales[[#This Row],[COGS]]</f>
        <v>2724.85</v>
      </c>
    </row>
    <row r="5273" spans="1:8" x14ac:dyDescent="0.25">
      <c r="A5273" t="s">
        <v>64</v>
      </c>
      <c r="B5273" t="s">
        <v>35</v>
      </c>
      <c r="C5273" t="s">
        <v>29</v>
      </c>
      <c r="D5273" s="4">
        <v>44480</v>
      </c>
      <c r="E5273" s="1">
        <v>7448</v>
      </c>
      <c r="F5273">
        <v>339</v>
      </c>
      <c r="G5273" s="10">
        <f>VLOOKUP(sales[[#This Row],[Product]],products[#All],3,FALSE)</f>
        <v>6.8</v>
      </c>
      <c r="H5273" s="1">
        <f>sales[[#This Row],[Amount]]-sales[[#This Row],[COGS]]</f>
        <v>7441.2</v>
      </c>
    </row>
    <row r="5274" spans="1:8" x14ac:dyDescent="0.25">
      <c r="A5274" t="s">
        <v>75</v>
      </c>
      <c r="B5274" t="s">
        <v>39</v>
      </c>
      <c r="C5274" t="s">
        <v>28</v>
      </c>
      <c r="D5274" s="4">
        <v>44480</v>
      </c>
      <c r="E5274" s="1">
        <v>7154</v>
      </c>
      <c r="F5274">
        <v>477</v>
      </c>
      <c r="G5274" s="10">
        <f>VLOOKUP(sales[[#This Row],[Product]],products[#All],3,FALSE)</f>
        <v>8.43</v>
      </c>
      <c r="H5274" s="1">
        <f>sales[[#This Row],[Amount]]-sales[[#This Row],[COGS]]</f>
        <v>7145.57</v>
      </c>
    </row>
    <row r="5275" spans="1:8" x14ac:dyDescent="0.25">
      <c r="A5275" t="s">
        <v>72</v>
      </c>
      <c r="B5275" t="s">
        <v>38</v>
      </c>
      <c r="C5275" t="s">
        <v>13</v>
      </c>
      <c r="D5275" s="4">
        <v>44480</v>
      </c>
      <c r="E5275" s="1">
        <v>14301</v>
      </c>
      <c r="F5275">
        <v>840</v>
      </c>
      <c r="G5275" s="10">
        <f>VLOOKUP(sales[[#This Row],[Product]],products[#All],3,FALSE)</f>
        <v>5.26</v>
      </c>
      <c r="H5275" s="1">
        <f>sales[[#This Row],[Amount]]-sales[[#This Row],[COGS]]</f>
        <v>14295.74</v>
      </c>
    </row>
    <row r="5276" spans="1:8" x14ac:dyDescent="0.25">
      <c r="A5276" t="s">
        <v>66</v>
      </c>
      <c r="B5276" t="s">
        <v>39</v>
      </c>
      <c r="C5276" t="s">
        <v>28</v>
      </c>
      <c r="D5276" s="4">
        <v>44480</v>
      </c>
      <c r="E5276" s="1">
        <v>448</v>
      </c>
      <c r="F5276">
        <v>27</v>
      </c>
      <c r="G5276" s="10">
        <f>VLOOKUP(sales[[#This Row],[Product]],products[#All],3,FALSE)</f>
        <v>8.43</v>
      </c>
      <c r="H5276" s="1">
        <f>sales[[#This Row],[Amount]]-sales[[#This Row],[COGS]]</f>
        <v>439.57</v>
      </c>
    </row>
    <row r="5277" spans="1:8" x14ac:dyDescent="0.25">
      <c r="A5277" t="s">
        <v>7</v>
      </c>
      <c r="B5277" t="s">
        <v>38</v>
      </c>
      <c r="C5277" t="s">
        <v>33</v>
      </c>
      <c r="D5277" s="4">
        <v>44480</v>
      </c>
      <c r="E5277" s="1">
        <v>6258</v>
      </c>
      <c r="F5277">
        <v>330</v>
      </c>
      <c r="G5277" s="10">
        <f>VLOOKUP(sales[[#This Row],[Product]],products[#All],3,FALSE)</f>
        <v>2.65</v>
      </c>
      <c r="H5277" s="1">
        <f>sales[[#This Row],[Amount]]-sales[[#This Row],[COGS]]</f>
        <v>6255.35</v>
      </c>
    </row>
    <row r="5278" spans="1:8" x14ac:dyDescent="0.25">
      <c r="A5278" t="s">
        <v>90</v>
      </c>
      <c r="B5278" t="s">
        <v>36</v>
      </c>
      <c r="C5278" t="s">
        <v>21</v>
      </c>
      <c r="D5278" s="4">
        <v>44480</v>
      </c>
      <c r="E5278" s="1">
        <v>749</v>
      </c>
      <c r="F5278">
        <v>94</v>
      </c>
      <c r="G5278" s="10">
        <f>VLOOKUP(sales[[#This Row],[Product]],products[#All],3,FALSE)</f>
        <v>8.2200000000000006</v>
      </c>
      <c r="H5278" s="1">
        <f>sales[[#This Row],[Amount]]-sales[[#This Row],[COGS]]</f>
        <v>740.78</v>
      </c>
    </row>
    <row r="5279" spans="1:8" x14ac:dyDescent="0.25">
      <c r="A5279" t="s">
        <v>2</v>
      </c>
      <c r="B5279" t="s">
        <v>39</v>
      </c>
      <c r="C5279" t="s">
        <v>18</v>
      </c>
      <c r="D5279" s="4">
        <v>44480</v>
      </c>
      <c r="E5279" s="1">
        <v>2982</v>
      </c>
      <c r="F5279">
        <v>115</v>
      </c>
      <c r="G5279" s="10">
        <f>VLOOKUP(sales[[#This Row],[Product]],products[#All],3,FALSE)</f>
        <v>9.94</v>
      </c>
      <c r="H5279" s="1">
        <f>sales[[#This Row],[Amount]]-sales[[#This Row],[COGS]]</f>
        <v>2972.06</v>
      </c>
    </row>
    <row r="5280" spans="1:8" x14ac:dyDescent="0.25">
      <c r="A5280" t="s">
        <v>75</v>
      </c>
      <c r="B5280" t="s">
        <v>34</v>
      </c>
      <c r="C5280" t="s">
        <v>22</v>
      </c>
      <c r="D5280" s="4">
        <v>44480</v>
      </c>
      <c r="E5280" s="1">
        <v>4396</v>
      </c>
      <c r="F5280">
        <v>259</v>
      </c>
      <c r="G5280" s="10">
        <f>VLOOKUP(sales[[#This Row],[Product]],products[#All],3,FALSE)</f>
        <v>10.23</v>
      </c>
      <c r="H5280" s="1">
        <f>sales[[#This Row],[Amount]]-sales[[#This Row],[COGS]]</f>
        <v>4385.7700000000004</v>
      </c>
    </row>
    <row r="5281" spans="1:8" x14ac:dyDescent="0.25">
      <c r="A5281" t="s">
        <v>70</v>
      </c>
      <c r="B5281" t="s">
        <v>35</v>
      </c>
      <c r="C5281" t="s">
        <v>15</v>
      </c>
      <c r="D5281" s="4">
        <v>44480</v>
      </c>
      <c r="E5281" s="1">
        <v>2786</v>
      </c>
      <c r="F5281">
        <v>140</v>
      </c>
      <c r="G5281" s="10">
        <f>VLOOKUP(sales[[#This Row],[Product]],products[#All],3,FALSE)</f>
        <v>3.85</v>
      </c>
      <c r="H5281" s="1">
        <f>sales[[#This Row],[Amount]]-sales[[#This Row],[COGS]]</f>
        <v>2782.15</v>
      </c>
    </row>
    <row r="5282" spans="1:8" x14ac:dyDescent="0.25">
      <c r="A5282" t="s">
        <v>67</v>
      </c>
      <c r="B5282" t="s">
        <v>37</v>
      </c>
      <c r="C5282" t="s">
        <v>16</v>
      </c>
      <c r="D5282" s="4">
        <v>44480</v>
      </c>
      <c r="E5282" s="1">
        <v>5117</v>
      </c>
      <c r="F5282">
        <v>366</v>
      </c>
      <c r="G5282" s="10">
        <f>VLOOKUP(sales[[#This Row],[Product]],products[#All],3,FALSE)</f>
        <v>5.72</v>
      </c>
      <c r="H5282" s="1">
        <f>sales[[#This Row],[Amount]]-sales[[#This Row],[COGS]]</f>
        <v>5111.28</v>
      </c>
    </row>
    <row r="5283" spans="1:8" x14ac:dyDescent="0.25">
      <c r="A5283" t="s">
        <v>71</v>
      </c>
      <c r="B5283" t="s">
        <v>35</v>
      </c>
      <c r="C5283" t="s">
        <v>32</v>
      </c>
      <c r="D5283" s="4">
        <v>44480</v>
      </c>
      <c r="E5283" s="1">
        <v>168</v>
      </c>
      <c r="F5283">
        <v>16</v>
      </c>
      <c r="G5283" s="10">
        <f>VLOOKUP(sales[[#This Row],[Product]],products[#All],3,FALSE)</f>
        <v>3.32</v>
      </c>
      <c r="H5283" s="1">
        <f>sales[[#This Row],[Amount]]-sales[[#This Row],[COGS]]</f>
        <v>164.68</v>
      </c>
    </row>
    <row r="5284" spans="1:8" x14ac:dyDescent="0.25">
      <c r="A5284" t="s">
        <v>70</v>
      </c>
      <c r="B5284" t="s">
        <v>36</v>
      </c>
      <c r="C5284" t="s">
        <v>21</v>
      </c>
      <c r="D5284" s="4">
        <v>44480</v>
      </c>
      <c r="E5284" s="1">
        <v>10871</v>
      </c>
      <c r="F5284">
        <v>1120</v>
      </c>
      <c r="G5284" s="10">
        <f>VLOOKUP(sales[[#This Row],[Product]],products[#All],3,FALSE)</f>
        <v>8.2200000000000006</v>
      </c>
      <c r="H5284" s="1">
        <f>sales[[#This Row],[Amount]]-sales[[#This Row],[COGS]]</f>
        <v>10862.78</v>
      </c>
    </row>
    <row r="5285" spans="1:8" x14ac:dyDescent="0.25">
      <c r="A5285" t="s">
        <v>2</v>
      </c>
      <c r="B5285" t="s">
        <v>38</v>
      </c>
      <c r="C5285" t="s">
        <v>22</v>
      </c>
      <c r="D5285" s="4">
        <v>44480</v>
      </c>
      <c r="E5285" s="1">
        <v>13048</v>
      </c>
      <c r="F5285">
        <v>770.00000000000011</v>
      </c>
      <c r="G5285" s="10">
        <f>VLOOKUP(sales[[#This Row],[Product]],products[#All],3,FALSE)</f>
        <v>10.23</v>
      </c>
      <c r="H5285" s="1">
        <f>sales[[#This Row],[Amount]]-sales[[#This Row],[COGS]]</f>
        <v>13037.77</v>
      </c>
    </row>
    <row r="5286" spans="1:8" x14ac:dyDescent="0.25">
      <c r="A5286" t="s">
        <v>73</v>
      </c>
      <c r="B5286" t="s">
        <v>39</v>
      </c>
      <c r="C5286" t="s">
        <v>30</v>
      </c>
      <c r="D5286" s="4">
        <v>44480</v>
      </c>
      <c r="E5286" s="1">
        <v>3787</v>
      </c>
      <c r="F5286">
        <v>474</v>
      </c>
      <c r="G5286" s="10">
        <f>VLOOKUP(sales[[#This Row],[Product]],products[#All],3,FALSE)</f>
        <v>5.04</v>
      </c>
      <c r="H5286" s="1">
        <f>sales[[#This Row],[Amount]]-sales[[#This Row],[COGS]]</f>
        <v>3781.96</v>
      </c>
    </row>
    <row r="5287" spans="1:8" x14ac:dyDescent="0.25">
      <c r="A5287" t="s">
        <v>64</v>
      </c>
      <c r="B5287" t="s">
        <v>39</v>
      </c>
      <c r="C5287" t="s">
        <v>30</v>
      </c>
      <c r="D5287" s="4">
        <v>44480</v>
      </c>
      <c r="E5287" s="1">
        <v>3689</v>
      </c>
      <c r="F5287">
        <v>410</v>
      </c>
      <c r="G5287" s="10">
        <f>VLOOKUP(sales[[#This Row],[Product]],products[#All],3,FALSE)</f>
        <v>5.04</v>
      </c>
      <c r="H5287" s="1">
        <f>sales[[#This Row],[Amount]]-sales[[#This Row],[COGS]]</f>
        <v>3683.96</v>
      </c>
    </row>
    <row r="5288" spans="1:8" x14ac:dyDescent="0.25">
      <c r="A5288" t="s">
        <v>72</v>
      </c>
      <c r="B5288" t="s">
        <v>36</v>
      </c>
      <c r="C5288" t="s">
        <v>17</v>
      </c>
      <c r="D5288" s="4">
        <v>44480</v>
      </c>
      <c r="E5288" s="1">
        <v>98</v>
      </c>
      <c r="F5288">
        <v>13</v>
      </c>
      <c r="G5288" s="10">
        <f>VLOOKUP(sales[[#This Row],[Product]],products[#All],3,FALSE)</f>
        <v>6.31</v>
      </c>
      <c r="H5288" s="1">
        <f>sales[[#This Row],[Amount]]-sales[[#This Row],[COGS]]</f>
        <v>91.69</v>
      </c>
    </row>
    <row r="5289" spans="1:8" x14ac:dyDescent="0.25">
      <c r="A5289" t="s">
        <v>70</v>
      </c>
      <c r="B5289" t="s">
        <v>37</v>
      </c>
      <c r="C5289" t="s">
        <v>28</v>
      </c>
      <c r="D5289" s="4">
        <v>44480</v>
      </c>
      <c r="E5289" s="1">
        <v>658</v>
      </c>
      <c r="F5289">
        <v>39</v>
      </c>
      <c r="G5289" s="10">
        <f>VLOOKUP(sales[[#This Row],[Product]],products[#All],3,FALSE)</f>
        <v>8.43</v>
      </c>
      <c r="H5289" s="1">
        <f>sales[[#This Row],[Amount]]-sales[[#This Row],[COGS]]</f>
        <v>649.57000000000005</v>
      </c>
    </row>
    <row r="5290" spans="1:8" x14ac:dyDescent="0.25">
      <c r="A5290" t="s">
        <v>70</v>
      </c>
      <c r="B5290" t="s">
        <v>39</v>
      </c>
      <c r="C5290" t="s">
        <v>29</v>
      </c>
      <c r="D5290" s="4">
        <v>44480</v>
      </c>
      <c r="E5290" s="1">
        <v>518</v>
      </c>
      <c r="F5290">
        <v>23</v>
      </c>
      <c r="G5290" s="10">
        <f>VLOOKUP(sales[[#This Row],[Product]],products[#All],3,FALSE)</f>
        <v>6.8</v>
      </c>
      <c r="H5290" s="1">
        <f>sales[[#This Row],[Amount]]-sales[[#This Row],[COGS]]</f>
        <v>511.2</v>
      </c>
    </row>
    <row r="5291" spans="1:8" x14ac:dyDescent="0.25">
      <c r="A5291" t="s">
        <v>2</v>
      </c>
      <c r="B5291" t="s">
        <v>36</v>
      </c>
      <c r="C5291" t="s">
        <v>24</v>
      </c>
      <c r="D5291" s="4">
        <v>44480</v>
      </c>
      <c r="E5291" s="1">
        <v>1652</v>
      </c>
      <c r="F5291">
        <v>87</v>
      </c>
      <c r="G5291" s="10">
        <f>VLOOKUP(sales[[#This Row],[Product]],products[#All],3,FALSE)</f>
        <v>10.51</v>
      </c>
      <c r="H5291" s="1">
        <f>sales[[#This Row],[Amount]]-sales[[#This Row],[COGS]]</f>
        <v>1641.49</v>
      </c>
    </row>
    <row r="5292" spans="1:8" x14ac:dyDescent="0.25">
      <c r="A5292" t="s">
        <v>65</v>
      </c>
      <c r="B5292" t="s">
        <v>37</v>
      </c>
      <c r="C5292" t="s">
        <v>14</v>
      </c>
      <c r="D5292" s="4">
        <v>44480</v>
      </c>
      <c r="E5292" s="1">
        <v>7063</v>
      </c>
      <c r="F5292">
        <v>283</v>
      </c>
      <c r="G5292" s="10">
        <f>VLOOKUP(sales[[#This Row],[Product]],products[#All],3,FALSE)</f>
        <v>7.48</v>
      </c>
      <c r="H5292" s="1">
        <f>sales[[#This Row],[Amount]]-sales[[#This Row],[COGS]]</f>
        <v>7055.52</v>
      </c>
    </row>
    <row r="5293" spans="1:8" x14ac:dyDescent="0.25">
      <c r="A5293" t="s">
        <v>65</v>
      </c>
      <c r="B5293" t="s">
        <v>39</v>
      </c>
      <c r="C5293" t="s">
        <v>27</v>
      </c>
      <c r="D5293" s="4">
        <v>44480</v>
      </c>
      <c r="E5293" s="1">
        <v>11599</v>
      </c>
      <c r="F5293">
        <v>505</v>
      </c>
      <c r="G5293" s="10">
        <f>VLOOKUP(sales[[#This Row],[Product]],products[#All],3,FALSE)</f>
        <v>9.57</v>
      </c>
      <c r="H5293" s="1">
        <f>sales[[#This Row],[Amount]]-sales[[#This Row],[COGS]]</f>
        <v>11589.43</v>
      </c>
    </row>
    <row r="5294" spans="1:8" x14ac:dyDescent="0.25">
      <c r="A5294" t="s">
        <v>69</v>
      </c>
      <c r="B5294" t="s">
        <v>36</v>
      </c>
      <c r="C5294" t="s">
        <v>22</v>
      </c>
      <c r="D5294" s="4">
        <v>44480</v>
      </c>
      <c r="E5294" s="1">
        <v>7791</v>
      </c>
      <c r="F5294">
        <v>459</v>
      </c>
      <c r="G5294" s="10">
        <f>VLOOKUP(sales[[#This Row],[Product]],products[#All],3,FALSE)</f>
        <v>10.23</v>
      </c>
      <c r="H5294" s="1">
        <f>sales[[#This Row],[Amount]]-sales[[#This Row],[COGS]]</f>
        <v>7780.77</v>
      </c>
    </row>
    <row r="5295" spans="1:8" x14ac:dyDescent="0.25">
      <c r="A5295" t="s">
        <v>64</v>
      </c>
      <c r="B5295" t="s">
        <v>35</v>
      </c>
      <c r="C5295" t="s">
        <v>24</v>
      </c>
      <c r="D5295" s="4">
        <v>44480</v>
      </c>
      <c r="E5295" s="1">
        <v>3766</v>
      </c>
      <c r="F5295">
        <v>199</v>
      </c>
      <c r="G5295" s="10">
        <f>VLOOKUP(sales[[#This Row],[Product]],products[#All],3,FALSE)</f>
        <v>10.51</v>
      </c>
      <c r="H5295" s="1">
        <f>sales[[#This Row],[Amount]]-sales[[#This Row],[COGS]]</f>
        <v>3755.49</v>
      </c>
    </row>
    <row r="5296" spans="1:8" x14ac:dyDescent="0.25">
      <c r="A5296" t="s">
        <v>6</v>
      </c>
      <c r="B5296" t="s">
        <v>38</v>
      </c>
      <c r="C5296" t="s">
        <v>25</v>
      </c>
      <c r="D5296" s="4">
        <v>44480</v>
      </c>
      <c r="E5296" s="1">
        <v>6447</v>
      </c>
      <c r="F5296">
        <v>496</v>
      </c>
      <c r="G5296" s="10">
        <f>VLOOKUP(sales[[#This Row],[Product]],products[#All],3,FALSE)</f>
        <v>6.43</v>
      </c>
      <c r="H5296" s="1">
        <f>sales[[#This Row],[Amount]]-sales[[#This Row],[COGS]]</f>
        <v>6440.57</v>
      </c>
    </row>
    <row r="5297" spans="1:8" x14ac:dyDescent="0.25">
      <c r="A5297" t="s">
        <v>68</v>
      </c>
      <c r="B5297" t="s">
        <v>38</v>
      </c>
      <c r="C5297" t="s">
        <v>19</v>
      </c>
      <c r="D5297" s="4">
        <v>44480</v>
      </c>
      <c r="E5297" s="1">
        <v>5271</v>
      </c>
      <c r="F5297">
        <v>220</v>
      </c>
      <c r="G5297" s="10">
        <f>VLOOKUP(sales[[#This Row],[Product]],products[#All],3,FALSE)</f>
        <v>7.73</v>
      </c>
      <c r="H5297" s="1">
        <f>sales[[#This Row],[Amount]]-sales[[#This Row],[COGS]]</f>
        <v>5263.27</v>
      </c>
    </row>
    <row r="5298" spans="1:8" x14ac:dyDescent="0.25">
      <c r="A5298" t="s">
        <v>2</v>
      </c>
      <c r="B5298" t="s">
        <v>34</v>
      </c>
      <c r="C5298" t="s">
        <v>25</v>
      </c>
      <c r="D5298" s="4">
        <v>44480</v>
      </c>
      <c r="E5298" s="1">
        <v>3696</v>
      </c>
      <c r="F5298">
        <v>336</v>
      </c>
      <c r="G5298" s="10">
        <f>VLOOKUP(sales[[#This Row],[Product]],products[#All],3,FALSE)</f>
        <v>6.43</v>
      </c>
      <c r="H5298" s="1">
        <f>sales[[#This Row],[Amount]]-sales[[#This Row],[COGS]]</f>
        <v>3689.57</v>
      </c>
    </row>
    <row r="5299" spans="1:8" x14ac:dyDescent="0.25">
      <c r="A5299" t="s">
        <v>2</v>
      </c>
      <c r="B5299" t="s">
        <v>38</v>
      </c>
      <c r="C5299" t="s">
        <v>18</v>
      </c>
      <c r="D5299" s="4">
        <v>44481</v>
      </c>
      <c r="E5299" s="1">
        <v>182</v>
      </c>
      <c r="F5299">
        <v>7</v>
      </c>
      <c r="G5299" s="10">
        <f>VLOOKUP(sales[[#This Row],[Product]],products[#All],3,FALSE)</f>
        <v>9.94</v>
      </c>
      <c r="H5299" s="1">
        <f>sales[[#This Row],[Amount]]-sales[[#This Row],[COGS]]</f>
        <v>172.06</v>
      </c>
    </row>
    <row r="5300" spans="1:8" x14ac:dyDescent="0.25">
      <c r="A5300" t="s">
        <v>92</v>
      </c>
      <c r="B5300" t="s">
        <v>34</v>
      </c>
      <c r="C5300" t="s">
        <v>21</v>
      </c>
      <c r="D5300" s="4">
        <v>44481</v>
      </c>
      <c r="E5300" s="1">
        <v>7224</v>
      </c>
      <c r="F5300">
        <v>910</v>
      </c>
      <c r="G5300" s="10">
        <f>VLOOKUP(sales[[#This Row],[Product]],products[#All],3,FALSE)</f>
        <v>8.2200000000000006</v>
      </c>
      <c r="H5300" s="1">
        <f>sales[[#This Row],[Amount]]-sales[[#This Row],[COGS]]</f>
        <v>7215.78</v>
      </c>
    </row>
    <row r="5301" spans="1:8" x14ac:dyDescent="0.25">
      <c r="A5301" t="s">
        <v>92</v>
      </c>
      <c r="B5301" t="s">
        <v>38</v>
      </c>
      <c r="C5301" t="s">
        <v>15</v>
      </c>
      <c r="D5301" s="4">
        <v>44481</v>
      </c>
      <c r="E5301" s="1">
        <v>2681</v>
      </c>
      <c r="F5301">
        <v>135</v>
      </c>
      <c r="G5301" s="10">
        <f>VLOOKUP(sales[[#This Row],[Product]],products[#All],3,FALSE)</f>
        <v>3.85</v>
      </c>
      <c r="H5301" s="1">
        <f>sales[[#This Row],[Amount]]-sales[[#This Row],[COGS]]</f>
        <v>2677.15</v>
      </c>
    </row>
    <row r="5302" spans="1:8" x14ac:dyDescent="0.25">
      <c r="A5302" t="s">
        <v>91</v>
      </c>
      <c r="B5302" t="s">
        <v>39</v>
      </c>
      <c r="C5302" t="s">
        <v>25</v>
      </c>
      <c r="D5302" s="4">
        <v>44481</v>
      </c>
      <c r="E5302" s="1">
        <v>9345</v>
      </c>
      <c r="F5302">
        <v>840</v>
      </c>
      <c r="G5302" s="10">
        <f>VLOOKUP(sales[[#This Row],[Product]],products[#All],3,FALSE)</f>
        <v>6.43</v>
      </c>
      <c r="H5302" s="1">
        <f>sales[[#This Row],[Amount]]-sales[[#This Row],[COGS]]</f>
        <v>9338.57</v>
      </c>
    </row>
    <row r="5303" spans="1:8" x14ac:dyDescent="0.25">
      <c r="A5303" t="s">
        <v>74</v>
      </c>
      <c r="B5303" t="s">
        <v>34</v>
      </c>
      <c r="C5303" t="s">
        <v>24</v>
      </c>
      <c r="D5303" s="4">
        <v>44481</v>
      </c>
      <c r="E5303" s="1">
        <v>1435</v>
      </c>
      <c r="F5303">
        <v>80</v>
      </c>
      <c r="G5303" s="10">
        <f>VLOOKUP(sales[[#This Row],[Product]],products[#All],3,FALSE)</f>
        <v>10.51</v>
      </c>
      <c r="H5303" s="1">
        <f>sales[[#This Row],[Amount]]-sales[[#This Row],[COGS]]</f>
        <v>1424.49</v>
      </c>
    </row>
    <row r="5304" spans="1:8" x14ac:dyDescent="0.25">
      <c r="A5304" t="s">
        <v>64</v>
      </c>
      <c r="B5304" t="s">
        <v>38</v>
      </c>
      <c r="C5304" t="s">
        <v>21</v>
      </c>
      <c r="D5304" s="4">
        <v>44481</v>
      </c>
      <c r="E5304" s="1">
        <v>4746</v>
      </c>
      <c r="F5304">
        <v>475</v>
      </c>
      <c r="G5304" s="10">
        <f>VLOOKUP(sales[[#This Row],[Product]],products[#All],3,FALSE)</f>
        <v>8.2200000000000006</v>
      </c>
      <c r="H5304" s="1">
        <f>sales[[#This Row],[Amount]]-sales[[#This Row],[COGS]]</f>
        <v>4737.78</v>
      </c>
    </row>
    <row r="5305" spans="1:8" x14ac:dyDescent="0.25">
      <c r="A5305" t="s">
        <v>93</v>
      </c>
      <c r="B5305" t="s">
        <v>35</v>
      </c>
      <c r="C5305" t="s">
        <v>28</v>
      </c>
      <c r="D5305" s="4">
        <v>44481</v>
      </c>
      <c r="E5305" s="1">
        <v>14987</v>
      </c>
      <c r="F5305">
        <v>910</v>
      </c>
      <c r="G5305" s="10">
        <f>VLOOKUP(sales[[#This Row],[Product]],products[#All],3,FALSE)</f>
        <v>8.43</v>
      </c>
      <c r="H5305" s="1">
        <f>sales[[#This Row],[Amount]]-sales[[#This Row],[COGS]]</f>
        <v>14978.57</v>
      </c>
    </row>
    <row r="5306" spans="1:8" x14ac:dyDescent="0.25">
      <c r="A5306" t="s">
        <v>67</v>
      </c>
      <c r="B5306" t="s">
        <v>37</v>
      </c>
      <c r="C5306" t="s">
        <v>23</v>
      </c>
      <c r="D5306" s="4">
        <v>44481</v>
      </c>
      <c r="E5306" s="1">
        <v>2338</v>
      </c>
      <c r="F5306">
        <v>147</v>
      </c>
      <c r="G5306" s="10">
        <f>VLOOKUP(sales[[#This Row],[Product]],products[#All],3,FALSE)</f>
        <v>4.74</v>
      </c>
      <c r="H5306" s="1">
        <f>sales[[#This Row],[Amount]]-sales[[#This Row],[COGS]]</f>
        <v>2333.2600000000002</v>
      </c>
    </row>
    <row r="5307" spans="1:8" x14ac:dyDescent="0.25">
      <c r="A5307" t="s">
        <v>90</v>
      </c>
      <c r="B5307" t="s">
        <v>38</v>
      </c>
      <c r="C5307" t="s">
        <v>21</v>
      </c>
      <c r="D5307" s="4">
        <v>44481</v>
      </c>
      <c r="E5307" s="1">
        <v>1687</v>
      </c>
      <c r="F5307">
        <v>211</v>
      </c>
      <c r="G5307" s="10">
        <f>VLOOKUP(sales[[#This Row],[Product]],products[#All],3,FALSE)</f>
        <v>8.2200000000000006</v>
      </c>
      <c r="H5307" s="1">
        <f>sales[[#This Row],[Amount]]-sales[[#This Row],[COGS]]</f>
        <v>1678.78</v>
      </c>
    </row>
    <row r="5308" spans="1:8" x14ac:dyDescent="0.25">
      <c r="A5308" t="s">
        <v>5</v>
      </c>
      <c r="B5308" t="s">
        <v>34</v>
      </c>
      <c r="C5308" t="s">
        <v>31</v>
      </c>
      <c r="D5308" s="4">
        <v>44481</v>
      </c>
      <c r="E5308" s="1">
        <v>2065</v>
      </c>
      <c r="F5308">
        <v>259</v>
      </c>
      <c r="G5308" s="10">
        <f>VLOOKUP(sales[[#This Row],[Product]],products[#All],3,FALSE)</f>
        <v>2.76</v>
      </c>
      <c r="H5308" s="1">
        <f>sales[[#This Row],[Amount]]-sales[[#This Row],[COGS]]</f>
        <v>2062.2399999999998</v>
      </c>
    </row>
    <row r="5309" spans="1:8" x14ac:dyDescent="0.25">
      <c r="A5309" t="s">
        <v>2</v>
      </c>
      <c r="B5309" t="s">
        <v>39</v>
      </c>
      <c r="C5309" t="s">
        <v>17</v>
      </c>
      <c r="D5309" s="4">
        <v>44481</v>
      </c>
      <c r="E5309" s="1">
        <v>287</v>
      </c>
      <c r="F5309">
        <v>48</v>
      </c>
      <c r="G5309" s="10">
        <f>VLOOKUP(sales[[#This Row],[Product]],products[#All],3,FALSE)</f>
        <v>6.31</v>
      </c>
      <c r="H5309" s="1">
        <f>sales[[#This Row],[Amount]]-sales[[#This Row],[COGS]]</f>
        <v>280.69</v>
      </c>
    </row>
    <row r="5310" spans="1:8" x14ac:dyDescent="0.25">
      <c r="A5310" t="s">
        <v>2</v>
      </c>
      <c r="B5310" t="s">
        <v>38</v>
      </c>
      <c r="C5310" t="s">
        <v>30</v>
      </c>
      <c r="D5310" s="4">
        <v>44481</v>
      </c>
      <c r="E5310" s="1">
        <v>77</v>
      </c>
      <c r="F5310">
        <v>10</v>
      </c>
      <c r="G5310" s="10">
        <f>VLOOKUP(sales[[#This Row],[Product]],products[#All],3,FALSE)</f>
        <v>5.04</v>
      </c>
      <c r="H5310" s="1">
        <f>sales[[#This Row],[Amount]]-sales[[#This Row],[COGS]]</f>
        <v>71.959999999999994</v>
      </c>
    </row>
    <row r="5311" spans="1:8" x14ac:dyDescent="0.25">
      <c r="A5311" t="s">
        <v>72</v>
      </c>
      <c r="B5311" t="s">
        <v>39</v>
      </c>
      <c r="C5311" t="s">
        <v>29</v>
      </c>
      <c r="D5311" s="4">
        <v>44481</v>
      </c>
      <c r="E5311" s="1">
        <v>5537</v>
      </c>
      <c r="F5311">
        <v>241</v>
      </c>
      <c r="G5311" s="10">
        <f>VLOOKUP(sales[[#This Row],[Product]],products[#All],3,FALSE)</f>
        <v>6.8</v>
      </c>
      <c r="H5311" s="1">
        <f>sales[[#This Row],[Amount]]-sales[[#This Row],[COGS]]</f>
        <v>5530.2</v>
      </c>
    </row>
    <row r="5312" spans="1:8" x14ac:dyDescent="0.25">
      <c r="A5312" t="s">
        <v>90</v>
      </c>
      <c r="B5312" t="s">
        <v>38</v>
      </c>
      <c r="C5312" t="s">
        <v>31</v>
      </c>
      <c r="D5312" s="4">
        <v>44481</v>
      </c>
      <c r="E5312" s="1">
        <v>8498</v>
      </c>
      <c r="F5312">
        <v>1400</v>
      </c>
      <c r="G5312" s="10">
        <f>VLOOKUP(sales[[#This Row],[Product]],products[#All],3,FALSE)</f>
        <v>2.76</v>
      </c>
      <c r="H5312" s="1">
        <f>sales[[#This Row],[Amount]]-sales[[#This Row],[COGS]]</f>
        <v>8495.24</v>
      </c>
    </row>
    <row r="5313" spans="1:8" x14ac:dyDescent="0.25">
      <c r="A5313" t="s">
        <v>91</v>
      </c>
      <c r="B5313" t="s">
        <v>36</v>
      </c>
      <c r="C5313" t="s">
        <v>27</v>
      </c>
      <c r="D5313" s="4">
        <v>44481</v>
      </c>
      <c r="E5313" s="1">
        <v>9744</v>
      </c>
      <c r="F5313">
        <v>424</v>
      </c>
      <c r="G5313" s="10">
        <f>VLOOKUP(sales[[#This Row],[Product]],products[#All],3,FALSE)</f>
        <v>9.57</v>
      </c>
      <c r="H5313" s="1">
        <f>sales[[#This Row],[Amount]]-sales[[#This Row],[COGS]]</f>
        <v>9734.43</v>
      </c>
    </row>
    <row r="5314" spans="1:8" x14ac:dyDescent="0.25">
      <c r="A5314" t="s">
        <v>75</v>
      </c>
      <c r="B5314" t="s">
        <v>37</v>
      </c>
      <c r="C5314" t="s">
        <v>17</v>
      </c>
      <c r="D5314" s="4">
        <v>44481</v>
      </c>
      <c r="E5314" s="1">
        <v>9401</v>
      </c>
      <c r="F5314">
        <v>1190</v>
      </c>
      <c r="G5314" s="10">
        <f>VLOOKUP(sales[[#This Row],[Product]],products[#All],3,FALSE)</f>
        <v>6.31</v>
      </c>
      <c r="H5314" s="1">
        <f>sales[[#This Row],[Amount]]-sales[[#This Row],[COGS]]</f>
        <v>9394.69</v>
      </c>
    </row>
    <row r="5315" spans="1:8" x14ac:dyDescent="0.25">
      <c r="A5315" t="s">
        <v>73</v>
      </c>
      <c r="B5315" t="s">
        <v>35</v>
      </c>
      <c r="C5315" t="s">
        <v>20</v>
      </c>
      <c r="D5315" s="4">
        <v>44481</v>
      </c>
      <c r="E5315" s="1">
        <v>1211</v>
      </c>
      <c r="F5315">
        <v>68</v>
      </c>
      <c r="G5315" s="10">
        <f>VLOOKUP(sales[[#This Row],[Product]],products[#All],3,FALSE)</f>
        <v>3.68</v>
      </c>
      <c r="H5315" s="1">
        <f>sales[[#This Row],[Amount]]-sales[[#This Row],[COGS]]</f>
        <v>1207.32</v>
      </c>
    </row>
    <row r="5316" spans="1:8" x14ac:dyDescent="0.25">
      <c r="A5316" t="s">
        <v>10</v>
      </c>
      <c r="B5316" t="s">
        <v>38</v>
      </c>
      <c r="C5316" t="s">
        <v>14</v>
      </c>
      <c r="D5316" s="4">
        <v>44481</v>
      </c>
      <c r="E5316" s="1">
        <v>5908</v>
      </c>
      <c r="F5316">
        <v>228</v>
      </c>
      <c r="G5316" s="10">
        <f>VLOOKUP(sales[[#This Row],[Product]],products[#All],3,FALSE)</f>
        <v>7.48</v>
      </c>
      <c r="H5316" s="1">
        <f>sales[[#This Row],[Amount]]-sales[[#This Row],[COGS]]</f>
        <v>5900.52</v>
      </c>
    </row>
    <row r="5317" spans="1:8" x14ac:dyDescent="0.25">
      <c r="A5317" t="s">
        <v>67</v>
      </c>
      <c r="B5317" t="s">
        <v>37</v>
      </c>
      <c r="C5317" t="s">
        <v>26</v>
      </c>
      <c r="D5317" s="4">
        <v>44481</v>
      </c>
      <c r="E5317" s="1">
        <v>7042</v>
      </c>
      <c r="F5317">
        <v>294</v>
      </c>
      <c r="G5317" s="10">
        <f>VLOOKUP(sales[[#This Row],[Product]],products[#All],3,FALSE)</f>
        <v>12.41</v>
      </c>
      <c r="H5317" s="1">
        <f>sales[[#This Row],[Amount]]-sales[[#This Row],[COGS]]</f>
        <v>7029.59</v>
      </c>
    </row>
    <row r="5318" spans="1:8" x14ac:dyDescent="0.25">
      <c r="A5318" t="s">
        <v>70</v>
      </c>
      <c r="B5318" t="s">
        <v>38</v>
      </c>
      <c r="C5318" t="s">
        <v>27</v>
      </c>
      <c r="D5318" s="4">
        <v>44481</v>
      </c>
      <c r="E5318" s="1">
        <v>9807</v>
      </c>
      <c r="F5318">
        <v>409</v>
      </c>
      <c r="G5318" s="10">
        <f>VLOOKUP(sales[[#This Row],[Product]],products[#All],3,FALSE)</f>
        <v>9.57</v>
      </c>
      <c r="H5318" s="1">
        <f>sales[[#This Row],[Amount]]-sales[[#This Row],[COGS]]</f>
        <v>9797.43</v>
      </c>
    </row>
    <row r="5319" spans="1:8" x14ac:dyDescent="0.25">
      <c r="A5319" t="s">
        <v>7</v>
      </c>
      <c r="B5319" t="s">
        <v>35</v>
      </c>
      <c r="C5319" t="s">
        <v>32</v>
      </c>
      <c r="D5319" s="4">
        <v>44481</v>
      </c>
      <c r="E5319" s="1">
        <v>6111</v>
      </c>
      <c r="F5319">
        <v>556</v>
      </c>
      <c r="G5319" s="10">
        <f>VLOOKUP(sales[[#This Row],[Product]],products[#All],3,FALSE)</f>
        <v>3.32</v>
      </c>
      <c r="H5319" s="1">
        <f>sales[[#This Row],[Amount]]-sales[[#This Row],[COGS]]</f>
        <v>6107.68</v>
      </c>
    </row>
    <row r="5320" spans="1:8" x14ac:dyDescent="0.25">
      <c r="A5320" t="s">
        <v>70</v>
      </c>
      <c r="B5320" t="s">
        <v>36</v>
      </c>
      <c r="C5320" t="s">
        <v>32</v>
      </c>
      <c r="D5320" s="4">
        <v>44481</v>
      </c>
      <c r="E5320" s="1">
        <v>2611</v>
      </c>
      <c r="F5320">
        <v>262</v>
      </c>
      <c r="G5320" s="10">
        <f>VLOOKUP(sales[[#This Row],[Product]],products[#All],3,FALSE)</f>
        <v>3.32</v>
      </c>
      <c r="H5320" s="1">
        <f>sales[[#This Row],[Amount]]-sales[[#This Row],[COGS]]</f>
        <v>2607.6799999999998</v>
      </c>
    </row>
    <row r="5321" spans="1:8" x14ac:dyDescent="0.25">
      <c r="A5321" t="s">
        <v>93</v>
      </c>
      <c r="B5321" t="s">
        <v>37</v>
      </c>
      <c r="C5321" t="s">
        <v>13</v>
      </c>
      <c r="D5321" s="4">
        <v>44481</v>
      </c>
      <c r="E5321" s="1">
        <v>12691</v>
      </c>
      <c r="F5321">
        <v>770.00000000000011</v>
      </c>
      <c r="G5321" s="10">
        <f>VLOOKUP(sales[[#This Row],[Product]],products[#All],3,FALSE)</f>
        <v>5.26</v>
      </c>
      <c r="H5321" s="1">
        <f>sales[[#This Row],[Amount]]-sales[[#This Row],[COGS]]</f>
        <v>12685.74</v>
      </c>
    </row>
    <row r="5322" spans="1:8" x14ac:dyDescent="0.25">
      <c r="A5322" t="s">
        <v>74</v>
      </c>
      <c r="B5322" t="s">
        <v>36</v>
      </c>
      <c r="C5322" t="s">
        <v>32</v>
      </c>
      <c r="D5322" s="4">
        <v>44481</v>
      </c>
      <c r="E5322" s="1">
        <v>952</v>
      </c>
      <c r="F5322">
        <v>87</v>
      </c>
      <c r="G5322" s="10">
        <f>VLOOKUP(sales[[#This Row],[Product]],products[#All],3,FALSE)</f>
        <v>3.32</v>
      </c>
      <c r="H5322" s="1">
        <f>sales[[#This Row],[Amount]]-sales[[#This Row],[COGS]]</f>
        <v>948.68</v>
      </c>
    </row>
    <row r="5323" spans="1:8" x14ac:dyDescent="0.25">
      <c r="A5323" t="s">
        <v>71</v>
      </c>
      <c r="B5323" t="s">
        <v>35</v>
      </c>
      <c r="C5323" t="s">
        <v>31</v>
      </c>
      <c r="D5323" s="4">
        <v>44481</v>
      </c>
      <c r="E5323" s="1">
        <v>16793</v>
      </c>
      <c r="F5323">
        <v>2380</v>
      </c>
      <c r="G5323" s="10">
        <f>VLOOKUP(sales[[#This Row],[Product]],products[#All],3,FALSE)</f>
        <v>2.76</v>
      </c>
      <c r="H5323" s="1">
        <f>sales[[#This Row],[Amount]]-sales[[#This Row],[COGS]]</f>
        <v>16790.240000000002</v>
      </c>
    </row>
    <row r="5324" spans="1:8" x14ac:dyDescent="0.25">
      <c r="A5324" t="s">
        <v>72</v>
      </c>
      <c r="B5324" t="s">
        <v>34</v>
      </c>
      <c r="C5324" t="s">
        <v>21</v>
      </c>
      <c r="D5324" s="4">
        <v>44481</v>
      </c>
      <c r="E5324" s="1">
        <v>840</v>
      </c>
      <c r="F5324">
        <v>105</v>
      </c>
      <c r="G5324" s="10">
        <f>VLOOKUP(sales[[#This Row],[Product]],products[#All],3,FALSE)</f>
        <v>8.2200000000000006</v>
      </c>
      <c r="H5324" s="1">
        <f>sales[[#This Row],[Amount]]-sales[[#This Row],[COGS]]</f>
        <v>831.78</v>
      </c>
    </row>
    <row r="5325" spans="1:8" x14ac:dyDescent="0.25">
      <c r="A5325" t="s">
        <v>65</v>
      </c>
      <c r="B5325" t="s">
        <v>38</v>
      </c>
      <c r="C5325" t="s">
        <v>27</v>
      </c>
      <c r="D5325" s="4">
        <v>44481</v>
      </c>
      <c r="E5325" s="1">
        <v>7126</v>
      </c>
      <c r="F5325">
        <v>297</v>
      </c>
      <c r="G5325" s="10">
        <f>VLOOKUP(sales[[#This Row],[Product]],products[#All],3,FALSE)</f>
        <v>9.57</v>
      </c>
      <c r="H5325" s="1">
        <f>sales[[#This Row],[Amount]]-sales[[#This Row],[COGS]]</f>
        <v>7116.43</v>
      </c>
    </row>
    <row r="5326" spans="1:8" x14ac:dyDescent="0.25">
      <c r="A5326" t="s">
        <v>75</v>
      </c>
      <c r="B5326" t="s">
        <v>37</v>
      </c>
      <c r="C5326" t="s">
        <v>23</v>
      </c>
      <c r="D5326" s="4">
        <v>44481</v>
      </c>
      <c r="E5326" s="1">
        <v>9541</v>
      </c>
      <c r="F5326">
        <v>637</v>
      </c>
      <c r="G5326" s="10">
        <f>VLOOKUP(sales[[#This Row],[Product]],products[#All],3,FALSE)</f>
        <v>4.74</v>
      </c>
      <c r="H5326" s="1">
        <f>sales[[#This Row],[Amount]]-sales[[#This Row],[COGS]]</f>
        <v>9536.26</v>
      </c>
    </row>
    <row r="5327" spans="1:8" x14ac:dyDescent="0.25">
      <c r="A5327" t="s">
        <v>8</v>
      </c>
      <c r="B5327" t="s">
        <v>37</v>
      </c>
      <c r="C5327" t="s">
        <v>26</v>
      </c>
      <c r="D5327" s="4">
        <v>44481</v>
      </c>
      <c r="E5327" s="1">
        <v>1750</v>
      </c>
      <c r="F5327">
        <v>73</v>
      </c>
      <c r="G5327" s="10">
        <f>VLOOKUP(sales[[#This Row],[Product]],products[#All],3,FALSE)</f>
        <v>12.41</v>
      </c>
      <c r="H5327" s="1">
        <f>sales[[#This Row],[Amount]]-sales[[#This Row],[COGS]]</f>
        <v>1737.59</v>
      </c>
    </row>
    <row r="5328" spans="1:8" x14ac:dyDescent="0.25">
      <c r="A5328" t="s">
        <v>5</v>
      </c>
      <c r="B5328" t="s">
        <v>39</v>
      </c>
      <c r="C5328" t="s">
        <v>32</v>
      </c>
      <c r="D5328" s="4">
        <v>44481</v>
      </c>
      <c r="E5328" s="1">
        <v>7553</v>
      </c>
      <c r="F5328">
        <v>770.00000000000011</v>
      </c>
      <c r="G5328" s="10">
        <f>VLOOKUP(sales[[#This Row],[Product]],products[#All],3,FALSE)</f>
        <v>3.32</v>
      </c>
      <c r="H5328" s="1">
        <f>sales[[#This Row],[Amount]]-sales[[#This Row],[COGS]]</f>
        <v>7549.68</v>
      </c>
    </row>
    <row r="5329" spans="1:8" x14ac:dyDescent="0.25">
      <c r="A5329" t="s">
        <v>66</v>
      </c>
      <c r="B5329" t="s">
        <v>36</v>
      </c>
      <c r="C5329" t="s">
        <v>19</v>
      </c>
      <c r="D5329" s="4">
        <v>44481</v>
      </c>
      <c r="E5329" s="1">
        <v>3689</v>
      </c>
      <c r="F5329">
        <v>161</v>
      </c>
      <c r="G5329" s="10">
        <f>VLOOKUP(sales[[#This Row],[Product]],products[#All],3,FALSE)</f>
        <v>7.73</v>
      </c>
      <c r="H5329" s="1">
        <f>sales[[#This Row],[Amount]]-sales[[#This Row],[COGS]]</f>
        <v>3681.27</v>
      </c>
    </row>
    <row r="5330" spans="1:8" x14ac:dyDescent="0.25">
      <c r="A5330" t="s">
        <v>90</v>
      </c>
      <c r="B5330" t="s">
        <v>38</v>
      </c>
      <c r="C5330" t="s">
        <v>23</v>
      </c>
      <c r="D5330" s="4">
        <v>44482</v>
      </c>
      <c r="E5330" s="1">
        <v>4207</v>
      </c>
      <c r="F5330">
        <v>301</v>
      </c>
      <c r="G5330" s="10">
        <f>VLOOKUP(sales[[#This Row],[Product]],products[#All],3,FALSE)</f>
        <v>4.74</v>
      </c>
      <c r="H5330" s="1">
        <f>sales[[#This Row],[Amount]]-sales[[#This Row],[COGS]]</f>
        <v>4202.26</v>
      </c>
    </row>
    <row r="5331" spans="1:8" x14ac:dyDescent="0.25">
      <c r="A5331" t="s">
        <v>93</v>
      </c>
      <c r="B5331" t="s">
        <v>38</v>
      </c>
      <c r="C5331" t="s">
        <v>33</v>
      </c>
      <c r="D5331" s="4">
        <v>44482</v>
      </c>
      <c r="E5331" s="1">
        <v>6930</v>
      </c>
      <c r="F5331">
        <v>365</v>
      </c>
      <c r="G5331" s="10">
        <f>VLOOKUP(sales[[#This Row],[Product]],products[#All],3,FALSE)</f>
        <v>2.65</v>
      </c>
      <c r="H5331" s="1">
        <f>sales[[#This Row],[Amount]]-sales[[#This Row],[COGS]]</f>
        <v>6927.35</v>
      </c>
    </row>
    <row r="5332" spans="1:8" x14ac:dyDescent="0.25">
      <c r="A5332" t="s">
        <v>10</v>
      </c>
      <c r="B5332" t="s">
        <v>34</v>
      </c>
      <c r="C5332" t="s">
        <v>22</v>
      </c>
      <c r="D5332" s="4">
        <v>44482</v>
      </c>
      <c r="E5332" s="1">
        <v>6279</v>
      </c>
      <c r="F5332">
        <v>349</v>
      </c>
      <c r="G5332" s="10">
        <f>VLOOKUP(sales[[#This Row],[Product]],products[#All],3,FALSE)</f>
        <v>10.23</v>
      </c>
      <c r="H5332" s="1">
        <f>sales[[#This Row],[Amount]]-sales[[#This Row],[COGS]]</f>
        <v>6268.77</v>
      </c>
    </row>
    <row r="5333" spans="1:8" x14ac:dyDescent="0.25">
      <c r="A5333" t="s">
        <v>5</v>
      </c>
      <c r="B5333" t="s">
        <v>36</v>
      </c>
      <c r="C5333" t="s">
        <v>21</v>
      </c>
      <c r="D5333" s="4">
        <v>44482</v>
      </c>
      <c r="E5333" s="1">
        <v>1085</v>
      </c>
      <c r="F5333">
        <v>136</v>
      </c>
      <c r="G5333" s="10">
        <f>VLOOKUP(sales[[#This Row],[Product]],products[#All],3,FALSE)</f>
        <v>8.2200000000000006</v>
      </c>
      <c r="H5333" s="1">
        <f>sales[[#This Row],[Amount]]-sales[[#This Row],[COGS]]</f>
        <v>1076.78</v>
      </c>
    </row>
    <row r="5334" spans="1:8" x14ac:dyDescent="0.25">
      <c r="A5334" t="s">
        <v>72</v>
      </c>
      <c r="B5334" t="s">
        <v>39</v>
      </c>
      <c r="C5334" t="s">
        <v>32</v>
      </c>
      <c r="D5334" s="4">
        <v>44482</v>
      </c>
      <c r="E5334" s="1">
        <v>5012</v>
      </c>
      <c r="F5334">
        <v>456</v>
      </c>
      <c r="G5334" s="10">
        <f>VLOOKUP(sales[[#This Row],[Product]],products[#All],3,FALSE)</f>
        <v>3.32</v>
      </c>
      <c r="H5334" s="1">
        <f>sales[[#This Row],[Amount]]-sales[[#This Row],[COGS]]</f>
        <v>5008.68</v>
      </c>
    </row>
    <row r="5335" spans="1:8" x14ac:dyDescent="0.25">
      <c r="A5335" t="s">
        <v>9</v>
      </c>
      <c r="B5335" t="s">
        <v>34</v>
      </c>
      <c r="C5335" t="s">
        <v>29</v>
      </c>
      <c r="D5335" s="4">
        <v>44482</v>
      </c>
      <c r="E5335" s="1">
        <v>3983</v>
      </c>
      <c r="F5335">
        <v>190</v>
      </c>
      <c r="G5335" s="10">
        <f>VLOOKUP(sales[[#This Row],[Product]],products[#All],3,FALSE)</f>
        <v>6.8</v>
      </c>
      <c r="H5335" s="1">
        <f>sales[[#This Row],[Amount]]-sales[[#This Row],[COGS]]</f>
        <v>3976.2</v>
      </c>
    </row>
    <row r="5336" spans="1:8" x14ac:dyDescent="0.25">
      <c r="A5336" t="s">
        <v>7</v>
      </c>
      <c r="B5336" t="s">
        <v>37</v>
      </c>
      <c r="C5336" t="s">
        <v>28</v>
      </c>
      <c r="D5336" s="4">
        <v>44482</v>
      </c>
      <c r="E5336" s="1">
        <v>3766</v>
      </c>
      <c r="F5336">
        <v>252</v>
      </c>
      <c r="G5336" s="10">
        <f>VLOOKUP(sales[[#This Row],[Product]],products[#All],3,FALSE)</f>
        <v>8.43</v>
      </c>
      <c r="H5336" s="1">
        <f>sales[[#This Row],[Amount]]-sales[[#This Row],[COGS]]</f>
        <v>3757.57</v>
      </c>
    </row>
    <row r="5337" spans="1:8" x14ac:dyDescent="0.25">
      <c r="A5337" t="s">
        <v>93</v>
      </c>
      <c r="B5337" t="s">
        <v>34</v>
      </c>
      <c r="C5337" t="s">
        <v>27</v>
      </c>
      <c r="D5337" s="4">
        <v>44482</v>
      </c>
      <c r="E5337" s="1">
        <v>17164</v>
      </c>
      <c r="F5337">
        <v>700</v>
      </c>
      <c r="G5337" s="10">
        <f>VLOOKUP(sales[[#This Row],[Product]],products[#All],3,FALSE)</f>
        <v>9.57</v>
      </c>
      <c r="H5337" s="1">
        <f>sales[[#This Row],[Amount]]-sales[[#This Row],[COGS]]</f>
        <v>17154.43</v>
      </c>
    </row>
    <row r="5338" spans="1:8" x14ac:dyDescent="0.25">
      <c r="A5338" t="s">
        <v>2</v>
      </c>
      <c r="B5338" t="s">
        <v>36</v>
      </c>
      <c r="C5338" t="s">
        <v>17</v>
      </c>
      <c r="D5338" s="4">
        <v>44482</v>
      </c>
      <c r="E5338" s="1">
        <v>5362</v>
      </c>
      <c r="F5338">
        <v>910</v>
      </c>
      <c r="G5338" s="10">
        <f>VLOOKUP(sales[[#This Row],[Product]],products[#All],3,FALSE)</f>
        <v>6.31</v>
      </c>
      <c r="H5338" s="1">
        <f>sales[[#This Row],[Amount]]-sales[[#This Row],[COGS]]</f>
        <v>5355.69</v>
      </c>
    </row>
    <row r="5339" spans="1:8" x14ac:dyDescent="0.25">
      <c r="A5339" t="s">
        <v>8</v>
      </c>
      <c r="B5339" t="s">
        <v>38</v>
      </c>
      <c r="C5339" t="s">
        <v>24</v>
      </c>
      <c r="D5339" s="4">
        <v>44482</v>
      </c>
      <c r="E5339" s="1">
        <v>8778</v>
      </c>
      <c r="F5339">
        <v>488</v>
      </c>
      <c r="G5339" s="10">
        <f>VLOOKUP(sales[[#This Row],[Product]],products[#All],3,FALSE)</f>
        <v>10.51</v>
      </c>
      <c r="H5339" s="1">
        <f>sales[[#This Row],[Amount]]-sales[[#This Row],[COGS]]</f>
        <v>8767.49</v>
      </c>
    </row>
    <row r="5340" spans="1:8" x14ac:dyDescent="0.25">
      <c r="A5340" t="s">
        <v>69</v>
      </c>
      <c r="B5340" t="s">
        <v>36</v>
      </c>
      <c r="C5340" t="s">
        <v>21</v>
      </c>
      <c r="D5340" s="4">
        <v>44482</v>
      </c>
      <c r="E5340" s="1">
        <v>4529</v>
      </c>
      <c r="F5340">
        <v>453</v>
      </c>
      <c r="G5340" s="10">
        <f>VLOOKUP(sales[[#This Row],[Product]],products[#All],3,FALSE)</f>
        <v>8.2200000000000006</v>
      </c>
      <c r="H5340" s="1">
        <f>sales[[#This Row],[Amount]]-sales[[#This Row],[COGS]]</f>
        <v>4520.78</v>
      </c>
    </row>
    <row r="5341" spans="1:8" x14ac:dyDescent="0.25">
      <c r="A5341" t="s">
        <v>66</v>
      </c>
      <c r="B5341" t="s">
        <v>34</v>
      </c>
      <c r="C5341" t="s">
        <v>25</v>
      </c>
      <c r="D5341" s="4">
        <v>44482</v>
      </c>
      <c r="E5341" s="1">
        <v>6566</v>
      </c>
      <c r="F5341">
        <v>506</v>
      </c>
      <c r="G5341" s="10">
        <f>VLOOKUP(sales[[#This Row],[Product]],products[#All],3,FALSE)</f>
        <v>6.43</v>
      </c>
      <c r="H5341" s="1">
        <f>sales[[#This Row],[Amount]]-sales[[#This Row],[COGS]]</f>
        <v>6559.57</v>
      </c>
    </row>
    <row r="5342" spans="1:8" x14ac:dyDescent="0.25">
      <c r="A5342" t="s">
        <v>71</v>
      </c>
      <c r="B5342" t="s">
        <v>34</v>
      </c>
      <c r="C5342" t="s">
        <v>31</v>
      </c>
      <c r="D5342" s="4">
        <v>44482</v>
      </c>
      <c r="E5342" s="1">
        <v>1421</v>
      </c>
      <c r="F5342">
        <v>203</v>
      </c>
      <c r="G5342" s="10">
        <f>VLOOKUP(sales[[#This Row],[Product]],products[#All],3,FALSE)</f>
        <v>2.76</v>
      </c>
      <c r="H5342" s="1">
        <f>sales[[#This Row],[Amount]]-sales[[#This Row],[COGS]]</f>
        <v>1418.24</v>
      </c>
    </row>
    <row r="5343" spans="1:8" x14ac:dyDescent="0.25">
      <c r="A5343" t="s">
        <v>90</v>
      </c>
      <c r="B5343" t="s">
        <v>34</v>
      </c>
      <c r="C5343" t="s">
        <v>15</v>
      </c>
      <c r="D5343" s="4">
        <v>44482</v>
      </c>
      <c r="E5343" s="1">
        <v>12614</v>
      </c>
      <c r="F5343">
        <v>601</v>
      </c>
      <c r="G5343" s="10">
        <f>VLOOKUP(sales[[#This Row],[Product]],products[#All],3,FALSE)</f>
        <v>3.85</v>
      </c>
      <c r="H5343" s="1">
        <f>sales[[#This Row],[Amount]]-sales[[#This Row],[COGS]]</f>
        <v>12610.15</v>
      </c>
    </row>
    <row r="5344" spans="1:8" x14ac:dyDescent="0.25">
      <c r="A5344" t="s">
        <v>70</v>
      </c>
      <c r="B5344" t="s">
        <v>36</v>
      </c>
      <c r="C5344" t="s">
        <v>23</v>
      </c>
      <c r="D5344" s="4">
        <v>44482</v>
      </c>
      <c r="E5344" s="1">
        <v>1680</v>
      </c>
      <c r="F5344">
        <v>105</v>
      </c>
      <c r="G5344" s="10">
        <f>VLOOKUP(sales[[#This Row],[Product]],products[#All],3,FALSE)</f>
        <v>4.74</v>
      </c>
      <c r="H5344" s="1">
        <f>sales[[#This Row],[Amount]]-sales[[#This Row],[COGS]]</f>
        <v>1675.26</v>
      </c>
    </row>
    <row r="5345" spans="1:8" x14ac:dyDescent="0.25">
      <c r="A5345" t="s">
        <v>6</v>
      </c>
      <c r="B5345" t="s">
        <v>38</v>
      </c>
      <c r="C5345" t="s">
        <v>29</v>
      </c>
      <c r="D5345" s="4">
        <v>44482</v>
      </c>
      <c r="E5345" s="1">
        <v>1526</v>
      </c>
      <c r="F5345">
        <v>67</v>
      </c>
      <c r="G5345" s="10">
        <f>VLOOKUP(sales[[#This Row],[Product]],products[#All],3,FALSE)</f>
        <v>6.8</v>
      </c>
      <c r="H5345" s="1">
        <f>sales[[#This Row],[Amount]]-sales[[#This Row],[COGS]]</f>
        <v>1519.2</v>
      </c>
    </row>
    <row r="5346" spans="1:8" x14ac:dyDescent="0.25">
      <c r="A5346" t="s">
        <v>6</v>
      </c>
      <c r="B5346" t="s">
        <v>38</v>
      </c>
      <c r="C5346" t="s">
        <v>18</v>
      </c>
      <c r="D5346" s="4">
        <v>44482</v>
      </c>
      <c r="E5346" s="1">
        <v>6188</v>
      </c>
      <c r="F5346">
        <v>230</v>
      </c>
      <c r="G5346" s="10">
        <f>VLOOKUP(sales[[#This Row],[Product]],products[#All],3,FALSE)</f>
        <v>9.94</v>
      </c>
      <c r="H5346" s="1">
        <f>sales[[#This Row],[Amount]]-sales[[#This Row],[COGS]]</f>
        <v>6178.06</v>
      </c>
    </row>
    <row r="5347" spans="1:8" x14ac:dyDescent="0.25">
      <c r="A5347" t="s">
        <v>2</v>
      </c>
      <c r="B5347" t="s">
        <v>34</v>
      </c>
      <c r="C5347" t="s">
        <v>27</v>
      </c>
      <c r="D5347" s="4">
        <v>44482</v>
      </c>
      <c r="E5347" s="1">
        <v>4557</v>
      </c>
      <c r="F5347">
        <v>190</v>
      </c>
      <c r="G5347" s="10">
        <f>VLOOKUP(sales[[#This Row],[Product]],products[#All],3,FALSE)</f>
        <v>9.57</v>
      </c>
      <c r="H5347" s="1">
        <f>sales[[#This Row],[Amount]]-sales[[#This Row],[COGS]]</f>
        <v>4547.43</v>
      </c>
    </row>
    <row r="5348" spans="1:8" x14ac:dyDescent="0.25">
      <c r="A5348" t="s">
        <v>5</v>
      </c>
      <c r="B5348" t="s">
        <v>39</v>
      </c>
      <c r="C5348" t="s">
        <v>30</v>
      </c>
      <c r="D5348" s="4">
        <v>44482</v>
      </c>
      <c r="E5348" s="1">
        <v>322</v>
      </c>
      <c r="F5348">
        <v>41</v>
      </c>
      <c r="G5348" s="10">
        <f>VLOOKUP(sales[[#This Row],[Product]],products[#All],3,FALSE)</f>
        <v>5.04</v>
      </c>
      <c r="H5348" s="1">
        <f>sales[[#This Row],[Amount]]-sales[[#This Row],[COGS]]</f>
        <v>316.95999999999998</v>
      </c>
    </row>
    <row r="5349" spans="1:8" x14ac:dyDescent="0.25">
      <c r="A5349" t="s">
        <v>72</v>
      </c>
      <c r="B5349" t="s">
        <v>34</v>
      </c>
      <c r="C5349" t="s">
        <v>18</v>
      </c>
      <c r="D5349" s="4">
        <v>44482</v>
      </c>
      <c r="E5349" s="1">
        <v>21</v>
      </c>
      <c r="F5349">
        <v>1</v>
      </c>
      <c r="G5349" s="10">
        <f>VLOOKUP(sales[[#This Row],[Product]],products[#All],3,FALSE)</f>
        <v>9.94</v>
      </c>
      <c r="H5349" s="1">
        <f>sales[[#This Row],[Amount]]-sales[[#This Row],[COGS]]</f>
        <v>11.06</v>
      </c>
    </row>
    <row r="5350" spans="1:8" x14ac:dyDescent="0.25">
      <c r="A5350" t="s">
        <v>71</v>
      </c>
      <c r="B5350" t="s">
        <v>35</v>
      </c>
      <c r="C5350" t="s">
        <v>33</v>
      </c>
      <c r="D5350" s="4">
        <v>44482</v>
      </c>
      <c r="E5350" s="1">
        <v>4039</v>
      </c>
      <c r="F5350">
        <v>213</v>
      </c>
      <c r="G5350" s="10">
        <f>VLOOKUP(sales[[#This Row],[Product]],products[#All],3,FALSE)</f>
        <v>2.65</v>
      </c>
      <c r="H5350" s="1">
        <f>sales[[#This Row],[Amount]]-sales[[#This Row],[COGS]]</f>
        <v>4036.35</v>
      </c>
    </row>
    <row r="5351" spans="1:8" x14ac:dyDescent="0.25">
      <c r="A5351" t="s">
        <v>74</v>
      </c>
      <c r="B5351" t="s">
        <v>35</v>
      </c>
      <c r="C5351" t="s">
        <v>31</v>
      </c>
      <c r="D5351" s="4">
        <v>44482</v>
      </c>
      <c r="E5351" s="1">
        <v>2261</v>
      </c>
      <c r="F5351">
        <v>377</v>
      </c>
      <c r="G5351" s="10">
        <f>VLOOKUP(sales[[#This Row],[Product]],products[#All],3,FALSE)</f>
        <v>2.76</v>
      </c>
      <c r="H5351" s="1">
        <f>sales[[#This Row],[Amount]]-sales[[#This Row],[COGS]]</f>
        <v>2258.2399999999998</v>
      </c>
    </row>
    <row r="5352" spans="1:8" x14ac:dyDescent="0.25">
      <c r="A5352" t="s">
        <v>93</v>
      </c>
      <c r="B5352" t="s">
        <v>35</v>
      </c>
      <c r="C5352" t="s">
        <v>31</v>
      </c>
      <c r="D5352" s="4">
        <v>44482</v>
      </c>
      <c r="E5352" s="1">
        <v>15407</v>
      </c>
      <c r="F5352">
        <v>2170</v>
      </c>
      <c r="G5352" s="10">
        <f>VLOOKUP(sales[[#This Row],[Product]],products[#All],3,FALSE)</f>
        <v>2.76</v>
      </c>
      <c r="H5352" s="1">
        <f>sales[[#This Row],[Amount]]-sales[[#This Row],[COGS]]</f>
        <v>15404.24</v>
      </c>
    </row>
    <row r="5353" spans="1:8" x14ac:dyDescent="0.25">
      <c r="A5353" t="s">
        <v>92</v>
      </c>
      <c r="B5353" t="s">
        <v>37</v>
      </c>
      <c r="C5353" t="s">
        <v>31</v>
      </c>
      <c r="D5353" s="4">
        <v>44482</v>
      </c>
      <c r="E5353" s="1">
        <v>16240</v>
      </c>
      <c r="F5353">
        <v>2310</v>
      </c>
      <c r="G5353" s="10">
        <f>VLOOKUP(sales[[#This Row],[Product]],products[#All],3,FALSE)</f>
        <v>2.76</v>
      </c>
      <c r="H5353" s="1">
        <f>sales[[#This Row],[Amount]]-sales[[#This Row],[COGS]]</f>
        <v>16237.24</v>
      </c>
    </row>
    <row r="5354" spans="1:8" x14ac:dyDescent="0.25">
      <c r="A5354" t="s">
        <v>75</v>
      </c>
      <c r="B5354" t="s">
        <v>35</v>
      </c>
      <c r="C5354" t="s">
        <v>23</v>
      </c>
      <c r="D5354" s="4">
        <v>44482</v>
      </c>
      <c r="E5354" s="1">
        <v>12453</v>
      </c>
      <c r="F5354">
        <v>770.00000000000011</v>
      </c>
      <c r="G5354" s="10">
        <f>VLOOKUP(sales[[#This Row],[Product]],products[#All],3,FALSE)</f>
        <v>4.74</v>
      </c>
      <c r="H5354" s="1">
        <f>sales[[#This Row],[Amount]]-sales[[#This Row],[COGS]]</f>
        <v>12448.26</v>
      </c>
    </row>
    <row r="5355" spans="1:8" x14ac:dyDescent="0.25">
      <c r="A5355" t="s">
        <v>93</v>
      </c>
      <c r="B5355" t="s">
        <v>37</v>
      </c>
      <c r="C5355" t="s">
        <v>4</v>
      </c>
      <c r="D5355" s="4">
        <v>44482</v>
      </c>
      <c r="E5355" s="1">
        <v>3668</v>
      </c>
      <c r="F5355">
        <v>245</v>
      </c>
      <c r="G5355" s="10">
        <f>VLOOKUP(sales[[#This Row],[Product]],products[#All],3,FALSE)</f>
        <v>5.15</v>
      </c>
      <c r="H5355" s="1">
        <f>sales[[#This Row],[Amount]]-sales[[#This Row],[COGS]]</f>
        <v>3662.85</v>
      </c>
    </row>
    <row r="5356" spans="1:8" x14ac:dyDescent="0.25">
      <c r="A5356" t="s">
        <v>72</v>
      </c>
      <c r="B5356" t="s">
        <v>35</v>
      </c>
      <c r="C5356" t="s">
        <v>18</v>
      </c>
      <c r="D5356" s="4">
        <v>44482</v>
      </c>
      <c r="E5356" s="1">
        <v>5299</v>
      </c>
      <c r="F5356">
        <v>212</v>
      </c>
      <c r="G5356" s="10">
        <f>VLOOKUP(sales[[#This Row],[Product]],products[#All],3,FALSE)</f>
        <v>9.94</v>
      </c>
      <c r="H5356" s="1">
        <f>sales[[#This Row],[Amount]]-sales[[#This Row],[COGS]]</f>
        <v>5289.06</v>
      </c>
    </row>
    <row r="5357" spans="1:8" x14ac:dyDescent="0.25">
      <c r="A5357" t="s">
        <v>71</v>
      </c>
      <c r="B5357" t="s">
        <v>37</v>
      </c>
      <c r="C5357" t="s">
        <v>28</v>
      </c>
      <c r="D5357" s="4">
        <v>44482</v>
      </c>
      <c r="E5357" s="1">
        <v>294</v>
      </c>
      <c r="F5357">
        <v>20</v>
      </c>
      <c r="G5357" s="10">
        <f>VLOOKUP(sales[[#This Row],[Product]],products[#All],3,FALSE)</f>
        <v>8.43</v>
      </c>
      <c r="H5357" s="1">
        <f>sales[[#This Row],[Amount]]-sales[[#This Row],[COGS]]</f>
        <v>285.57</v>
      </c>
    </row>
    <row r="5358" spans="1:8" x14ac:dyDescent="0.25">
      <c r="A5358" t="s">
        <v>70</v>
      </c>
      <c r="B5358" t="s">
        <v>39</v>
      </c>
      <c r="C5358" t="s">
        <v>13</v>
      </c>
      <c r="D5358" s="4">
        <v>44482</v>
      </c>
      <c r="E5358" s="1">
        <v>6349</v>
      </c>
      <c r="F5358">
        <v>424</v>
      </c>
      <c r="G5358" s="10">
        <f>VLOOKUP(sales[[#This Row],[Product]],products[#All],3,FALSE)</f>
        <v>5.26</v>
      </c>
      <c r="H5358" s="1">
        <f>sales[[#This Row],[Amount]]-sales[[#This Row],[COGS]]</f>
        <v>6343.74</v>
      </c>
    </row>
    <row r="5359" spans="1:8" x14ac:dyDescent="0.25">
      <c r="A5359" t="s">
        <v>70</v>
      </c>
      <c r="B5359" t="s">
        <v>38</v>
      </c>
      <c r="C5359" t="s">
        <v>20</v>
      </c>
      <c r="D5359" s="4">
        <v>44482</v>
      </c>
      <c r="E5359" s="1">
        <v>1344</v>
      </c>
      <c r="F5359">
        <v>68</v>
      </c>
      <c r="G5359" s="10">
        <f>VLOOKUP(sales[[#This Row],[Product]],products[#All],3,FALSE)</f>
        <v>3.68</v>
      </c>
      <c r="H5359" s="1">
        <f>sales[[#This Row],[Amount]]-sales[[#This Row],[COGS]]</f>
        <v>1340.32</v>
      </c>
    </row>
    <row r="5360" spans="1:8" x14ac:dyDescent="0.25">
      <c r="A5360" t="s">
        <v>65</v>
      </c>
      <c r="B5360" t="s">
        <v>39</v>
      </c>
      <c r="C5360" t="s">
        <v>26</v>
      </c>
      <c r="D5360" s="4">
        <v>44482</v>
      </c>
      <c r="E5360" s="1">
        <v>12852</v>
      </c>
      <c r="F5360">
        <v>559</v>
      </c>
      <c r="G5360" s="10">
        <f>VLOOKUP(sales[[#This Row],[Product]],products[#All],3,FALSE)</f>
        <v>12.41</v>
      </c>
      <c r="H5360" s="1">
        <f>sales[[#This Row],[Amount]]-sales[[#This Row],[COGS]]</f>
        <v>12839.59</v>
      </c>
    </row>
    <row r="5361" spans="1:8" x14ac:dyDescent="0.25">
      <c r="A5361" t="s">
        <v>72</v>
      </c>
      <c r="B5361" t="s">
        <v>38</v>
      </c>
      <c r="C5361" t="s">
        <v>15</v>
      </c>
      <c r="D5361" s="4">
        <v>44483</v>
      </c>
      <c r="E5361" s="1">
        <v>2310</v>
      </c>
      <c r="F5361">
        <v>105</v>
      </c>
      <c r="G5361" s="10">
        <f>VLOOKUP(sales[[#This Row],[Product]],products[#All],3,FALSE)</f>
        <v>3.85</v>
      </c>
      <c r="H5361" s="1">
        <f>sales[[#This Row],[Amount]]-sales[[#This Row],[COGS]]</f>
        <v>2306.15</v>
      </c>
    </row>
    <row r="5362" spans="1:8" x14ac:dyDescent="0.25">
      <c r="A5362" t="s">
        <v>67</v>
      </c>
      <c r="B5362" t="s">
        <v>38</v>
      </c>
      <c r="C5362" t="s">
        <v>4</v>
      </c>
      <c r="D5362" s="4">
        <v>44483</v>
      </c>
      <c r="E5362" s="1">
        <v>4431</v>
      </c>
      <c r="F5362">
        <v>277</v>
      </c>
      <c r="G5362" s="10">
        <f>VLOOKUP(sales[[#This Row],[Product]],products[#All],3,FALSE)</f>
        <v>5.15</v>
      </c>
      <c r="H5362" s="1">
        <f>sales[[#This Row],[Amount]]-sales[[#This Row],[COGS]]</f>
        <v>4425.8500000000004</v>
      </c>
    </row>
    <row r="5363" spans="1:8" x14ac:dyDescent="0.25">
      <c r="A5363" t="s">
        <v>68</v>
      </c>
      <c r="B5363" t="s">
        <v>39</v>
      </c>
      <c r="C5363" t="s">
        <v>22</v>
      </c>
      <c r="D5363" s="4">
        <v>44483</v>
      </c>
      <c r="E5363" s="1">
        <v>7546</v>
      </c>
      <c r="F5363">
        <v>444</v>
      </c>
      <c r="G5363" s="10">
        <f>VLOOKUP(sales[[#This Row],[Product]],products[#All],3,FALSE)</f>
        <v>10.23</v>
      </c>
      <c r="H5363" s="1">
        <f>sales[[#This Row],[Amount]]-sales[[#This Row],[COGS]]</f>
        <v>7535.77</v>
      </c>
    </row>
    <row r="5364" spans="1:8" x14ac:dyDescent="0.25">
      <c r="A5364" t="s">
        <v>6</v>
      </c>
      <c r="B5364" t="s">
        <v>35</v>
      </c>
      <c r="C5364" t="s">
        <v>22</v>
      </c>
      <c r="D5364" s="4">
        <v>44483</v>
      </c>
      <c r="E5364" s="1">
        <v>5887</v>
      </c>
      <c r="F5364">
        <v>368</v>
      </c>
      <c r="G5364" s="10">
        <f>VLOOKUP(sales[[#This Row],[Product]],products[#All],3,FALSE)</f>
        <v>10.23</v>
      </c>
      <c r="H5364" s="1">
        <f>sales[[#This Row],[Amount]]-sales[[#This Row],[COGS]]</f>
        <v>5876.77</v>
      </c>
    </row>
    <row r="5365" spans="1:8" x14ac:dyDescent="0.25">
      <c r="A5365" t="s">
        <v>10</v>
      </c>
      <c r="B5365" t="s">
        <v>34</v>
      </c>
      <c r="C5365" t="s">
        <v>25</v>
      </c>
      <c r="D5365" s="4">
        <v>44483</v>
      </c>
      <c r="E5365" s="1">
        <v>6979</v>
      </c>
      <c r="F5365">
        <v>537</v>
      </c>
      <c r="G5365" s="10">
        <f>VLOOKUP(sales[[#This Row],[Product]],products[#All],3,FALSE)</f>
        <v>6.43</v>
      </c>
      <c r="H5365" s="1">
        <f>sales[[#This Row],[Amount]]-sales[[#This Row],[COGS]]</f>
        <v>6972.57</v>
      </c>
    </row>
    <row r="5366" spans="1:8" x14ac:dyDescent="0.25">
      <c r="A5366" t="s">
        <v>10</v>
      </c>
      <c r="B5366" t="s">
        <v>39</v>
      </c>
      <c r="C5366" t="s">
        <v>16</v>
      </c>
      <c r="D5366" s="4">
        <v>44483</v>
      </c>
      <c r="E5366" s="1">
        <v>4928</v>
      </c>
      <c r="F5366">
        <v>352</v>
      </c>
      <c r="G5366" s="10">
        <f>VLOOKUP(sales[[#This Row],[Product]],products[#All],3,FALSE)</f>
        <v>5.72</v>
      </c>
      <c r="H5366" s="1">
        <f>sales[[#This Row],[Amount]]-sales[[#This Row],[COGS]]</f>
        <v>4922.28</v>
      </c>
    </row>
    <row r="5367" spans="1:8" x14ac:dyDescent="0.25">
      <c r="A5367" t="s">
        <v>7</v>
      </c>
      <c r="B5367" t="s">
        <v>39</v>
      </c>
      <c r="C5367" t="s">
        <v>25</v>
      </c>
      <c r="D5367" s="4">
        <v>44483</v>
      </c>
      <c r="E5367" s="1">
        <v>2933</v>
      </c>
      <c r="F5367">
        <v>267</v>
      </c>
      <c r="G5367" s="10">
        <f>VLOOKUP(sales[[#This Row],[Product]],products[#All],3,FALSE)</f>
        <v>6.43</v>
      </c>
      <c r="H5367" s="1">
        <f>sales[[#This Row],[Amount]]-sales[[#This Row],[COGS]]</f>
        <v>2926.57</v>
      </c>
    </row>
    <row r="5368" spans="1:8" x14ac:dyDescent="0.25">
      <c r="A5368" t="s">
        <v>70</v>
      </c>
      <c r="B5368" t="s">
        <v>34</v>
      </c>
      <c r="C5368" t="s">
        <v>15</v>
      </c>
      <c r="D5368" s="4">
        <v>44483</v>
      </c>
      <c r="E5368" s="1">
        <v>4767</v>
      </c>
      <c r="F5368">
        <v>217</v>
      </c>
      <c r="G5368" s="10">
        <f>VLOOKUP(sales[[#This Row],[Product]],products[#All],3,FALSE)</f>
        <v>3.85</v>
      </c>
      <c r="H5368" s="1">
        <f>sales[[#This Row],[Amount]]-sales[[#This Row],[COGS]]</f>
        <v>4763.1499999999996</v>
      </c>
    </row>
    <row r="5369" spans="1:8" x14ac:dyDescent="0.25">
      <c r="A5369" t="s">
        <v>74</v>
      </c>
      <c r="B5369" t="s">
        <v>37</v>
      </c>
      <c r="C5369" t="s">
        <v>24</v>
      </c>
      <c r="D5369" s="4">
        <v>44483</v>
      </c>
      <c r="E5369" s="1">
        <v>1722</v>
      </c>
      <c r="F5369">
        <v>91</v>
      </c>
      <c r="G5369" s="10">
        <f>VLOOKUP(sales[[#This Row],[Product]],products[#All],3,FALSE)</f>
        <v>10.51</v>
      </c>
      <c r="H5369" s="1">
        <f>sales[[#This Row],[Amount]]-sales[[#This Row],[COGS]]</f>
        <v>1711.49</v>
      </c>
    </row>
    <row r="5370" spans="1:8" x14ac:dyDescent="0.25">
      <c r="A5370" t="s">
        <v>2</v>
      </c>
      <c r="B5370" t="s">
        <v>36</v>
      </c>
      <c r="C5370" t="s">
        <v>21</v>
      </c>
      <c r="D5370" s="4">
        <v>44483</v>
      </c>
      <c r="E5370" s="1">
        <v>1295</v>
      </c>
      <c r="F5370">
        <v>130</v>
      </c>
      <c r="G5370" s="10">
        <f>VLOOKUP(sales[[#This Row],[Product]],products[#All],3,FALSE)</f>
        <v>8.2200000000000006</v>
      </c>
      <c r="H5370" s="1">
        <f>sales[[#This Row],[Amount]]-sales[[#This Row],[COGS]]</f>
        <v>1286.78</v>
      </c>
    </row>
    <row r="5371" spans="1:8" x14ac:dyDescent="0.25">
      <c r="A5371" t="s">
        <v>10</v>
      </c>
      <c r="B5371" t="s">
        <v>34</v>
      </c>
      <c r="C5371" t="s">
        <v>18</v>
      </c>
      <c r="D5371" s="4">
        <v>44483</v>
      </c>
      <c r="E5371" s="1">
        <v>1890</v>
      </c>
      <c r="F5371">
        <v>70</v>
      </c>
      <c r="G5371" s="10">
        <f>VLOOKUP(sales[[#This Row],[Product]],products[#All],3,FALSE)</f>
        <v>9.94</v>
      </c>
      <c r="H5371" s="1">
        <f>sales[[#This Row],[Amount]]-sales[[#This Row],[COGS]]</f>
        <v>1880.06</v>
      </c>
    </row>
    <row r="5372" spans="1:8" x14ac:dyDescent="0.25">
      <c r="A5372" t="s">
        <v>90</v>
      </c>
      <c r="B5372" t="s">
        <v>34</v>
      </c>
      <c r="C5372" t="s">
        <v>28</v>
      </c>
      <c r="D5372" s="4">
        <v>44483</v>
      </c>
      <c r="E5372" s="1">
        <v>6286</v>
      </c>
      <c r="F5372">
        <v>420</v>
      </c>
      <c r="G5372" s="10">
        <f>VLOOKUP(sales[[#This Row],[Product]],products[#All],3,FALSE)</f>
        <v>8.43</v>
      </c>
      <c r="H5372" s="1">
        <f>sales[[#This Row],[Amount]]-sales[[#This Row],[COGS]]</f>
        <v>6277.57</v>
      </c>
    </row>
    <row r="5373" spans="1:8" x14ac:dyDescent="0.25">
      <c r="A5373" t="s">
        <v>9</v>
      </c>
      <c r="B5373" t="s">
        <v>39</v>
      </c>
      <c r="C5373" t="s">
        <v>33</v>
      </c>
      <c r="D5373" s="4">
        <v>44483</v>
      </c>
      <c r="E5373" s="1">
        <v>749</v>
      </c>
      <c r="F5373">
        <v>42</v>
      </c>
      <c r="G5373" s="10">
        <f>VLOOKUP(sales[[#This Row],[Product]],products[#All],3,FALSE)</f>
        <v>2.65</v>
      </c>
      <c r="H5373" s="1">
        <f>sales[[#This Row],[Amount]]-sales[[#This Row],[COGS]]</f>
        <v>746.35</v>
      </c>
    </row>
    <row r="5374" spans="1:8" x14ac:dyDescent="0.25">
      <c r="A5374" t="s">
        <v>93</v>
      </c>
      <c r="B5374" t="s">
        <v>38</v>
      </c>
      <c r="C5374" t="s">
        <v>19</v>
      </c>
      <c r="D5374" s="4">
        <v>44483</v>
      </c>
      <c r="E5374" s="1">
        <v>5950</v>
      </c>
      <c r="F5374">
        <v>271</v>
      </c>
      <c r="G5374" s="10">
        <f>VLOOKUP(sales[[#This Row],[Product]],products[#All],3,FALSE)</f>
        <v>7.73</v>
      </c>
      <c r="H5374" s="1">
        <f>sales[[#This Row],[Amount]]-sales[[#This Row],[COGS]]</f>
        <v>5942.27</v>
      </c>
    </row>
    <row r="5375" spans="1:8" x14ac:dyDescent="0.25">
      <c r="A5375" t="s">
        <v>9</v>
      </c>
      <c r="B5375" t="s">
        <v>35</v>
      </c>
      <c r="C5375" t="s">
        <v>31</v>
      </c>
      <c r="D5375" s="4">
        <v>44484</v>
      </c>
      <c r="E5375" s="1">
        <v>3745</v>
      </c>
      <c r="F5375">
        <v>469</v>
      </c>
      <c r="G5375" s="10">
        <f>VLOOKUP(sales[[#This Row],[Product]],products[#All],3,FALSE)</f>
        <v>2.76</v>
      </c>
      <c r="H5375" s="1">
        <f>sales[[#This Row],[Amount]]-sales[[#This Row],[COGS]]</f>
        <v>3742.24</v>
      </c>
    </row>
    <row r="5376" spans="1:8" x14ac:dyDescent="0.25">
      <c r="A5376" t="s">
        <v>65</v>
      </c>
      <c r="B5376" t="s">
        <v>37</v>
      </c>
      <c r="C5376" t="s">
        <v>25</v>
      </c>
      <c r="D5376" s="4">
        <v>44484</v>
      </c>
      <c r="E5376" s="1">
        <v>2240</v>
      </c>
      <c r="F5376">
        <v>173</v>
      </c>
      <c r="G5376" s="10">
        <f>VLOOKUP(sales[[#This Row],[Product]],products[#All],3,FALSE)</f>
        <v>6.43</v>
      </c>
      <c r="H5376" s="1">
        <f>sales[[#This Row],[Amount]]-sales[[#This Row],[COGS]]</f>
        <v>2233.5700000000002</v>
      </c>
    </row>
    <row r="5377" spans="1:8" x14ac:dyDescent="0.25">
      <c r="A5377" t="s">
        <v>71</v>
      </c>
      <c r="B5377" t="s">
        <v>36</v>
      </c>
      <c r="C5377" t="s">
        <v>25</v>
      </c>
      <c r="D5377" s="4">
        <v>44484</v>
      </c>
      <c r="E5377" s="1">
        <v>4445</v>
      </c>
      <c r="F5377">
        <v>371</v>
      </c>
      <c r="G5377" s="10">
        <f>VLOOKUP(sales[[#This Row],[Product]],products[#All],3,FALSE)</f>
        <v>6.43</v>
      </c>
      <c r="H5377" s="1">
        <f>sales[[#This Row],[Amount]]-sales[[#This Row],[COGS]]</f>
        <v>4438.57</v>
      </c>
    </row>
    <row r="5378" spans="1:8" x14ac:dyDescent="0.25">
      <c r="A5378" t="s">
        <v>3</v>
      </c>
      <c r="B5378" t="s">
        <v>39</v>
      </c>
      <c r="C5378" t="s">
        <v>4</v>
      </c>
      <c r="D5378" s="4">
        <v>44484</v>
      </c>
      <c r="E5378" s="1">
        <v>1358</v>
      </c>
      <c r="F5378">
        <v>91</v>
      </c>
      <c r="G5378" s="10">
        <f>VLOOKUP(sales[[#This Row],[Product]],products[#All],3,FALSE)</f>
        <v>5.15</v>
      </c>
      <c r="H5378" s="1">
        <f>sales[[#This Row],[Amount]]-sales[[#This Row],[COGS]]</f>
        <v>1352.85</v>
      </c>
    </row>
    <row r="5379" spans="1:8" x14ac:dyDescent="0.25">
      <c r="A5379" t="s">
        <v>90</v>
      </c>
      <c r="B5379" t="s">
        <v>37</v>
      </c>
      <c r="C5379" t="s">
        <v>27</v>
      </c>
      <c r="D5379" s="4">
        <v>44484</v>
      </c>
      <c r="E5379" s="1">
        <v>10549</v>
      </c>
      <c r="F5379">
        <v>480</v>
      </c>
      <c r="G5379" s="10">
        <f>VLOOKUP(sales[[#This Row],[Product]],products[#All],3,FALSE)</f>
        <v>9.57</v>
      </c>
      <c r="H5379" s="1">
        <f>sales[[#This Row],[Amount]]-sales[[#This Row],[COGS]]</f>
        <v>10539.43</v>
      </c>
    </row>
    <row r="5380" spans="1:8" x14ac:dyDescent="0.25">
      <c r="A5380" t="s">
        <v>75</v>
      </c>
      <c r="B5380" t="s">
        <v>38</v>
      </c>
      <c r="C5380" t="s">
        <v>18</v>
      </c>
      <c r="D5380" s="4">
        <v>44484</v>
      </c>
      <c r="E5380" s="1">
        <v>3129</v>
      </c>
      <c r="F5380">
        <v>116</v>
      </c>
      <c r="G5380" s="10">
        <f>VLOOKUP(sales[[#This Row],[Product]],products[#All],3,FALSE)</f>
        <v>9.94</v>
      </c>
      <c r="H5380" s="1">
        <f>sales[[#This Row],[Amount]]-sales[[#This Row],[COGS]]</f>
        <v>3119.06</v>
      </c>
    </row>
    <row r="5381" spans="1:8" x14ac:dyDescent="0.25">
      <c r="A5381" t="s">
        <v>69</v>
      </c>
      <c r="B5381" t="s">
        <v>34</v>
      </c>
      <c r="C5381" t="s">
        <v>28</v>
      </c>
      <c r="D5381" s="4">
        <v>44484</v>
      </c>
      <c r="E5381" s="1">
        <v>3612</v>
      </c>
      <c r="F5381">
        <v>241</v>
      </c>
      <c r="G5381" s="10">
        <f>VLOOKUP(sales[[#This Row],[Product]],products[#All],3,FALSE)</f>
        <v>8.43</v>
      </c>
      <c r="H5381" s="1">
        <f>sales[[#This Row],[Amount]]-sales[[#This Row],[COGS]]</f>
        <v>3603.57</v>
      </c>
    </row>
    <row r="5382" spans="1:8" x14ac:dyDescent="0.25">
      <c r="A5382" t="s">
        <v>74</v>
      </c>
      <c r="B5382" t="s">
        <v>38</v>
      </c>
      <c r="C5382" t="s">
        <v>4</v>
      </c>
      <c r="D5382" s="4">
        <v>44484</v>
      </c>
      <c r="E5382" s="1">
        <v>5243</v>
      </c>
      <c r="F5382">
        <v>350</v>
      </c>
      <c r="G5382" s="10">
        <f>VLOOKUP(sales[[#This Row],[Product]],products[#All],3,FALSE)</f>
        <v>5.15</v>
      </c>
      <c r="H5382" s="1">
        <f>sales[[#This Row],[Amount]]-sales[[#This Row],[COGS]]</f>
        <v>5237.8500000000004</v>
      </c>
    </row>
    <row r="5383" spans="1:8" x14ac:dyDescent="0.25">
      <c r="A5383" t="s">
        <v>7</v>
      </c>
      <c r="B5383" t="s">
        <v>35</v>
      </c>
      <c r="C5383" t="s">
        <v>13</v>
      </c>
      <c r="D5383" s="4">
        <v>44484</v>
      </c>
      <c r="E5383" s="1">
        <v>189</v>
      </c>
      <c r="F5383">
        <v>12</v>
      </c>
      <c r="G5383" s="10">
        <f>VLOOKUP(sales[[#This Row],[Product]],products[#All],3,FALSE)</f>
        <v>5.26</v>
      </c>
      <c r="H5383" s="1">
        <f>sales[[#This Row],[Amount]]-sales[[#This Row],[COGS]]</f>
        <v>183.74</v>
      </c>
    </row>
    <row r="5384" spans="1:8" x14ac:dyDescent="0.25">
      <c r="A5384" t="s">
        <v>71</v>
      </c>
      <c r="B5384" t="s">
        <v>37</v>
      </c>
      <c r="C5384" t="s">
        <v>33</v>
      </c>
      <c r="D5384" s="4">
        <v>44484</v>
      </c>
      <c r="E5384" s="1">
        <v>3766</v>
      </c>
      <c r="F5384">
        <v>210</v>
      </c>
      <c r="G5384" s="10">
        <f>VLOOKUP(sales[[#This Row],[Product]],products[#All],3,FALSE)</f>
        <v>2.65</v>
      </c>
      <c r="H5384" s="1">
        <f>sales[[#This Row],[Amount]]-sales[[#This Row],[COGS]]</f>
        <v>3763.35</v>
      </c>
    </row>
    <row r="5385" spans="1:8" x14ac:dyDescent="0.25">
      <c r="A5385" t="s">
        <v>73</v>
      </c>
      <c r="B5385" t="s">
        <v>38</v>
      </c>
      <c r="C5385" t="s">
        <v>23</v>
      </c>
      <c r="D5385" s="4">
        <v>44484</v>
      </c>
      <c r="E5385" s="1">
        <v>2989</v>
      </c>
      <c r="F5385">
        <v>200</v>
      </c>
      <c r="G5385" s="10">
        <f>VLOOKUP(sales[[#This Row],[Product]],products[#All],3,FALSE)</f>
        <v>4.74</v>
      </c>
      <c r="H5385" s="1">
        <f>sales[[#This Row],[Amount]]-sales[[#This Row],[COGS]]</f>
        <v>2984.26</v>
      </c>
    </row>
    <row r="5386" spans="1:8" x14ac:dyDescent="0.25">
      <c r="A5386" t="s">
        <v>10</v>
      </c>
      <c r="B5386" t="s">
        <v>39</v>
      </c>
      <c r="C5386" t="s">
        <v>23</v>
      </c>
      <c r="D5386" s="4">
        <v>44484</v>
      </c>
      <c r="E5386" s="1">
        <v>4298</v>
      </c>
      <c r="F5386">
        <v>307</v>
      </c>
      <c r="G5386" s="10">
        <f>VLOOKUP(sales[[#This Row],[Product]],products[#All],3,FALSE)</f>
        <v>4.74</v>
      </c>
      <c r="H5386" s="1">
        <f>sales[[#This Row],[Amount]]-sales[[#This Row],[COGS]]</f>
        <v>4293.26</v>
      </c>
    </row>
    <row r="5387" spans="1:8" x14ac:dyDescent="0.25">
      <c r="A5387" t="s">
        <v>8</v>
      </c>
      <c r="B5387" t="s">
        <v>39</v>
      </c>
      <c r="C5387" t="s">
        <v>4</v>
      </c>
      <c r="D5387" s="4">
        <v>44484</v>
      </c>
      <c r="E5387" s="1">
        <v>9331</v>
      </c>
      <c r="F5387">
        <v>667</v>
      </c>
      <c r="G5387" s="10">
        <f>VLOOKUP(sales[[#This Row],[Product]],products[#All],3,FALSE)</f>
        <v>5.15</v>
      </c>
      <c r="H5387" s="1">
        <f>sales[[#This Row],[Amount]]-sales[[#This Row],[COGS]]</f>
        <v>9325.85</v>
      </c>
    </row>
    <row r="5388" spans="1:8" x14ac:dyDescent="0.25">
      <c r="A5388" t="s">
        <v>67</v>
      </c>
      <c r="B5388" t="s">
        <v>39</v>
      </c>
      <c r="C5388" t="s">
        <v>21</v>
      </c>
      <c r="D5388" s="4">
        <v>44484</v>
      </c>
      <c r="E5388" s="1">
        <v>5747</v>
      </c>
      <c r="F5388">
        <v>639</v>
      </c>
      <c r="G5388" s="10">
        <f>VLOOKUP(sales[[#This Row],[Product]],products[#All],3,FALSE)</f>
        <v>8.2200000000000006</v>
      </c>
      <c r="H5388" s="1">
        <f>sales[[#This Row],[Amount]]-sales[[#This Row],[COGS]]</f>
        <v>5738.78</v>
      </c>
    </row>
    <row r="5389" spans="1:8" x14ac:dyDescent="0.25">
      <c r="A5389" t="s">
        <v>10</v>
      </c>
      <c r="B5389" t="s">
        <v>38</v>
      </c>
      <c r="C5389" t="s">
        <v>15</v>
      </c>
      <c r="D5389" s="4">
        <v>44484</v>
      </c>
      <c r="E5389" s="1">
        <v>10451</v>
      </c>
      <c r="F5389">
        <v>476</v>
      </c>
      <c r="G5389" s="10">
        <f>VLOOKUP(sales[[#This Row],[Product]],products[#All],3,FALSE)</f>
        <v>3.85</v>
      </c>
      <c r="H5389" s="1">
        <f>sales[[#This Row],[Amount]]-sales[[#This Row],[COGS]]</f>
        <v>10447.15</v>
      </c>
    </row>
    <row r="5390" spans="1:8" x14ac:dyDescent="0.25">
      <c r="A5390" t="s">
        <v>90</v>
      </c>
      <c r="B5390" t="s">
        <v>34</v>
      </c>
      <c r="C5390" t="s">
        <v>30</v>
      </c>
      <c r="D5390" s="4">
        <v>44484</v>
      </c>
      <c r="E5390" s="1">
        <v>11144</v>
      </c>
      <c r="F5390">
        <v>1400</v>
      </c>
      <c r="G5390" s="10">
        <f>VLOOKUP(sales[[#This Row],[Product]],products[#All],3,FALSE)</f>
        <v>5.04</v>
      </c>
      <c r="H5390" s="1">
        <f>sales[[#This Row],[Amount]]-sales[[#This Row],[COGS]]</f>
        <v>11138.96</v>
      </c>
    </row>
    <row r="5391" spans="1:8" x14ac:dyDescent="0.25">
      <c r="A5391" t="s">
        <v>66</v>
      </c>
      <c r="B5391" t="s">
        <v>39</v>
      </c>
      <c r="C5391" t="s">
        <v>4</v>
      </c>
      <c r="D5391" s="4">
        <v>44484</v>
      </c>
      <c r="E5391" s="1">
        <v>7504</v>
      </c>
      <c r="F5391">
        <v>536</v>
      </c>
      <c r="G5391" s="10">
        <f>VLOOKUP(sales[[#This Row],[Product]],products[#All],3,FALSE)</f>
        <v>5.15</v>
      </c>
      <c r="H5391" s="1">
        <f>sales[[#This Row],[Amount]]-sales[[#This Row],[COGS]]</f>
        <v>7498.85</v>
      </c>
    </row>
    <row r="5392" spans="1:8" x14ac:dyDescent="0.25">
      <c r="A5392" t="s">
        <v>73</v>
      </c>
      <c r="B5392" t="s">
        <v>34</v>
      </c>
      <c r="C5392" t="s">
        <v>26</v>
      </c>
      <c r="D5392" s="4">
        <v>44484</v>
      </c>
      <c r="E5392" s="1">
        <v>2590</v>
      </c>
      <c r="F5392">
        <v>113</v>
      </c>
      <c r="G5392" s="10">
        <f>VLOOKUP(sales[[#This Row],[Product]],products[#All],3,FALSE)</f>
        <v>12.41</v>
      </c>
      <c r="H5392" s="1">
        <f>sales[[#This Row],[Amount]]-sales[[#This Row],[COGS]]</f>
        <v>2577.59</v>
      </c>
    </row>
    <row r="5393" spans="1:8" x14ac:dyDescent="0.25">
      <c r="A5393" t="s">
        <v>75</v>
      </c>
      <c r="B5393" t="s">
        <v>35</v>
      </c>
      <c r="C5393" t="s">
        <v>16</v>
      </c>
      <c r="D5393" s="4">
        <v>44484</v>
      </c>
      <c r="E5393" s="1">
        <v>8610</v>
      </c>
      <c r="F5393">
        <v>615</v>
      </c>
      <c r="G5393" s="10">
        <f>VLOOKUP(sales[[#This Row],[Product]],products[#All],3,FALSE)</f>
        <v>5.72</v>
      </c>
      <c r="H5393" s="1">
        <f>sales[[#This Row],[Amount]]-sales[[#This Row],[COGS]]</f>
        <v>8604.2800000000007</v>
      </c>
    </row>
    <row r="5394" spans="1:8" x14ac:dyDescent="0.25">
      <c r="A5394" t="s">
        <v>65</v>
      </c>
      <c r="B5394" t="s">
        <v>38</v>
      </c>
      <c r="C5394" t="s">
        <v>28</v>
      </c>
      <c r="D5394" s="4">
        <v>44484</v>
      </c>
      <c r="E5394" s="1">
        <v>5180</v>
      </c>
      <c r="F5394">
        <v>346</v>
      </c>
      <c r="G5394" s="10">
        <f>VLOOKUP(sales[[#This Row],[Product]],products[#All],3,FALSE)</f>
        <v>8.43</v>
      </c>
      <c r="H5394" s="1">
        <f>sales[[#This Row],[Amount]]-sales[[#This Row],[COGS]]</f>
        <v>5171.57</v>
      </c>
    </row>
    <row r="5395" spans="1:8" x14ac:dyDescent="0.25">
      <c r="A5395" t="s">
        <v>6</v>
      </c>
      <c r="B5395" t="s">
        <v>37</v>
      </c>
      <c r="C5395" t="s">
        <v>13</v>
      </c>
      <c r="D5395" s="4">
        <v>44484</v>
      </c>
      <c r="E5395" s="1">
        <v>5866</v>
      </c>
      <c r="F5395">
        <v>392</v>
      </c>
      <c r="G5395" s="10">
        <f>VLOOKUP(sales[[#This Row],[Product]],products[#All],3,FALSE)</f>
        <v>5.26</v>
      </c>
      <c r="H5395" s="1">
        <f>sales[[#This Row],[Amount]]-sales[[#This Row],[COGS]]</f>
        <v>5860.74</v>
      </c>
    </row>
    <row r="5396" spans="1:8" x14ac:dyDescent="0.25">
      <c r="A5396" t="s">
        <v>71</v>
      </c>
      <c r="B5396" t="s">
        <v>39</v>
      </c>
      <c r="C5396" t="s">
        <v>30</v>
      </c>
      <c r="D5396" s="4">
        <v>44484</v>
      </c>
      <c r="E5396" s="1">
        <v>1204</v>
      </c>
      <c r="F5396">
        <v>134</v>
      </c>
      <c r="G5396" s="10">
        <f>VLOOKUP(sales[[#This Row],[Product]],products[#All],3,FALSE)</f>
        <v>5.04</v>
      </c>
      <c r="H5396" s="1">
        <f>sales[[#This Row],[Amount]]-sales[[#This Row],[COGS]]</f>
        <v>1198.96</v>
      </c>
    </row>
    <row r="5397" spans="1:8" x14ac:dyDescent="0.25">
      <c r="A5397" t="s">
        <v>67</v>
      </c>
      <c r="B5397" t="s">
        <v>36</v>
      </c>
      <c r="C5397" t="s">
        <v>13</v>
      </c>
      <c r="D5397" s="4">
        <v>44484</v>
      </c>
      <c r="E5397" s="1">
        <v>1855</v>
      </c>
      <c r="F5397">
        <v>124</v>
      </c>
      <c r="G5397" s="10">
        <f>VLOOKUP(sales[[#This Row],[Product]],products[#All],3,FALSE)</f>
        <v>5.26</v>
      </c>
      <c r="H5397" s="1">
        <f>sales[[#This Row],[Amount]]-sales[[#This Row],[COGS]]</f>
        <v>1849.74</v>
      </c>
    </row>
    <row r="5398" spans="1:8" x14ac:dyDescent="0.25">
      <c r="A5398" t="s">
        <v>7</v>
      </c>
      <c r="B5398" t="s">
        <v>37</v>
      </c>
      <c r="C5398" t="s">
        <v>20</v>
      </c>
      <c r="D5398" s="4">
        <v>44484</v>
      </c>
      <c r="E5398" s="1">
        <v>553</v>
      </c>
      <c r="F5398">
        <v>30</v>
      </c>
      <c r="G5398" s="10">
        <f>VLOOKUP(sales[[#This Row],[Product]],products[#All],3,FALSE)</f>
        <v>3.68</v>
      </c>
      <c r="H5398" s="1">
        <f>sales[[#This Row],[Amount]]-sales[[#This Row],[COGS]]</f>
        <v>549.32000000000005</v>
      </c>
    </row>
    <row r="5399" spans="1:8" x14ac:dyDescent="0.25">
      <c r="A5399" t="s">
        <v>7</v>
      </c>
      <c r="B5399" t="s">
        <v>38</v>
      </c>
      <c r="C5399" t="s">
        <v>27</v>
      </c>
      <c r="D5399" s="4">
        <v>44484</v>
      </c>
      <c r="E5399" s="1">
        <v>7567</v>
      </c>
      <c r="F5399">
        <v>316</v>
      </c>
      <c r="G5399" s="10">
        <f>VLOOKUP(sales[[#This Row],[Product]],products[#All],3,FALSE)</f>
        <v>9.57</v>
      </c>
      <c r="H5399" s="1">
        <f>sales[[#This Row],[Amount]]-sales[[#This Row],[COGS]]</f>
        <v>7557.43</v>
      </c>
    </row>
    <row r="5400" spans="1:8" x14ac:dyDescent="0.25">
      <c r="A5400" t="s">
        <v>71</v>
      </c>
      <c r="B5400" t="s">
        <v>34</v>
      </c>
      <c r="C5400" t="s">
        <v>22</v>
      </c>
      <c r="D5400" s="4">
        <v>44484</v>
      </c>
      <c r="E5400" s="1">
        <v>2534</v>
      </c>
      <c r="F5400">
        <v>141</v>
      </c>
      <c r="G5400" s="10">
        <f>VLOOKUP(sales[[#This Row],[Product]],products[#All],3,FALSE)</f>
        <v>10.23</v>
      </c>
      <c r="H5400" s="1">
        <f>sales[[#This Row],[Amount]]-sales[[#This Row],[COGS]]</f>
        <v>2523.77</v>
      </c>
    </row>
    <row r="5401" spans="1:8" x14ac:dyDescent="0.25">
      <c r="A5401" t="s">
        <v>73</v>
      </c>
      <c r="B5401" t="s">
        <v>39</v>
      </c>
      <c r="C5401" t="s">
        <v>4</v>
      </c>
      <c r="D5401" s="4">
        <v>44484</v>
      </c>
      <c r="E5401" s="1">
        <v>5999</v>
      </c>
      <c r="F5401">
        <v>400</v>
      </c>
      <c r="G5401" s="10">
        <f>VLOOKUP(sales[[#This Row],[Product]],products[#All],3,FALSE)</f>
        <v>5.15</v>
      </c>
      <c r="H5401" s="1">
        <f>sales[[#This Row],[Amount]]-sales[[#This Row],[COGS]]</f>
        <v>5993.85</v>
      </c>
    </row>
    <row r="5402" spans="1:8" x14ac:dyDescent="0.25">
      <c r="A5402" t="s">
        <v>92</v>
      </c>
      <c r="B5402" t="s">
        <v>37</v>
      </c>
      <c r="C5402" t="s">
        <v>33</v>
      </c>
      <c r="D5402" s="4">
        <v>44484</v>
      </c>
      <c r="E5402" s="1">
        <v>6601</v>
      </c>
      <c r="F5402">
        <v>389</v>
      </c>
      <c r="G5402" s="10">
        <f>VLOOKUP(sales[[#This Row],[Product]],products[#All],3,FALSE)</f>
        <v>2.65</v>
      </c>
      <c r="H5402" s="1">
        <f>sales[[#This Row],[Amount]]-sales[[#This Row],[COGS]]</f>
        <v>6598.35</v>
      </c>
    </row>
    <row r="5403" spans="1:8" x14ac:dyDescent="0.25">
      <c r="A5403" t="s">
        <v>65</v>
      </c>
      <c r="B5403" t="s">
        <v>38</v>
      </c>
      <c r="C5403" t="s">
        <v>23</v>
      </c>
      <c r="D5403" s="4">
        <v>44484</v>
      </c>
      <c r="E5403" s="1">
        <v>8554</v>
      </c>
      <c r="F5403">
        <v>611</v>
      </c>
      <c r="G5403" s="10">
        <f>VLOOKUP(sales[[#This Row],[Product]],products[#All],3,FALSE)</f>
        <v>4.74</v>
      </c>
      <c r="H5403" s="1">
        <f>sales[[#This Row],[Amount]]-sales[[#This Row],[COGS]]</f>
        <v>8549.26</v>
      </c>
    </row>
    <row r="5404" spans="1:8" x14ac:dyDescent="0.25">
      <c r="A5404" t="s">
        <v>5</v>
      </c>
      <c r="B5404" t="s">
        <v>36</v>
      </c>
      <c r="C5404" t="s">
        <v>22</v>
      </c>
      <c r="D5404" s="4">
        <v>44484</v>
      </c>
      <c r="E5404" s="1">
        <v>2436</v>
      </c>
      <c r="F5404">
        <v>144</v>
      </c>
      <c r="G5404" s="10">
        <f>VLOOKUP(sales[[#This Row],[Product]],products[#All],3,FALSE)</f>
        <v>10.23</v>
      </c>
      <c r="H5404" s="1">
        <f>sales[[#This Row],[Amount]]-sales[[#This Row],[COGS]]</f>
        <v>2425.77</v>
      </c>
    </row>
    <row r="5405" spans="1:8" x14ac:dyDescent="0.25">
      <c r="A5405" t="s">
        <v>70</v>
      </c>
      <c r="B5405" t="s">
        <v>37</v>
      </c>
      <c r="C5405" t="s">
        <v>27</v>
      </c>
      <c r="D5405" s="4">
        <v>44484</v>
      </c>
      <c r="E5405" s="1">
        <v>3997</v>
      </c>
      <c r="F5405">
        <v>174</v>
      </c>
      <c r="G5405" s="10">
        <f>VLOOKUP(sales[[#This Row],[Product]],products[#All],3,FALSE)</f>
        <v>9.57</v>
      </c>
      <c r="H5405" s="1">
        <f>sales[[#This Row],[Amount]]-sales[[#This Row],[COGS]]</f>
        <v>3987.43</v>
      </c>
    </row>
    <row r="5406" spans="1:8" x14ac:dyDescent="0.25">
      <c r="A5406" t="s">
        <v>66</v>
      </c>
      <c r="B5406" t="s">
        <v>39</v>
      </c>
      <c r="C5406" t="s">
        <v>21</v>
      </c>
      <c r="D5406" s="4">
        <v>44484</v>
      </c>
      <c r="E5406" s="1">
        <v>7014</v>
      </c>
      <c r="F5406">
        <v>910</v>
      </c>
      <c r="G5406" s="10">
        <f>VLOOKUP(sales[[#This Row],[Product]],products[#All],3,FALSE)</f>
        <v>8.2200000000000006</v>
      </c>
      <c r="H5406" s="1">
        <f>sales[[#This Row],[Amount]]-sales[[#This Row],[COGS]]</f>
        <v>7005.78</v>
      </c>
    </row>
    <row r="5407" spans="1:8" x14ac:dyDescent="0.25">
      <c r="A5407" t="s">
        <v>66</v>
      </c>
      <c r="B5407" t="s">
        <v>37</v>
      </c>
      <c r="C5407" t="s">
        <v>25</v>
      </c>
      <c r="D5407" s="4">
        <v>44484</v>
      </c>
      <c r="E5407" s="1">
        <v>4298</v>
      </c>
      <c r="F5407">
        <v>391</v>
      </c>
      <c r="G5407" s="10">
        <f>VLOOKUP(sales[[#This Row],[Product]],products[#All],3,FALSE)</f>
        <v>6.43</v>
      </c>
      <c r="H5407" s="1">
        <f>sales[[#This Row],[Amount]]-sales[[#This Row],[COGS]]</f>
        <v>4291.57</v>
      </c>
    </row>
    <row r="5408" spans="1:8" x14ac:dyDescent="0.25">
      <c r="A5408" t="s">
        <v>68</v>
      </c>
      <c r="B5408" t="s">
        <v>38</v>
      </c>
      <c r="C5408" t="s">
        <v>13</v>
      </c>
      <c r="D5408" s="4">
        <v>44484</v>
      </c>
      <c r="E5408" s="1">
        <v>3500</v>
      </c>
      <c r="F5408">
        <v>219</v>
      </c>
      <c r="G5408" s="10">
        <f>VLOOKUP(sales[[#This Row],[Product]],products[#All],3,FALSE)</f>
        <v>5.26</v>
      </c>
      <c r="H5408" s="1">
        <f>sales[[#This Row],[Amount]]-sales[[#This Row],[COGS]]</f>
        <v>3494.74</v>
      </c>
    </row>
    <row r="5409" spans="1:8" x14ac:dyDescent="0.25">
      <c r="A5409" t="s">
        <v>5</v>
      </c>
      <c r="B5409" t="s">
        <v>35</v>
      </c>
      <c r="C5409" t="s">
        <v>25</v>
      </c>
      <c r="D5409" s="4">
        <v>44487</v>
      </c>
      <c r="E5409" s="1">
        <v>4158</v>
      </c>
      <c r="F5409">
        <v>320</v>
      </c>
      <c r="G5409" s="10">
        <f>VLOOKUP(sales[[#This Row],[Product]],products[#All],3,FALSE)</f>
        <v>6.43</v>
      </c>
      <c r="H5409" s="1">
        <f>sales[[#This Row],[Amount]]-sales[[#This Row],[COGS]]</f>
        <v>4151.57</v>
      </c>
    </row>
    <row r="5410" spans="1:8" x14ac:dyDescent="0.25">
      <c r="A5410" t="s">
        <v>90</v>
      </c>
      <c r="B5410" t="s">
        <v>39</v>
      </c>
      <c r="C5410" t="s">
        <v>14</v>
      </c>
      <c r="D5410" s="4">
        <v>44487</v>
      </c>
      <c r="E5410" s="1">
        <v>7560</v>
      </c>
      <c r="F5410">
        <v>291</v>
      </c>
      <c r="G5410" s="10">
        <f>VLOOKUP(sales[[#This Row],[Product]],products[#All],3,FALSE)</f>
        <v>7.48</v>
      </c>
      <c r="H5410" s="1">
        <f>sales[[#This Row],[Amount]]-sales[[#This Row],[COGS]]</f>
        <v>7552.52</v>
      </c>
    </row>
    <row r="5411" spans="1:8" x14ac:dyDescent="0.25">
      <c r="A5411" t="s">
        <v>64</v>
      </c>
      <c r="B5411" t="s">
        <v>34</v>
      </c>
      <c r="C5411" t="s">
        <v>21</v>
      </c>
      <c r="D5411" s="4">
        <v>44487</v>
      </c>
      <c r="E5411" s="1">
        <v>5453</v>
      </c>
      <c r="F5411">
        <v>606</v>
      </c>
      <c r="G5411" s="10">
        <f>VLOOKUP(sales[[#This Row],[Product]],products[#All],3,FALSE)</f>
        <v>8.2200000000000006</v>
      </c>
      <c r="H5411" s="1">
        <f>sales[[#This Row],[Amount]]-sales[[#This Row],[COGS]]</f>
        <v>5444.78</v>
      </c>
    </row>
    <row r="5412" spans="1:8" x14ac:dyDescent="0.25">
      <c r="A5412" t="s">
        <v>64</v>
      </c>
      <c r="B5412" t="s">
        <v>37</v>
      </c>
      <c r="C5412" t="s">
        <v>32</v>
      </c>
      <c r="D5412" s="4">
        <v>44487</v>
      </c>
      <c r="E5412" s="1">
        <v>7763</v>
      </c>
      <c r="F5412">
        <v>700</v>
      </c>
      <c r="G5412" s="10">
        <f>VLOOKUP(sales[[#This Row],[Product]],products[#All],3,FALSE)</f>
        <v>3.32</v>
      </c>
      <c r="H5412" s="1">
        <f>sales[[#This Row],[Amount]]-sales[[#This Row],[COGS]]</f>
        <v>7759.68</v>
      </c>
    </row>
    <row r="5413" spans="1:8" x14ac:dyDescent="0.25">
      <c r="A5413" t="s">
        <v>64</v>
      </c>
      <c r="B5413" t="s">
        <v>37</v>
      </c>
      <c r="C5413" t="s">
        <v>28</v>
      </c>
      <c r="D5413" s="4">
        <v>44487</v>
      </c>
      <c r="E5413" s="1">
        <v>9373</v>
      </c>
      <c r="F5413">
        <v>586</v>
      </c>
      <c r="G5413" s="10">
        <f>VLOOKUP(sales[[#This Row],[Product]],products[#All],3,FALSE)</f>
        <v>8.43</v>
      </c>
      <c r="H5413" s="1">
        <f>sales[[#This Row],[Amount]]-sales[[#This Row],[COGS]]</f>
        <v>9364.57</v>
      </c>
    </row>
    <row r="5414" spans="1:8" x14ac:dyDescent="0.25">
      <c r="A5414" t="s">
        <v>69</v>
      </c>
      <c r="B5414" t="s">
        <v>38</v>
      </c>
      <c r="C5414" t="s">
        <v>28</v>
      </c>
      <c r="D5414" s="4">
        <v>44487</v>
      </c>
      <c r="E5414" s="1">
        <v>1281</v>
      </c>
      <c r="F5414">
        <v>86</v>
      </c>
      <c r="G5414" s="10">
        <f>VLOOKUP(sales[[#This Row],[Product]],products[#All],3,FALSE)</f>
        <v>8.43</v>
      </c>
      <c r="H5414" s="1">
        <f>sales[[#This Row],[Amount]]-sales[[#This Row],[COGS]]</f>
        <v>1272.57</v>
      </c>
    </row>
    <row r="5415" spans="1:8" x14ac:dyDescent="0.25">
      <c r="A5415" t="s">
        <v>90</v>
      </c>
      <c r="B5415" t="s">
        <v>35</v>
      </c>
      <c r="C5415" t="s">
        <v>17</v>
      </c>
      <c r="D5415" s="4">
        <v>44487</v>
      </c>
      <c r="E5415" s="1">
        <v>3633</v>
      </c>
      <c r="F5415">
        <v>606</v>
      </c>
      <c r="G5415" s="10">
        <f>VLOOKUP(sales[[#This Row],[Product]],products[#All],3,FALSE)</f>
        <v>6.31</v>
      </c>
      <c r="H5415" s="1">
        <f>sales[[#This Row],[Amount]]-sales[[#This Row],[COGS]]</f>
        <v>3626.69</v>
      </c>
    </row>
    <row r="5416" spans="1:8" x14ac:dyDescent="0.25">
      <c r="A5416" t="s">
        <v>94</v>
      </c>
      <c r="B5416" t="s">
        <v>34</v>
      </c>
      <c r="C5416" t="s">
        <v>33</v>
      </c>
      <c r="D5416" s="4">
        <v>44487</v>
      </c>
      <c r="E5416" s="1">
        <v>280</v>
      </c>
      <c r="F5416">
        <v>15</v>
      </c>
      <c r="G5416" s="10">
        <f>VLOOKUP(sales[[#This Row],[Product]],products[#All],3,FALSE)</f>
        <v>2.65</v>
      </c>
      <c r="H5416" s="1">
        <f>sales[[#This Row],[Amount]]-sales[[#This Row],[COGS]]</f>
        <v>277.35000000000002</v>
      </c>
    </row>
    <row r="5417" spans="1:8" x14ac:dyDescent="0.25">
      <c r="A5417" t="s">
        <v>67</v>
      </c>
      <c r="B5417" t="s">
        <v>38</v>
      </c>
      <c r="C5417" t="s">
        <v>23</v>
      </c>
      <c r="D5417" s="4">
        <v>44487</v>
      </c>
      <c r="E5417" s="1">
        <v>17752</v>
      </c>
      <c r="F5417">
        <v>1190</v>
      </c>
      <c r="G5417" s="10">
        <f>VLOOKUP(sales[[#This Row],[Product]],products[#All],3,FALSE)</f>
        <v>4.74</v>
      </c>
      <c r="H5417" s="1">
        <f>sales[[#This Row],[Amount]]-sales[[#This Row],[COGS]]</f>
        <v>17747.259999999998</v>
      </c>
    </row>
    <row r="5418" spans="1:8" x14ac:dyDescent="0.25">
      <c r="A5418" t="s">
        <v>3</v>
      </c>
      <c r="B5418" t="s">
        <v>37</v>
      </c>
      <c r="C5418" t="s">
        <v>26</v>
      </c>
      <c r="D5418" s="4">
        <v>44487</v>
      </c>
      <c r="E5418" s="1">
        <v>847</v>
      </c>
      <c r="F5418">
        <v>39</v>
      </c>
      <c r="G5418" s="10">
        <f>VLOOKUP(sales[[#This Row],[Product]],products[#All],3,FALSE)</f>
        <v>12.41</v>
      </c>
      <c r="H5418" s="1">
        <f>sales[[#This Row],[Amount]]-sales[[#This Row],[COGS]]</f>
        <v>834.59</v>
      </c>
    </row>
    <row r="5419" spans="1:8" x14ac:dyDescent="0.25">
      <c r="A5419" t="s">
        <v>69</v>
      </c>
      <c r="B5419" t="s">
        <v>36</v>
      </c>
      <c r="C5419" t="s">
        <v>4</v>
      </c>
      <c r="D5419" s="4">
        <v>44487</v>
      </c>
      <c r="E5419" s="1">
        <v>1638</v>
      </c>
      <c r="F5419">
        <v>117</v>
      </c>
      <c r="G5419" s="10">
        <f>VLOOKUP(sales[[#This Row],[Product]],products[#All],3,FALSE)</f>
        <v>5.15</v>
      </c>
      <c r="H5419" s="1">
        <f>sales[[#This Row],[Amount]]-sales[[#This Row],[COGS]]</f>
        <v>1632.85</v>
      </c>
    </row>
    <row r="5420" spans="1:8" x14ac:dyDescent="0.25">
      <c r="A5420" t="s">
        <v>66</v>
      </c>
      <c r="B5420" t="s">
        <v>36</v>
      </c>
      <c r="C5420" t="s">
        <v>33</v>
      </c>
      <c r="D5420" s="4">
        <v>44487</v>
      </c>
      <c r="E5420" s="1">
        <v>1589</v>
      </c>
      <c r="F5420">
        <v>94</v>
      </c>
      <c r="G5420" s="10">
        <f>VLOOKUP(sales[[#This Row],[Product]],products[#All],3,FALSE)</f>
        <v>2.65</v>
      </c>
      <c r="H5420" s="1">
        <f>sales[[#This Row],[Amount]]-sales[[#This Row],[COGS]]</f>
        <v>1586.35</v>
      </c>
    </row>
    <row r="5421" spans="1:8" x14ac:dyDescent="0.25">
      <c r="A5421" t="s">
        <v>93</v>
      </c>
      <c r="B5421" t="s">
        <v>39</v>
      </c>
      <c r="C5421" t="s">
        <v>20</v>
      </c>
      <c r="D5421" s="4">
        <v>44487</v>
      </c>
      <c r="E5421" s="1">
        <v>7574</v>
      </c>
      <c r="F5421">
        <v>421</v>
      </c>
      <c r="G5421" s="10">
        <f>VLOOKUP(sales[[#This Row],[Product]],products[#All],3,FALSE)</f>
        <v>3.68</v>
      </c>
      <c r="H5421" s="1">
        <f>sales[[#This Row],[Amount]]-sales[[#This Row],[COGS]]</f>
        <v>7570.32</v>
      </c>
    </row>
    <row r="5422" spans="1:8" x14ac:dyDescent="0.25">
      <c r="A5422" t="s">
        <v>93</v>
      </c>
      <c r="B5422" t="s">
        <v>39</v>
      </c>
      <c r="C5422" t="s">
        <v>30</v>
      </c>
      <c r="D5422" s="4">
        <v>44487</v>
      </c>
      <c r="E5422" s="1">
        <v>11564</v>
      </c>
      <c r="F5422">
        <v>1680</v>
      </c>
      <c r="G5422" s="10">
        <f>VLOOKUP(sales[[#This Row],[Product]],products[#All],3,FALSE)</f>
        <v>5.04</v>
      </c>
      <c r="H5422" s="1">
        <f>sales[[#This Row],[Amount]]-sales[[#This Row],[COGS]]</f>
        <v>11558.96</v>
      </c>
    </row>
    <row r="5423" spans="1:8" x14ac:dyDescent="0.25">
      <c r="A5423" t="s">
        <v>7</v>
      </c>
      <c r="B5423" t="s">
        <v>38</v>
      </c>
      <c r="C5423" t="s">
        <v>16</v>
      </c>
      <c r="D5423" s="4">
        <v>44487</v>
      </c>
      <c r="E5423" s="1">
        <v>784</v>
      </c>
      <c r="F5423">
        <v>56</v>
      </c>
      <c r="G5423" s="10">
        <f>VLOOKUP(sales[[#This Row],[Product]],products[#All],3,FALSE)</f>
        <v>5.72</v>
      </c>
      <c r="H5423" s="1">
        <f>sales[[#This Row],[Amount]]-sales[[#This Row],[COGS]]</f>
        <v>778.28</v>
      </c>
    </row>
    <row r="5424" spans="1:8" x14ac:dyDescent="0.25">
      <c r="A5424" t="s">
        <v>69</v>
      </c>
      <c r="B5424" t="s">
        <v>34</v>
      </c>
      <c r="C5424" t="s">
        <v>4</v>
      </c>
      <c r="D5424" s="4">
        <v>44487</v>
      </c>
      <c r="E5424" s="1">
        <v>2100</v>
      </c>
      <c r="F5424">
        <v>132</v>
      </c>
      <c r="G5424" s="10">
        <f>VLOOKUP(sales[[#This Row],[Product]],products[#All],3,FALSE)</f>
        <v>5.15</v>
      </c>
      <c r="H5424" s="1">
        <f>sales[[#This Row],[Amount]]-sales[[#This Row],[COGS]]</f>
        <v>2094.85</v>
      </c>
    </row>
    <row r="5425" spans="1:8" x14ac:dyDescent="0.25">
      <c r="A5425" t="s">
        <v>66</v>
      </c>
      <c r="B5425" t="s">
        <v>35</v>
      </c>
      <c r="C5425" t="s">
        <v>31</v>
      </c>
      <c r="D5425" s="4">
        <v>44487</v>
      </c>
      <c r="E5425" s="1">
        <v>10640</v>
      </c>
      <c r="F5425">
        <v>1540.0000000000002</v>
      </c>
      <c r="G5425" s="10">
        <f>VLOOKUP(sales[[#This Row],[Product]],products[#All],3,FALSE)</f>
        <v>2.76</v>
      </c>
      <c r="H5425" s="1">
        <f>sales[[#This Row],[Amount]]-sales[[#This Row],[COGS]]</f>
        <v>10637.24</v>
      </c>
    </row>
    <row r="5426" spans="1:8" x14ac:dyDescent="0.25">
      <c r="A5426" t="s">
        <v>9</v>
      </c>
      <c r="B5426" t="s">
        <v>34</v>
      </c>
      <c r="C5426" t="s">
        <v>31</v>
      </c>
      <c r="D5426" s="4">
        <v>44487</v>
      </c>
      <c r="E5426" s="1">
        <v>6006</v>
      </c>
      <c r="F5426">
        <v>979.99999999999989</v>
      </c>
      <c r="G5426" s="10">
        <f>VLOOKUP(sales[[#This Row],[Product]],products[#All],3,FALSE)</f>
        <v>2.76</v>
      </c>
      <c r="H5426" s="1">
        <f>sales[[#This Row],[Amount]]-sales[[#This Row],[COGS]]</f>
        <v>6003.24</v>
      </c>
    </row>
    <row r="5427" spans="1:8" x14ac:dyDescent="0.25">
      <c r="A5427" t="s">
        <v>73</v>
      </c>
      <c r="B5427" t="s">
        <v>39</v>
      </c>
      <c r="C5427" t="s">
        <v>13</v>
      </c>
      <c r="D5427" s="4">
        <v>44487</v>
      </c>
      <c r="E5427" s="1">
        <v>483</v>
      </c>
      <c r="F5427">
        <v>31</v>
      </c>
      <c r="G5427" s="10">
        <f>VLOOKUP(sales[[#This Row],[Product]],products[#All],3,FALSE)</f>
        <v>5.26</v>
      </c>
      <c r="H5427" s="1">
        <f>sales[[#This Row],[Amount]]-sales[[#This Row],[COGS]]</f>
        <v>477.74</v>
      </c>
    </row>
    <row r="5428" spans="1:8" x14ac:dyDescent="0.25">
      <c r="A5428" t="s">
        <v>7</v>
      </c>
      <c r="B5428" t="s">
        <v>37</v>
      </c>
      <c r="C5428" t="s">
        <v>31</v>
      </c>
      <c r="D5428" s="4">
        <v>44487</v>
      </c>
      <c r="E5428" s="1">
        <v>13804</v>
      </c>
      <c r="F5428">
        <v>1959.9999999999998</v>
      </c>
      <c r="G5428" s="10">
        <f>VLOOKUP(sales[[#This Row],[Product]],products[#All],3,FALSE)</f>
        <v>2.76</v>
      </c>
      <c r="H5428" s="1">
        <f>sales[[#This Row],[Amount]]-sales[[#This Row],[COGS]]</f>
        <v>13801.24</v>
      </c>
    </row>
    <row r="5429" spans="1:8" x14ac:dyDescent="0.25">
      <c r="A5429" t="s">
        <v>94</v>
      </c>
      <c r="B5429" t="s">
        <v>36</v>
      </c>
      <c r="C5429" t="s">
        <v>14</v>
      </c>
      <c r="D5429" s="4">
        <v>44487</v>
      </c>
      <c r="E5429" s="1">
        <v>2975</v>
      </c>
      <c r="F5429">
        <v>115</v>
      </c>
      <c r="G5429" s="10">
        <f>VLOOKUP(sales[[#This Row],[Product]],products[#All],3,FALSE)</f>
        <v>7.48</v>
      </c>
      <c r="H5429" s="1">
        <f>sales[[#This Row],[Amount]]-sales[[#This Row],[COGS]]</f>
        <v>2967.52</v>
      </c>
    </row>
    <row r="5430" spans="1:8" x14ac:dyDescent="0.25">
      <c r="A5430" t="s">
        <v>73</v>
      </c>
      <c r="B5430" t="s">
        <v>35</v>
      </c>
      <c r="C5430" t="s">
        <v>27</v>
      </c>
      <c r="D5430" s="4">
        <v>44487</v>
      </c>
      <c r="E5430" s="1">
        <v>1407</v>
      </c>
      <c r="F5430">
        <v>62</v>
      </c>
      <c r="G5430" s="10">
        <f>VLOOKUP(sales[[#This Row],[Product]],products[#All],3,FALSE)</f>
        <v>9.57</v>
      </c>
      <c r="H5430" s="1">
        <f>sales[[#This Row],[Amount]]-sales[[#This Row],[COGS]]</f>
        <v>1397.43</v>
      </c>
    </row>
    <row r="5431" spans="1:8" x14ac:dyDescent="0.25">
      <c r="A5431" t="s">
        <v>70</v>
      </c>
      <c r="B5431" t="s">
        <v>38</v>
      </c>
      <c r="C5431" t="s">
        <v>21</v>
      </c>
      <c r="D5431" s="4">
        <v>44487</v>
      </c>
      <c r="E5431" s="1">
        <v>245</v>
      </c>
      <c r="F5431">
        <v>31</v>
      </c>
      <c r="G5431" s="10">
        <f>VLOOKUP(sales[[#This Row],[Product]],products[#All],3,FALSE)</f>
        <v>8.2200000000000006</v>
      </c>
      <c r="H5431" s="1">
        <f>sales[[#This Row],[Amount]]-sales[[#This Row],[COGS]]</f>
        <v>236.78</v>
      </c>
    </row>
    <row r="5432" spans="1:8" x14ac:dyDescent="0.25">
      <c r="A5432" t="s">
        <v>71</v>
      </c>
      <c r="B5432" t="s">
        <v>39</v>
      </c>
      <c r="C5432" t="s">
        <v>17</v>
      </c>
      <c r="D5432" s="4">
        <v>44487</v>
      </c>
      <c r="E5432" s="1">
        <v>1106</v>
      </c>
      <c r="F5432">
        <v>139</v>
      </c>
      <c r="G5432" s="10">
        <f>VLOOKUP(sales[[#This Row],[Product]],products[#All],3,FALSE)</f>
        <v>6.31</v>
      </c>
      <c r="H5432" s="1">
        <f>sales[[#This Row],[Amount]]-sales[[#This Row],[COGS]]</f>
        <v>1099.69</v>
      </c>
    </row>
    <row r="5433" spans="1:8" x14ac:dyDescent="0.25">
      <c r="A5433" t="s">
        <v>10</v>
      </c>
      <c r="B5433" t="s">
        <v>35</v>
      </c>
      <c r="C5433" t="s">
        <v>31</v>
      </c>
      <c r="D5433" s="4">
        <v>44487</v>
      </c>
      <c r="E5433" s="1">
        <v>1169</v>
      </c>
      <c r="F5433">
        <v>167</v>
      </c>
      <c r="G5433" s="10">
        <f>VLOOKUP(sales[[#This Row],[Product]],products[#All],3,FALSE)</f>
        <v>2.76</v>
      </c>
      <c r="H5433" s="1">
        <f>sales[[#This Row],[Amount]]-sales[[#This Row],[COGS]]</f>
        <v>1166.24</v>
      </c>
    </row>
    <row r="5434" spans="1:8" x14ac:dyDescent="0.25">
      <c r="A5434" t="s">
        <v>71</v>
      </c>
      <c r="B5434" t="s">
        <v>38</v>
      </c>
      <c r="C5434" t="s">
        <v>26</v>
      </c>
      <c r="D5434" s="4">
        <v>44487</v>
      </c>
      <c r="E5434" s="1">
        <v>343</v>
      </c>
      <c r="F5434">
        <v>16</v>
      </c>
      <c r="G5434" s="10">
        <f>VLOOKUP(sales[[#This Row],[Product]],products[#All],3,FALSE)</f>
        <v>12.41</v>
      </c>
      <c r="H5434" s="1">
        <f>sales[[#This Row],[Amount]]-sales[[#This Row],[COGS]]</f>
        <v>330.59</v>
      </c>
    </row>
    <row r="5435" spans="1:8" x14ac:dyDescent="0.25">
      <c r="A5435" t="s">
        <v>70</v>
      </c>
      <c r="B5435" t="s">
        <v>38</v>
      </c>
      <c r="C5435" t="s">
        <v>29</v>
      </c>
      <c r="D5435" s="4">
        <v>44487</v>
      </c>
      <c r="E5435" s="1">
        <v>5558</v>
      </c>
      <c r="F5435">
        <v>242</v>
      </c>
      <c r="G5435" s="10">
        <f>VLOOKUP(sales[[#This Row],[Product]],products[#All],3,FALSE)</f>
        <v>6.8</v>
      </c>
      <c r="H5435" s="1">
        <f>sales[[#This Row],[Amount]]-sales[[#This Row],[COGS]]</f>
        <v>5551.2</v>
      </c>
    </row>
    <row r="5436" spans="1:8" x14ac:dyDescent="0.25">
      <c r="A5436" t="s">
        <v>9</v>
      </c>
      <c r="B5436" t="s">
        <v>34</v>
      </c>
      <c r="C5436" t="s">
        <v>13</v>
      </c>
      <c r="D5436" s="4">
        <v>44487</v>
      </c>
      <c r="E5436" s="1">
        <v>357</v>
      </c>
      <c r="F5436">
        <v>23</v>
      </c>
      <c r="G5436" s="10">
        <f>VLOOKUP(sales[[#This Row],[Product]],products[#All],3,FALSE)</f>
        <v>5.26</v>
      </c>
      <c r="H5436" s="1">
        <f>sales[[#This Row],[Amount]]-sales[[#This Row],[COGS]]</f>
        <v>351.74</v>
      </c>
    </row>
    <row r="5437" spans="1:8" x14ac:dyDescent="0.25">
      <c r="A5437" t="s">
        <v>66</v>
      </c>
      <c r="B5437" t="s">
        <v>38</v>
      </c>
      <c r="C5437" t="s">
        <v>32</v>
      </c>
      <c r="D5437" s="4">
        <v>44487</v>
      </c>
      <c r="E5437" s="1">
        <v>28</v>
      </c>
      <c r="F5437">
        <v>3</v>
      </c>
      <c r="G5437" s="10">
        <f>VLOOKUP(sales[[#This Row],[Product]],products[#All],3,FALSE)</f>
        <v>3.32</v>
      </c>
      <c r="H5437" s="1">
        <f>sales[[#This Row],[Amount]]-sales[[#This Row],[COGS]]</f>
        <v>24.68</v>
      </c>
    </row>
    <row r="5438" spans="1:8" x14ac:dyDescent="0.25">
      <c r="A5438" t="s">
        <v>7</v>
      </c>
      <c r="B5438" t="s">
        <v>34</v>
      </c>
      <c r="C5438" t="s">
        <v>29</v>
      </c>
      <c r="D5438" s="4">
        <v>44487</v>
      </c>
      <c r="E5438" s="1">
        <v>3192</v>
      </c>
      <c r="F5438">
        <v>146</v>
      </c>
      <c r="G5438" s="10">
        <f>VLOOKUP(sales[[#This Row],[Product]],products[#All],3,FALSE)</f>
        <v>6.8</v>
      </c>
      <c r="H5438" s="1">
        <f>sales[[#This Row],[Amount]]-sales[[#This Row],[COGS]]</f>
        <v>3185.2</v>
      </c>
    </row>
    <row r="5439" spans="1:8" x14ac:dyDescent="0.25">
      <c r="A5439" t="s">
        <v>64</v>
      </c>
      <c r="B5439" t="s">
        <v>36</v>
      </c>
      <c r="C5439" t="s">
        <v>27</v>
      </c>
      <c r="D5439" s="4">
        <v>44487</v>
      </c>
      <c r="E5439" s="1">
        <v>3493</v>
      </c>
      <c r="F5439">
        <v>146</v>
      </c>
      <c r="G5439" s="10">
        <f>VLOOKUP(sales[[#This Row],[Product]],products[#All],3,FALSE)</f>
        <v>9.57</v>
      </c>
      <c r="H5439" s="1">
        <f>sales[[#This Row],[Amount]]-sales[[#This Row],[COGS]]</f>
        <v>3483.43</v>
      </c>
    </row>
    <row r="5440" spans="1:8" x14ac:dyDescent="0.25">
      <c r="A5440" t="s">
        <v>71</v>
      </c>
      <c r="B5440" t="s">
        <v>34</v>
      </c>
      <c r="C5440" t="s">
        <v>27</v>
      </c>
      <c r="D5440" s="4">
        <v>44487</v>
      </c>
      <c r="E5440" s="1">
        <v>6335</v>
      </c>
      <c r="F5440">
        <v>264</v>
      </c>
      <c r="G5440" s="10">
        <f>VLOOKUP(sales[[#This Row],[Product]],products[#All],3,FALSE)</f>
        <v>9.57</v>
      </c>
      <c r="H5440" s="1">
        <f>sales[[#This Row],[Amount]]-sales[[#This Row],[COGS]]</f>
        <v>6325.43</v>
      </c>
    </row>
    <row r="5441" spans="1:8" x14ac:dyDescent="0.25">
      <c r="A5441" t="s">
        <v>5</v>
      </c>
      <c r="B5441" t="s">
        <v>37</v>
      </c>
      <c r="C5441" t="s">
        <v>28</v>
      </c>
      <c r="D5441" s="4">
        <v>44487</v>
      </c>
      <c r="E5441" s="1">
        <v>12474</v>
      </c>
      <c r="F5441">
        <v>840</v>
      </c>
      <c r="G5441" s="10">
        <f>VLOOKUP(sales[[#This Row],[Product]],products[#All],3,FALSE)</f>
        <v>8.43</v>
      </c>
      <c r="H5441" s="1">
        <f>sales[[#This Row],[Amount]]-sales[[#This Row],[COGS]]</f>
        <v>12465.57</v>
      </c>
    </row>
    <row r="5442" spans="1:8" x14ac:dyDescent="0.25">
      <c r="A5442" t="s">
        <v>7</v>
      </c>
      <c r="B5442" t="s">
        <v>34</v>
      </c>
      <c r="C5442" t="s">
        <v>4</v>
      </c>
      <c r="D5442" s="4">
        <v>44487</v>
      </c>
      <c r="E5442" s="1">
        <v>630</v>
      </c>
      <c r="F5442">
        <v>45</v>
      </c>
      <c r="G5442" s="10">
        <f>VLOOKUP(sales[[#This Row],[Product]],products[#All],3,FALSE)</f>
        <v>5.15</v>
      </c>
      <c r="H5442" s="1">
        <f>sales[[#This Row],[Amount]]-sales[[#This Row],[COGS]]</f>
        <v>624.85</v>
      </c>
    </row>
    <row r="5443" spans="1:8" x14ac:dyDescent="0.25">
      <c r="A5443" t="s">
        <v>73</v>
      </c>
      <c r="B5443" t="s">
        <v>37</v>
      </c>
      <c r="C5443" t="s">
        <v>14</v>
      </c>
      <c r="D5443" s="4">
        <v>44487</v>
      </c>
      <c r="E5443" s="1">
        <v>6657</v>
      </c>
      <c r="F5443">
        <v>267</v>
      </c>
      <c r="G5443" s="10">
        <f>VLOOKUP(sales[[#This Row],[Product]],products[#All],3,FALSE)</f>
        <v>7.48</v>
      </c>
      <c r="H5443" s="1">
        <f>sales[[#This Row],[Amount]]-sales[[#This Row],[COGS]]</f>
        <v>6649.52</v>
      </c>
    </row>
    <row r="5444" spans="1:8" x14ac:dyDescent="0.25">
      <c r="A5444" t="s">
        <v>64</v>
      </c>
      <c r="B5444" t="s">
        <v>37</v>
      </c>
      <c r="C5444" t="s">
        <v>21</v>
      </c>
      <c r="D5444" s="4">
        <v>44487</v>
      </c>
      <c r="E5444" s="1">
        <v>2275</v>
      </c>
      <c r="F5444">
        <v>253</v>
      </c>
      <c r="G5444" s="10">
        <f>VLOOKUP(sales[[#This Row],[Product]],products[#All],3,FALSE)</f>
        <v>8.2200000000000006</v>
      </c>
      <c r="H5444" s="1">
        <f>sales[[#This Row],[Amount]]-sales[[#This Row],[COGS]]</f>
        <v>2266.7800000000002</v>
      </c>
    </row>
    <row r="5445" spans="1:8" x14ac:dyDescent="0.25">
      <c r="A5445" t="s">
        <v>6</v>
      </c>
      <c r="B5445" t="s">
        <v>34</v>
      </c>
      <c r="C5445" t="s">
        <v>21</v>
      </c>
      <c r="D5445" s="4">
        <v>44487</v>
      </c>
      <c r="E5445" s="1">
        <v>5110</v>
      </c>
      <c r="F5445">
        <v>511</v>
      </c>
      <c r="G5445" s="10">
        <f>VLOOKUP(sales[[#This Row],[Product]],products[#All],3,FALSE)</f>
        <v>8.2200000000000006</v>
      </c>
      <c r="H5445" s="1">
        <f>sales[[#This Row],[Amount]]-sales[[#This Row],[COGS]]</f>
        <v>5101.78</v>
      </c>
    </row>
    <row r="5446" spans="1:8" x14ac:dyDescent="0.25">
      <c r="A5446" t="s">
        <v>74</v>
      </c>
      <c r="B5446" t="s">
        <v>37</v>
      </c>
      <c r="C5446" t="s">
        <v>20</v>
      </c>
      <c r="D5446" s="4">
        <v>44487</v>
      </c>
      <c r="E5446" s="1">
        <v>1743</v>
      </c>
      <c r="F5446">
        <v>88</v>
      </c>
      <c r="G5446" s="10">
        <f>VLOOKUP(sales[[#This Row],[Product]],products[#All],3,FALSE)</f>
        <v>3.68</v>
      </c>
      <c r="H5446" s="1">
        <f>sales[[#This Row],[Amount]]-sales[[#This Row],[COGS]]</f>
        <v>1739.32</v>
      </c>
    </row>
    <row r="5447" spans="1:8" x14ac:dyDescent="0.25">
      <c r="A5447" t="s">
        <v>64</v>
      </c>
      <c r="B5447" t="s">
        <v>34</v>
      </c>
      <c r="C5447" t="s">
        <v>24</v>
      </c>
      <c r="D5447" s="4">
        <v>44487</v>
      </c>
      <c r="E5447" s="1">
        <v>6860</v>
      </c>
      <c r="F5447">
        <v>343</v>
      </c>
      <c r="G5447" s="10">
        <f>VLOOKUP(sales[[#This Row],[Product]],products[#All],3,FALSE)</f>
        <v>10.51</v>
      </c>
      <c r="H5447" s="1">
        <f>sales[[#This Row],[Amount]]-sales[[#This Row],[COGS]]</f>
        <v>6849.49</v>
      </c>
    </row>
    <row r="5448" spans="1:8" x14ac:dyDescent="0.25">
      <c r="A5448" t="s">
        <v>6</v>
      </c>
      <c r="B5448" t="s">
        <v>39</v>
      </c>
      <c r="C5448" t="s">
        <v>20</v>
      </c>
      <c r="D5448" s="4">
        <v>44487</v>
      </c>
      <c r="E5448" s="1">
        <v>9940</v>
      </c>
      <c r="F5448">
        <v>524</v>
      </c>
      <c r="G5448" s="10">
        <f>VLOOKUP(sales[[#This Row],[Product]],products[#All],3,FALSE)</f>
        <v>3.68</v>
      </c>
      <c r="H5448" s="1">
        <f>sales[[#This Row],[Amount]]-sales[[#This Row],[COGS]]</f>
        <v>9936.32</v>
      </c>
    </row>
    <row r="5449" spans="1:8" x14ac:dyDescent="0.25">
      <c r="A5449" t="s">
        <v>5</v>
      </c>
      <c r="B5449" t="s">
        <v>35</v>
      </c>
      <c r="C5449" t="s">
        <v>31</v>
      </c>
      <c r="D5449" s="4">
        <v>44487</v>
      </c>
      <c r="E5449" s="1">
        <v>896</v>
      </c>
      <c r="F5449">
        <v>150</v>
      </c>
      <c r="G5449" s="10">
        <f>VLOOKUP(sales[[#This Row],[Product]],products[#All],3,FALSE)</f>
        <v>2.76</v>
      </c>
      <c r="H5449" s="1">
        <f>sales[[#This Row],[Amount]]-sales[[#This Row],[COGS]]</f>
        <v>893.24</v>
      </c>
    </row>
    <row r="5450" spans="1:8" x14ac:dyDescent="0.25">
      <c r="A5450" t="s">
        <v>94</v>
      </c>
      <c r="B5450" t="s">
        <v>38</v>
      </c>
      <c r="C5450" t="s">
        <v>25</v>
      </c>
      <c r="D5450" s="4">
        <v>44487</v>
      </c>
      <c r="E5450" s="1">
        <v>1757</v>
      </c>
      <c r="F5450">
        <v>136</v>
      </c>
      <c r="G5450" s="10">
        <f>VLOOKUP(sales[[#This Row],[Product]],products[#All],3,FALSE)</f>
        <v>6.43</v>
      </c>
      <c r="H5450" s="1">
        <f>sales[[#This Row],[Amount]]-sales[[#This Row],[COGS]]</f>
        <v>1750.57</v>
      </c>
    </row>
    <row r="5451" spans="1:8" x14ac:dyDescent="0.25">
      <c r="A5451" t="s">
        <v>71</v>
      </c>
      <c r="B5451" t="s">
        <v>38</v>
      </c>
      <c r="C5451" t="s">
        <v>20</v>
      </c>
      <c r="D5451" s="4">
        <v>44487</v>
      </c>
      <c r="E5451" s="1">
        <v>1568</v>
      </c>
      <c r="F5451">
        <v>88</v>
      </c>
      <c r="G5451" s="10">
        <f>VLOOKUP(sales[[#This Row],[Product]],products[#All],3,FALSE)</f>
        <v>3.68</v>
      </c>
      <c r="H5451" s="1">
        <f>sales[[#This Row],[Amount]]-sales[[#This Row],[COGS]]</f>
        <v>1564.32</v>
      </c>
    </row>
    <row r="5452" spans="1:8" x14ac:dyDescent="0.25">
      <c r="A5452" t="s">
        <v>93</v>
      </c>
      <c r="B5452" t="s">
        <v>36</v>
      </c>
      <c r="C5452" t="s">
        <v>30</v>
      </c>
      <c r="D5452" s="4">
        <v>44487</v>
      </c>
      <c r="E5452" s="1">
        <v>6454</v>
      </c>
      <c r="F5452">
        <v>910</v>
      </c>
      <c r="G5452" s="10">
        <f>VLOOKUP(sales[[#This Row],[Product]],products[#All],3,FALSE)</f>
        <v>5.04</v>
      </c>
      <c r="H5452" s="1">
        <f>sales[[#This Row],[Amount]]-sales[[#This Row],[COGS]]</f>
        <v>6448.96</v>
      </c>
    </row>
    <row r="5453" spans="1:8" x14ac:dyDescent="0.25">
      <c r="A5453" t="s">
        <v>5</v>
      </c>
      <c r="B5453" t="s">
        <v>39</v>
      </c>
      <c r="C5453" t="s">
        <v>27</v>
      </c>
      <c r="D5453" s="4">
        <v>44487</v>
      </c>
      <c r="E5453" s="1">
        <v>497</v>
      </c>
      <c r="F5453">
        <v>23</v>
      </c>
      <c r="G5453" s="10">
        <f>VLOOKUP(sales[[#This Row],[Product]],products[#All],3,FALSE)</f>
        <v>9.57</v>
      </c>
      <c r="H5453" s="1">
        <f>sales[[#This Row],[Amount]]-sales[[#This Row],[COGS]]</f>
        <v>487.43</v>
      </c>
    </row>
    <row r="5454" spans="1:8" x14ac:dyDescent="0.25">
      <c r="A5454" t="s">
        <v>8</v>
      </c>
      <c r="B5454" t="s">
        <v>36</v>
      </c>
      <c r="C5454" t="s">
        <v>28</v>
      </c>
      <c r="D5454" s="4">
        <v>44487</v>
      </c>
      <c r="E5454" s="1">
        <v>7210</v>
      </c>
      <c r="F5454">
        <v>425</v>
      </c>
      <c r="G5454" s="10">
        <f>VLOOKUP(sales[[#This Row],[Product]],products[#All],3,FALSE)</f>
        <v>8.43</v>
      </c>
      <c r="H5454" s="1">
        <f>sales[[#This Row],[Amount]]-sales[[#This Row],[COGS]]</f>
        <v>7201.57</v>
      </c>
    </row>
    <row r="5455" spans="1:8" x14ac:dyDescent="0.25">
      <c r="A5455" t="s">
        <v>73</v>
      </c>
      <c r="B5455" t="s">
        <v>35</v>
      </c>
      <c r="C5455" t="s">
        <v>31</v>
      </c>
      <c r="D5455" s="4">
        <v>44487</v>
      </c>
      <c r="E5455" s="1">
        <v>11319</v>
      </c>
      <c r="F5455">
        <v>1609.9999999999998</v>
      </c>
      <c r="G5455" s="10">
        <f>VLOOKUP(sales[[#This Row],[Product]],products[#All],3,FALSE)</f>
        <v>2.76</v>
      </c>
      <c r="H5455" s="1">
        <f>sales[[#This Row],[Amount]]-sales[[#This Row],[COGS]]</f>
        <v>11316.24</v>
      </c>
    </row>
    <row r="5456" spans="1:8" x14ac:dyDescent="0.25">
      <c r="A5456" t="s">
        <v>67</v>
      </c>
      <c r="B5456" t="s">
        <v>38</v>
      </c>
      <c r="C5456" t="s">
        <v>13</v>
      </c>
      <c r="D5456" s="4">
        <v>44487</v>
      </c>
      <c r="E5456" s="1">
        <v>10388</v>
      </c>
      <c r="F5456">
        <v>693</v>
      </c>
      <c r="G5456" s="10">
        <f>VLOOKUP(sales[[#This Row],[Product]],products[#All],3,FALSE)</f>
        <v>5.26</v>
      </c>
      <c r="H5456" s="1">
        <f>sales[[#This Row],[Amount]]-sales[[#This Row],[COGS]]</f>
        <v>10382.74</v>
      </c>
    </row>
    <row r="5457" spans="1:8" x14ac:dyDescent="0.25">
      <c r="A5457" t="s">
        <v>6</v>
      </c>
      <c r="B5457" t="s">
        <v>37</v>
      </c>
      <c r="C5457" t="s">
        <v>25</v>
      </c>
      <c r="D5457" s="4">
        <v>44487</v>
      </c>
      <c r="E5457" s="1">
        <v>2086</v>
      </c>
      <c r="F5457">
        <v>161</v>
      </c>
      <c r="G5457" s="10">
        <f>VLOOKUP(sales[[#This Row],[Product]],products[#All],3,FALSE)</f>
        <v>6.43</v>
      </c>
      <c r="H5457" s="1">
        <f>sales[[#This Row],[Amount]]-sales[[#This Row],[COGS]]</f>
        <v>2079.5700000000002</v>
      </c>
    </row>
    <row r="5458" spans="1:8" x14ac:dyDescent="0.25">
      <c r="A5458" t="s">
        <v>68</v>
      </c>
      <c r="B5458" t="s">
        <v>38</v>
      </c>
      <c r="C5458" t="s">
        <v>20</v>
      </c>
      <c r="D5458" s="4">
        <v>44487</v>
      </c>
      <c r="E5458" s="1">
        <v>8750</v>
      </c>
      <c r="F5458">
        <v>487</v>
      </c>
      <c r="G5458" s="10">
        <f>VLOOKUP(sales[[#This Row],[Product]],products[#All],3,FALSE)</f>
        <v>3.68</v>
      </c>
      <c r="H5458" s="1">
        <f>sales[[#This Row],[Amount]]-sales[[#This Row],[COGS]]</f>
        <v>8746.32</v>
      </c>
    </row>
    <row r="5459" spans="1:8" x14ac:dyDescent="0.25">
      <c r="A5459" t="s">
        <v>65</v>
      </c>
      <c r="B5459" t="s">
        <v>35</v>
      </c>
      <c r="C5459" t="s">
        <v>17</v>
      </c>
      <c r="D5459" s="4">
        <v>44488</v>
      </c>
      <c r="E5459" s="1">
        <v>5775</v>
      </c>
      <c r="F5459">
        <v>840</v>
      </c>
      <c r="G5459" s="10">
        <f>VLOOKUP(sales[[#This Row],[Product]],products[#All],3,FALSE)</f>
        <v>6.31</v>
      </c>
      <c r="H5459" s="1">
        <f>sales[[#This Row],[Amount]]-sales[[#This Row],[COGS]]</f>
        <v>5768.69</v>
      </c>
    </row>
    <row r="5460" spans="1:8" x14ac:dyDescent="0.25">
      <c r="A5460" t="s">
        <v>3</v>
      </c>
      <c r="B5460" t="s">
        <v>37</v>
      </c>
      <c r="C5460" t="s">
        <v>32</v>
      </c>
      <c r="D5460" s="4">
        <v>44488</v>
      </c>
      <c r="E5460" s="1">
        <v>16604</v>
      </c>
      <c r="F5460">
        <v>1680</v>
      </c>
      <c r="G5460" s="10">
        <f>VLOOKUP(sales[[#This Row],[Product]],products[#All],3,FALSE)</f>
        <v>3.32</v>
      </c>
      <c r="H5460" s="1">
        <f>sales[[#This Row],[Amount]]-sales[[#This Row],[COGS]]</f>
        <v>16600.68</v>
      </c>
    </row>
    <row r="5461" spans="1:8" x14ac:dyDescent="0.25">
      <c r="A5461" t="s">
        <v>67</v>
      </c>
      <c r="B5461" t="s">
        <v>35</v>
      </c>
      <c r="C5461" t="s">
        <v>4</v>
      </c>
      <c r="D5461" s="4">
        <v>44488</v>
      </c>
      <c r="E5461" s="1">
        <v>5348</v>
      </c>
      <c r="F5461">
        <v>357</v>
      </c>
      <c r="G5461" s="10">
        <f>VLOOKUP(sales[[#This Row],[Product]],products[#All],3,FALSE)</f>
        <v>5.15</v>
      </c>
      <c r="H5461" s="1">
        <f>sales[[#This Row],[Amount]]-sales[[#This Row],[COGS]]</f>
        <v>5342.85</v>
      </c>
    </row>
    <row r="5462" spans="1:8" x14ac:dyDescent="0.25">
      <c r="A5462" t="s">
        <v>92</v>
      </c>
      <c r="B5462" t="s">
        <v>38</v>
      </c>
      <c r="C5462" t="s">
        <v>33</v>
      </c>
      <c r="D5462" s="4">
        <v>44488</v>
      </c>
      <c r="E5462" s="1">
        <v>4613</v>
      </c>
      <c r="F5462">
        <v>257</v>
      </c>
      <c r="G5462" s="10">
        <f>VLOOKUP(sales[[#This Row],[Product]],products[#All],3,FALSE)</f>
        <v>2.65</v>
      </c>
      <c r="H5462" s="1">
        <f>sales[[#This Row],[Amount]]-sales[[#This Row],[COGS]]</f>
        <v>4610.3500000000004</v>
      </c>
    </row>
    <row r="5463" spans="1:8" x14ac:dyDescent="0.25">
      <c r="A5463" t="s">
        <v>70</v>
      </c>
      <c r="B5463" t="s">
        <v>39</v>
      </c>
      <c r="C5463" t="s">
        <v>4</v>
      </c>
      <c r="D5463" s="4">
        <v>44488</v>
      </c>
      <c r="E5463" s="1">
        <v>6811</v>
      </c>
      <c r="F5463">
        <v>487</v>
      </c>
      <c r="G5463" s="10">
        <f>VLOOKUP(sales[[#This Row],[Product]],products[#All],3,FALSE)</f>
        <v>5.15</v>
      </c>
      <c r="H5463" s="1">
        <f>sales[[#This Row],[Amount]]-sales[[#This Row],[COGS]]</f>
        <v>6805.85</v>
      </c>
    </row>
    <row r="5464" spans="1:8" x14ac:dyDescent="0.25">
      <c r="A5464" t="s">
        <v>67</v>
      </c>
      <c r="B5464" t="s">
        <v>36</v>
      </c>
      <c r="C5464" t="s">
        <v>18</v>
      </c>
      <c r="D5464" s="4">
        <v>44488</v>
      </c>
      <c r="E5464" s="1">
        <v>1330</v>
      </c>
      <c r="F5464">
        <v>50</v>
      </c>
      <c r="G5464" s="10">
        <f>VLOOKUP(sales[[#This Row],[Product]],products[#All],3,FALSE)</f>
        <v>9.94</v>
      </c>
      <c r="H5464" s="1">
        <f>sales[[#This Row],[Amount]]-sales[[#This Row],[COGS]]</f>
        <v>1320.06</v>
      </c>
    </row>
    <row r="5465" spans="1:8" x14ac:dyDescent="0.25">
      <c r="A5465" t="s">
        <v>92</v>
      </c>
      <c r="B5465" t="s">
        <v>35</v>
      </c>
      <c r="C5465" t="s">
        <v>27</v>
      </c>
      <c r="D5465" s="4">
        <v>44488</v>
      </c>
      <c r="E5465" s="1">
        <v>11501</v>
      </c>
      <c r="F5465">
        <v>523</v>
      </c>
      <c r="G5465" s="10">
        <f>VLOOKUP(sales[[#This Row],[Product]],products[#All],3,FALSE)</f>
        <v>9.57</v>
      </c>
      <c r="H5465" s="1">
        <f>sales[[#This Row],[Amount]]-sales[[#This Row],[COGS]]</f>
        <v>11491.43</v>
      </c>
    </row>
    <row r="5466" spans="1:8" x14ac:dyDescent="0.25">
      <c r="A5466" t="s">
        <v>71</v>
      </c>
      <c r="B5466" t="s">
        <v>35</v>
      </c>
      <c r="C5466" t="s">
        <v>28</v>
      </c>
      <c r="D5466" s="4">
        <v>44488</v>
      </c>
      <c r="E5466" s="1">
        <v>1407</v>
      </c>
      <c r="F5466">
        <v>94</v>
      </c>
      <c r="G5466" s="10">
        <f>VLOOKUP(sales[[#This Row],[Product]],products[#All],3,FALSE)</f>
        <v>8.43</v>
      </c>
      <c r="H5466" s="1">
        <f>sales[[#This Row],[Amount]]-sales[[#This Row],[COGS]]</f>
        <v>1398.57</v>
      </c>
    </row>
    <row r="5467" spans="1:8" x14ac:dyDescent="0.25">
      <c r="A5467" t="s">
        <v>92</v>
      </c>
      <c r="B5467" t="s">
        <v>35</v>
      </c>
      <c r="C5467" t="s">
        <v>22</v>
      </c>
      <c r="D5467" s="4">
        <v>44488</v>
      </c>
      <c r="E5467" s="1">
        <v>4249</v>
      </c>
      <c r="F5467">
        <v>266</v>
      </c>
      <c r="G5467" s="10">
        <f>VLOOKUP(sales[[#This Row],[Product]],products[#All],3,FALSE)</f>
        <v>10.23</v>
      </c>
      <c r="H5467" s="1">
        <f>sales[[#This Row],[Amount]]-sales[[#This Row],[COGS]]</f>
        <v>4238.7700000000004</v>
      </c>
    </row>
    <row r="5468" spans="1:8" x14ac:dyDescent="0.25">
      <c r="A5468" t="s">
        <v>9</v>
      </c>
      <c r="B5468" t="s">
        <v>36</v>
      </c>
      <c r="C5468" t="s">
        <v>25</v>
      </c>
      <c r="D5468" s="4">
        <v>44488</v>
      </c>
      <c r="E5468" s="1">
        <v>13377</v>
      </c>
      <c r="F5468">
        <v>1190</v>
      </c>
      <c r="G5468" s="10">
        <f>VLOOKUP(sales[[#This Row],[Product]],products[#All],3,FALSE)</f>
        <v>6.43</v>
      </c>
      <c r="H5468" s="1">
        <f>sales[[#This Row],[Amount]]-sales[[#This Row],[COGS]]</f>
        <v>13370.57</v>
      </c>
    </row>
    <row r="5469" spans="1:8" x14ac:dyDescent="0.25">
      <c r="A5469" t="s">
        <v>71</v>
      </c>
      <c r="B5469" t="s">
        <v>37</v>
      </c>
      <c r="C5469" t="s">
        <v>31</v>
      </c>
      <c r="D5469" s="4">
        <v>44488</v>
      </c>
      <c r="E5469" s="1">
        <v>3514</v>
      </c>
      <c r="F5469">
        <v>440</v>
      </c>
      <c r="G5469" s="10">
        <f>VLOOKUP(sales[[#This Row],[Product]],products[#All],3,FALSE)</f>
        <v>2.76</v>
      </c>
      <c r="H5469" s="1">
        <f>sales[[#This Row],[Amount]]-sales[[#This Row],[COGS]]</f>
        <v>3511.24</v>
      </c>
    </row>
    <row r="5470" spans="1:8" x14ac:dyDescent="0.25">
      <c r="A5470" t="s">
        <v>7</v>
      </c>
      <c r="B5470" t="s">
        <v>35</v>
      </c>
      <c r="C5470" t="s">
        <v>22</v>
      </c>
      <c r="D5470" s="4">
        <v>44488</v>
      </c>
      <c r="E5470" s="1">
        <v>1960</v>
      </c>
      <c r="F5470">
        <v>123</v>
      </c>
      <c r="G5470" s="10">
        <f>VLOOKUP(sales[[#This Row],[Product]],products[#All],3,FALSE)</f>
        <v>10.23</v>
      </c>
      <c r="H5470" s="1">
        <f>sales[[#This Row],[Amount]]-sales[[#This Row],[COGS]]</f>
        <v>1949.77</v>
      </c>
    </row>
    <row r="5471" spans="1:8" x14ac:dyDescent="0.25">
      <c r="A5471" t="s">
        <v>91</v>
      </c>
      <c r="B5471" t="s">
        <v>34</v>
      </c>
      <c r="C5471" t="s">
        <v>19</v>
      </c>
      <c r="D5471" s="4">
        <v>44488</v>
      </c>
      <c r="E5471" s="1">
        <v>9954</v>
      </c>
      <c r="F5471">
        <v>453</v>
      </c>
      <c r="G5471" s="10">
        <f>VLOOKUP(sales[[#This Row],[Product]],products[#All],3,FALSE)</f>
        <v>7.73</v>
      </c>
      <c r="H5471" s="1">
        <f>sales[[#This Row],[Amount]]-sales[[#This Row],[COGS]]</f>
        <v>9946.27</v>
      </c>
    </row>
    <row r="5472" spans="1:8" x14ac:dyDescent="0.25">
      <c r="A5472" t="s">
        <v>69</v>
      </c>
      <c r="B5472" t="s">
        <v>37</v>
      </c>
      <c r="C5472" t="s">
        <v>32</v>
      </c>
      <c r="D5472" s="4">
        <v>44488</v>
      </c>
      <c r="E5472" s="1">
        <v>5775</v>
      </c>
      <c r="F5472">
        <v>525</v>
      </c>
      <c r="G5472" s="10">
        <f>VLOOKUP(sales[[#This Row],[Product]],products[#All],3,FALSE)</f>
        <v>3.32</v>
      </c>
      <c r="H5472" s="1">
        <f>sales[[#This Row],[Amount]]-sales[[#This Row],[COGS]]</f>
        <v>5771.68</v>
      </c>
    </row>
    <row r="5473" spans="1:8" x14ac:dyDescent="0.25">
      <c r="A5473" t="s">
        <v>8</v>
      </c>
      <c r="B5473" t="s">
        <v>39</v>
      </c>
      <c r="C5473" t="s">
        <v>31</v>
      </c>
      <c r="D5473" s="4">
        <v>44488</v>
      </c>
      <c r="E5473" s="1">
        <v>12537</v>
      </c>
      <c r="F5473">
        <v>1820</v>
      </c>
      <c r="G5473" s="10">
        <f>VLOOKUP(sales[[#This Row],[Product]],products[#All],3,FALSE)</f>
        <v>2.76</v>
      </c>
      <c r="H5473" s="1">
        <f>sales[[#This Row],[Amount]]-sales[[#This Row],[COGS]]</f>
        <v>12534.24</v>
      </c>
    </row>
    <row r="5474" spans="1:8" x14ac:dyDescent="0.25">
      <c r="A5474" t="s">
        <v>69</v>
      </c>
      <c r="B5474" t="s">
        <v>36</v>
      </c>
      <c r="C5474" t="s">
        <v>14</v>
      </c>
      <c r="D5474" s="4">
        <v>44488</v>
      </c>
      <c r="E5474" s="1">
        <v>875</v>
      </c>
      <c r="F5474">
        <v>33</v>
      </c>
      <c r="G5474" s="10">
        <f>VLOOKUP(sales[[#This Row],[Product]],products[#All],3,FALSE)</f>
        <v>7.48</v>
      </c>
      <c r="H5474" s="1">
        <f>sales[[#This Row],[Amount]]-sales[[#This Row],[COGS]]</f>
        <v>867.52</v>
      </c>
    </row>
    <row r="5475" spans="1:8" x14ac:dyDescent="0.25">
      <c r="A5475" t="s">
        <v>92</v>
      </c>
      <c r="B5475" t="s">
        <v>38</v>
      </c>
      <c r="C5475" t="s">
        <v>32</v>
      </c>
      <c r="D5475" s="4">
        <v>44488</v>
      </c>
      <c r="E5475" s="1">
        <v>3220</v>
      </c>
      <c r="F5475">
        <v>322</v>
      </c>
      <c r="G5475" s="10">
        <f>VLOOKUP(sales[[#This Row],[Product]],products[#All],3,FALSE)</f>
        <v>3.32</v>
      </c>
      <c r="H5475" s="1">
        <f>sales[[#This Row],[Amount]]-sales[[#This Row],[COGS]]</f>
        <v>3216.68</v>
      </c>
    </row>
    <row r="5476" spans="1:8" x14ac:dyDescent="0.25">
      <c r="A5476" t="s">
        <v>92</v>
      </c>
      <c r="B5476" t="s">
        <v>35</v>
      </c>
      <c r="C5476" t="s">
        <v>21</v>
      </c>
      <c r="D5476" s="4">
        <v>44488</v>
      </c>
      <c r="E5476" s="1">
        <v>2408</v>
      </c>
      <c r="F5476">
        <v>268</v>
      </c>
      <c r="G5476" s="10">
        <f>VLOOKUP(sales[[#This Row],[Product]],products[#All],3,FALSE)</f>
        <v>8.2200000000000006</v>
      </c>
      <c r="H5476" s="1">
        <f>sales[[#This Row],[Amount]]-sales[[#This Row],[COGS]]</f>
        <v>2399.7800000000002</v>
      </c>
    </row>
    <row r="5477" spans="1:8" x14ac:dyDescent="0.25">
      <c r="A5477" t="s">
        <v>68</v>
      </c>
      <c r="B5477" t="s">
        <v>36</v>
      </c>
      <c r="C5477" t="s">
        <v>24</v>
      </c>
      <c r="D5477" s="4">
        <v>44488</v>
      </c>
      <c r="E5477" s="1">
        <v>10892</v>
      </c>
      <c r="F5477">
        <v>545</v>
      </c>
      <c r="G5477" s="10">
        <f>VLOOKUP(sales[[#This Row],[Product]],products[#All],3,FALSE)</f>
        <v>10.51</v>
      </c>
      <c r="H5477" s="1">
        <f>sales[[#This Row],[Amount]]-sales[[#This Row],[COGS]]</f>
        <v>10881.49</v>
      </c>
    </row>
    <row r="5478" spans="1:8" x14ac:dyDescent="0.25">
      <c r="A5478" t="s">
        <v>71</v>
      </c>
      <c r="B5478" t="s">
        <v>37</v>
      </c>
      <c r="C5478" t="s">
        <v>29</v>
      </c>
      <c r="D5478" s="4">
        <v>44488</v>
      </c>
      <c r="E5478" s="1">
        <v>6706</v>
      </c>
      <c r="F5478">
        <v>305</v>
      </c>
      <c r="G5478" s="10">
        <f>VLOOKUP(sales[[#This Row],[Product]],products[#All],3,FALSE)</f>
        <v>6.8</v>
      </c>
      <c r="H5478" s="1">
        <f>sales[[#This Row],[Amount]]-sales[[#This Row],[COGS]]</f>
        <v>6699.2</v>
      </c>
    </row>
    <row r="5479" spans="1:8" x14ac:dyDescent="0.25">
      <c r="A5479" t="s">
        <v>67</v>
      </c>
      <c r="B5479" t="s">
        <v>34</v>
      </c>
      <c r="C5479" t="s">
        <v>17</v>
      </c>
      <c r="D5479" s="4">
        <v>44488</v>
      </c>
      <c r="E5479" s="1">
        <v>4599</v>
      </c>
      <c r="F5479">
        <v>657</v>
      </c>
      <c r="G5479" s="10">
        <f>VLOOKUP(sales[[#This Row],[Product]],products[#All],3,FALSE)</f>
        <v>6.31</v>
      </c>
      <c r="H5479" s="1">
        <f>sales[[#This Row],[Amount]]-sales[[#This Row],[COGS]]</f>
        <v>4592.6899999999996</v>
      </c>
    </row>
    <row r="5480" spans="1:8" x14ac:dyDescent="0.25">
      <c r="A5480" t="s">
        <v>65</v>
      </c>
      <c r="B5480" t="s">
        <v>37</v>
      </c>
      <c r="C5480" t="s">
        <v>4</v>
      </c>
      <c r="D5480" s="4">
        <v>44488</v>
      </c>
      <c r="E5480" s="1">
        <v>5068</v>
      </c>
      <c r="F5480">
        <v>338</v>
      </c>
      <c r="G5480" s="10">
        <f>VLOOKUP(sales[[#This Row],[Product]],products[#All],3,FALSE)</f>
        <v>5.15</v>
      </c>
      <c r="H5480" s="1">
        <f>sales[[#This Row],[Amount]]-sales[[#This Row],[COGS]]</f>
        <v>5062.8500000000004</v>
      </c>
    </row>
    <row r="5481" spans="1:8" x14ac:dyDescent="0.25">
      <c r="A5481" t="s">
        <v>9</v>
      </c>
      <c r="B5481" t="s">
        <v>34</v>
      </c>
      <c r="C5481" t="s">
        <v>22</v>
      </c>
      <c r="D5481" s="4">
        <v>44488</v>
      </c>
      <c r="E5481" s="1">
        <v>11830</v>
      </c>
      <c r="F5481">
        <v>696</v>
      </c>
      <c r="G5481" s="10">
        <f>VLOOKUP(sales[[#This Row],[Product]],products[#All],3,FALSE)</f>
        <v>10.23</v>
      </c>
      <c r="H5481" s="1">
        <f>sales[[#This Row],[Amount]]-sales[[#This Row],[COGS]]</f>
        <v>11819.77</v>
      </c>
    </row>
    <row r="5482" spans="1:8" x14ac:dyDescent="0.25">
      <c r="A5482" t="s">
        <v>94</v>
      </c>
      <c r="B5482" t="s">
        <v>37</v>
      </c>
      <c r="C5482" t="s">
        <v>15</v>
      </c>
      <c r="D5482" s="4">
        <v>44488</v>
      </c>
      <c r="E5482" s="1">
        <v>5894</v>
      </c>
      <c r="F5482">
        <v>268</v>
      </c>
      <c r="G5482" s="10">
        <f>VLOOKUP(sales[[#This Row],[Product]],products[#All],3,FALSE)</f>
        <v>3.85</v>
      </c>
      <c r="H5482" s="1">
        <f>sales[[#This Row],[Amount]]-sales[[#This Row],[COGS]]</f>
        <v>5890.15</v>
      </c>
    </row>
    <row r="5483" spans="1:8" x14ac:dyDescent="0.25">
      <c r="A5483" t="s">
        <v>70</v>
      </c>
      <c r="B5483" t="s">
        <v>38</v>
      </c>
      <c r="C5483" t="s">
        <v>13</v>
      </c>
      <c r="D5483" s="4">
        <v>44488</v>
      </c>
      <c r="E5483" s="1">
        <v>21</v>
      </c>
      <c r="F5483">
        <v>2</v>
      </c>
      <c r="G5483" s="10">
        <f>VLOOKUP(sales[[#This Row],[Product]],products[#All],3,FALSE)</f>
        <v>5.26</v>
      </c>
      <c r="H5483" s="1">
        <f>sales[[#This Row],[Amount]]-sales[[#This Row],[COGS]]</f>
        <v>15.74</v>
      </c>
    </row>
    <row r="5484" spans="1:8" x14ac:dyDescent="0.25">
      <c r="A5484" t="s">
        <v>71</v>
      </c>
      <c r="B5484" t="s">
        <v>37</v>
      </c>
      <c r="C5484" t="s">
        <v>16</v>
      </c>
      <c r="D5484" s="4">
        <v>44488</v>
      </c>
      <c r="E5484" s="1">
        <v>371</v>
      </c>
      <c r="F5484">
        <v>29</v>
      </c>
      <c r="G5484" s="10">
        <f>VLOOKUP(sales[[#This Row],[Product]],products[#All],3,FALSE)</f>
        <v>5.72</v>
      </c>
      <c r="H5484" s="1">
        <f>sales[[#This Row],[Amount]]-sales[[#This Row],[COGS]]</f>
        <v>365.28</v>
      </c>
    </row>
    <row r="5485" spans="1:8" x14ac:dyDescent="0.25">
      <c r="A5485" t="s">
        <v>68</v>
      </c>
      <c r="B5485" t="s">
        <v>36</v>
      </c>
      <c r="C5485" t="s">
        <v>15</v>
      </c>
      <c r="D5485" s="4">
        <v>44488</v>
      </c>
      <c r="E5485" s="1">
        <v>9275</v>
      </c>
      <c r="F5485">
        <v>442</v>
      </c>
      <c r="G5485" s="10">
        <f>VLOOKUP(sales[[#This Row],[Product]],products[#All],3,FALSE)</f>
        <v>3.85</v>
      </c>
      <c r="H5485" s="1">
        <f>sales[[#This Row],[Amount]]-sales[[#This Row],[COGS]]</f>
        <v>9271.15</v>
      </c>
    </row>
    <row r="5486" spans="1:8" x14ac:dyDescent="0.25">
      <c r="A5486" t="s">
        <v>8</v>
      </c>
      <c r="B5486" t="s">
        <v>36</v>
      </c>
      <c r="C5486" t="s">
        <v>33</v>
      </c>
      <c r="D5486" s="4">
        <v>44488</v>
      </c>
      <c r="E5486" s="1">
        <v>3087</v>
      </c>
      <c r="F5486">
        <v>182</v>
      </c>
      <c r="G5486" s="10">
        <f>VLOOKUP(sales[[#This Row],[Product]],products[#All],3,FALSE)</f>
        <v>2.65</v>
      </c>
      <c r="H5486" s="1">
        <f>sales[[#This Row],[Amount]]-sales[[#This Row],[COGS]]</f>
        <v>3084.35</v>
      </c>
    </row>
    <row r="5487" spans="1:8" x14ac:dyDescent="0.25">
      <c r="A5487" t="s">
        <v>65</v>
      </c>
      <c r="B5487" t="s">
        <v>39</v>
      </c>
      <c r="C5487" t="s">
        <v>16</v>
      </c>
      <c r="D5487" s="4">
        <v>44488</v>
      </c>
      <c r="E5487" s="1">
        <v>6496</v>
      </c>
      <c r="F5487">
        <v>464</v>
      </c>
      <c r="G5487" s="10">
        <f>VLOOKUP(sales[[#This Row],[Product]],products[#All],3,FALSE)</f>
        <v>5.72</v>
      </c>
      <c r="H5487" s="1">
        <f>sales[[#This Row],[Amount]]-sales[[#This Row],[COGS]]</f>
        <v>6490.28</v>
      </c>
    </row>
    <row r="5488" spans="1:8" x14ac:dyDescent="0.25">
      <c r="A5488" t="s">
        <v>73</v>
      </c>
      <c r="B5488" t="s">
        <v>34</v>
      </c>
      <c r="C5488" t="s">
        <v>29</v>
      </c>
      <c r="D5488" s="4">
        <v>44488</v>
      </c>
      <c r="E5488" s="1">
        <v>6664</v>
      </c>
      <c r="F5488">
        <v>318</v>
      </c>
      <c r="G5488" s="10">
        <f>VLOOKUP(sales[[#This Row],[Product]],products[#All],3,FALSE)</f>
        <v>6.8</v>
      </c>
      <c r="H5488" s="1">
        <f>sales[[#This Row],[Amount]]-sales[[#This Row],[COGS]]</f>
        <v>6657.2</v>
      </c>
    </row>
    <row r="5489" spans="1:8" x14ac:dyDescent="0.25">
      <c r="A5489" t="s">
        <v>8</v>
      </c>
      <c r="B5489" t="s">
        <v>36</v>
      </c>
      <c r="C5489" t="s">
        <v>25</v>
      </c>
      <c r="D5489" s="4">
        <v>44488</v>
      </c>
      <c r="E5489" s="1">
        <v>6356</v>
      </c>
      <c r="F5489">
        <v>489</v>
      </c>
      <c r="G5489" s="10">
        <f>VLOOKUP(sales[[#This Row],[Product]],products[#All],3,FALSE)</f>
        <v>6.43</v>
      </c>
      <c r="H5489" s="1">
        <f>sales[[#This Row],[Amount]]-sales[[#This Row],[COGS]]</f>
        <v>6349.57</v>
      </c>
    </row>
    <row r="5490" spans="1:8" x14ac:dyDescent="0.25">
      <c r="A5490" t="s">
        <v>8</v>
      </c>
      <c r="B5490" t="s">
        <v>34</v>
      </c>
      <c r="C5490" t="s">
        <v>17</v>
      </c>
      <c r="D5490" s="4">
        <v>44488</v>
      </c>
      <c r="E5490" s="1">
        <v>3668</v>
      </c>
      <c r="F5490">
        <v>459</v>
      </c>
      <c r="G5490" s="10">
        <f>VLOOKUP(sales[[#This Row],[Product]],products[#All],3,FALSE)</f>
        <v>6.31</v>
      </c>
      <c r="H5490" s="1">
        <f>sales[[#This Row],[Amount]]-sales[[#This Row],[COGS]]</f>
        <v>3661.69</v>
      </c>
    </row>
    <row r="5491" spans="1:8" x14ac:dyDescent="0.25">
      <c r="A5491" t="s">
        <v>71</v>
      </c>
      <c r="B5491" t="s">
        <v>34</v>
      </c>
      <c r="C5491" t="s">
        <v>20</v>
      </c>
      <c r="D5491" s="4">
        <v>44488</v>
      </c>
      <c r="E5491" s="1">
        <v>2709</v>
      </c>
      <c r="F5491">
        <v>136</v>
      </c>
      <c r="G5491" s="10">
        <f>VLOOKUP(sales[[#This Row],[Product]],products[#All],3,FALSE)</f>
        <v>3.68</v>
      </c>
      <c r="H5491" s="1">
        <f>sales[[#This Row],[Amount]]-sales[[#This Row],[COGS]]</f>
        <v>2705.32</v>
      </c>
    </row>
    <row r="5492" spans="1:8" x14ac:dyDescent="0.25">
      <c r="A5492" t="s">
        <v>10</v>
      </c>
      <c r="B5492" t="s">
        <v>35</v>
      </c>
      <c r="C5492" t="s">
        <v>18</v>
      </c>
      <c r="D5492" s="4">
        <v>44488</v>
      </c>
      <c r="E5492" s="1">
        <v>3031</v>
      </c>
      <c r="F5492">
        <v>117</v>
      </c>
      <c r="G5492" s="10">
        <f>VLOOKUP(sales[[#This Row],[Product]],products[#All],3,FALSE)</f>
        <v>9.94</v>
      </c>
      <c r="H5492" s="1">
        <f>sales[[#This Row],[Amount]]-sales[[#This Row],[COGS]]</f>
        <v>3021.06</v>
      </c>
    </row>
    <row r="5493" spans="1:8" x14ac:dyDescent="0.25">
      <c r="A5493" t="s">
        <v>92</v>
      </c>
      <c r="B5493" t="s">
        <v>35</v>
      </c>
      <c r="C5493" t="s">
        <v>31</v>
      </c>
      <c r="D5493" s="4">
        <v>44489</v>
      </c>
      <c r="E5493" s="1">
        <v>889</v>
      </c>
      <c r="F5493">
        <v>127</v>
      </c>
      <c r="G5493" s="10">
        <f>VLOOKUP(sales[[#This Row],[Product]],products[#All],3,FALSE)</f>
        <v>2.76</v>
      </c>
      <c r="H5493" s="1">
        <f>sales[[#This Row],[Amount]]-sales[[#This Row],[COGS]]</f>
        <v>886.24</v>
      </c>
    </row>
    <row r="5494" spans="1:8" x14ac:dyDescent="0.25">
      <c r="A5494" t="s">
        <v>75</v>
      </c>
      <c r="B5494" t="s">
        <v>37</v>
      </c>
      <c r="C5494" t="s">
        <v>19</v>
      </c>
      <c r="D5494" s="4">
        <v>44489</v>
      </c>
      <c r="E5494" s="1">
        <v>13223</v>
      </c>
      <c r="F5494">
        <v>575</v>
      </c>
      <c r="G5494" s="10">
        <f>VLOOKUP(sales[[#This Row],[Product]],products[#All],3,FALSE)</f>
        <v>7.73</v>
      </c>
      <c r="H5494" s="1">
        <f>sales[[#This Row],[Amount]]-sales[[#This Row],[COGS]]</f>
        <v>13215.27</v>
      </c>
    </row>
    <row r="5495" spans="1:8" x14ac:dyDescent="0.25">
      <c r="A5495" t="s">
        <v>94</v>
      </c>
      <c r="B5495" t="s">
        <v>35</v>
      </c>
      <c r="C5495" t="s">
        <v>25</v>
      </c>
      <c r="D5495" s="4">
        <v>44489</v>
      </c>
      <c r="E5495" s="1">
        <v>1603</v>
      </c>
      <c r="F5495">
        <v>124</v>
      </c>
      <c r="G5495" s="10">
        <f>VLOOKUP(sales[[#This Row],[Product]],products[#All],3,FALSE)</f>
        <v>6.43</v>
      </c>
      <c r="H5495" s="1">
        <f>sales[[#This Row],[Amount]]-sales[[#This Row],[COGS]]</f>
        <v>1596.57</v>
      </c>
    </row>
    <row r="5496" spans="1:8" x14ac:dyDescent="0.25">
      <c r="A5496" t="s">
        <v>75</v>
      </c>
      <c r="B5496" t="s">
        <v>34</v>
      </c>
      <c r="C5496" t="s">
        <v>33</v>
      </c>
      <c r="D5496" s="4">
        <v>44489</v>
      </c>
      <c r="E5496" s="1">
        <v>4606</v>
      </c>
      <c r="F5496">
        <v>243</v>
      </c>
      <c r="G5496" s="10">
        <f>VLOOKUP(sales[[#This Row],[Product]],products[#All],3,FALSE)</f>
        <v>2.65</v>
      </c>
      <c r="H5496" s="1">
        <f>sales[[#This Row],[Amount]]-sales[[#This Row],[COGS]]</f>
        <v>4603.3500000000004</v>
      </c>
    </row>
    <row r="5497" spans="1:8" x14ac:dyDescent="0.25">
      <c r="A5497" t="s">
        <v>65</v>
      </c>
      <c r="B5497" t="s">
        <v>36</v>
      </c>
      <c r="C5497" t="s">
        <v>4</v>
      </c>
      <c r="D5497" s="4">
        <v>44489</v>
      </c>
      <c r="E5497" s="1">
        <v>2345</v>
      </c>
      <c r="F5497">
        <v>147</v>
      </c>
      <c r="G5497" s="10">
        <f>VLOOKUP(sales[[#This Row],[Product]],products[#All],3,FALSE)</f>
        <v>5.15</v>
      </c>
      <c r="H5497" s="1">
        <f>sales[[#This Row],[Amount]]-sales[[#This Row],[COGS]]</f>
        <v>2339.85</v>
      </c>
    </row>
    <row r="5498" spans="1:8" x14ac:dyDescent="0.25">
      <c r="A5498" t="s">
        <v>68</v>
      </c>
      <c r="B5498" t="s">
        <v>36</v>
      </c>
      <c r="C5498" t="s">
        <v>20</v>
      </c>
      <c r="D5498" s="4">
        <v>44489</v>
      </c>
      <c r="E5498" s="1">
        <v>4522</v>
      </c>
      <c r="F5498">
        <v>252</v>
      </c>
      <c r="G5498" s="10">
        <f>VLOOKUP(sales[[#This Row],[Product]],products[#All],3,FALSE)</f>
        <v>3.68</v>
      </c>
      <c r="H5498" s="1">
        <f>sales[[#This Row],[Amount]]-sales[[#This Row],[COGS]]</f>
        <v>4518.32</v>
      </c>
    </row>
    <row r="5499" spans="1:8" x14ac:dyDescent="0.25">
      <c r="A5499" t="s">
        <v>69</v>
      </c>
      <c r="B5499" t="s">
        <v>35</v>
      </c>
      <c r="C5499" t="s">
        <v>4</v>
      </c>
      <c r="D5499" s="4">
        <v>44489</v>
      </c>
      <c r="E5499" s="1">
        <v>20503</v>
      </c>
      <c r="F5499">
        <v>1470</v>
      </c>
      <c r="G5499" s="10">
        <f>VLOOKUP(sales[[#This Row],[Product]],products[#All],3,FALSE)</f>
        <v>5.15</v>
      </c>
      <c r="H5499" s="1">
        <f>sales[[#This Row],[Amount]]-sales[[#This Row],[COGS]]</f>
        <v>20497.849999999999</v>
      </c>
    </row>
    <row r="5500" spans="1:8" x14ac:dyDescent="0.25">
      <c r="A5500" t="s">
        <v>9</v>
      </c>
      <c r="B5500" t="s">
        <v>39</v>
      </c>
      <c r="C5500" t="s">
        <v>24</v>
      </c>
      <c r="D5500" s="4">
        <v>44489</v>
      </c>
      <c r="E5500" s="1">
        <v>42</v>
      </c>
      <c r="F5500">
        <v>3</v>
      </c>
      <c r="G5500" s="10">
        <f>VLOOKUP(sales[[#This Row],[Product]],products[#All],3,FALSE)</f>
        <v>10.51</v>
      </c>
      <c r="H5500" s="1">
        <f>sales[[#This Row],[Amount]]-sales[[#This Row],[COGS]]</f>
        <v>31.490000000000002</v>
      </c>
    </row>
    <row r="5501" spans="1:8" x14ac:dyDescent="0.25">
      <c r="A5501" t="s">
        <v>91</v>
      </c>
      <c r="B5501" t="s">
        <v>39</v>
      </c>
      <c r="C5501" t="s">
        <v>23</v>
      </c>
      <c r="D5501" s="4">
        <v>44489</v>
      </c>
      <c r="E5501" s="1">
        <v>8659</v>
      </c>
      <c r="F5501">
        <v>542</v>
      </c>
      <c r="G5501" s="10">
        <f>VLOOKUP(sales[[#This Row],[Product]],products[#All],3,FALSE)</f>
        <v>4.74</v>
      </c>
      <c r="H5501" s="1">
        <f>sales[[#This Row],[Amount]]-sales[[#This Row],[COGS]]</f>
        <v>8654.26</v>
      </c>
    </row>
    <row r="5502" spans="1:8" x14ac:dyDescent="0.25">
      <c r="A5502" t="s">
        <v>66</v>
      </c>
      <c r="B5502" t="s">
        <v>35</v>
      </c>
      <c r="C5502" t="s">
        <v>24</v>
      </c>
      <c r="D5502" s="4">
        <v>44489</v>
      </c>
      <c r="E5502" s="1">
        <v>11242</v>
      </c>
      <c r="F5502">
        <v>563</v>
      </c>
      <c r="G5502" s="10">
        <f>VLOOKUP(sales[[#This Row],[Product]],products[#All],3,FALSE)</f>
        <v>10.51</v>
      </c>
      <c r="H5502" s="1">
        <f>sales[[#This Row],[Amount]]-sales[[#This Row],[COGS]]</f>
        <v>11231.49</v>
      </c>
    </row>
    <row r="5503" spans="1:8" x14ac:dyDescent="0.25">
      <c r="A5503" t="s">
        <v>93</v>
      </c>
      <c r="B5503" t="s">
        <v>34</v>
      </c>
      <c r="C5503" t="s">
        <v>4</v>
      </c>
      <c r="D5503" s="4">
        <v>44489</v>
      </c>
      <c r="E5503" s="1">
        <v>7518</v>
      </c>
      <c r="F5503">
        <v>502</v>
      </c>
      <c r="G5503" s="10">
        <f>VLOOKUP(sales[[#This Row],[Product]],products[#All],3,FALSE)</f>
        <v>5.15</v>
      </c>
      <c r="H5503" s="1">
        <f>sales[[#This Row],[Amount]]-sales[[#This Row],[COGS]]</f>
        <v>7512.85</v>
      </c>
    </row>
    <row r="5504" spans="1:8" x14ac:dyDescent="0.25">
      <c r="A5504" t="s">
        <v>70</v>
      </c>
      <c r="B5504" t="s">
        <v>39</v>
      </c>
      <c r="C5504" t="s">
        <v>30</v>
      </c>
      <c r="D5504" s="4">
        <v>44489</v>
      </c>
      <c r="E5504" s="1">
        <v>5495</v>
      </c>
      <c r="F5504">
        <v>611</v>
      </c>
      <c r="G5504" s="10">
        <f>VLOOKUP(sales[[#This Row],[Product]],products[#All],3,FALSE)</f>
        <v>5.04</v>
      </c>
      <c r="H5504" s="1">
        <f>sales[[#This Row],[Amount]]-sales[[#This Row],[COGS]]</f>
        <v>5489.96</v>
      </c>
    </row>
    <row r="5505" spans="1:8" x14ac:dyDescent="0.25">
      <c r="A5505" t="s">
        <v>94</v>
      </c>
      <c r="B5505" t="s">
        <v>34</v>
      </c>
      <c r="C5505" t="s">
        <v>29</v>
      </c>
      <c r="D5505" s="4">
        <v>44489</v>
      </c>
      <c r="E5505" s="1">
        <v>12110</v>
      </c>
      <c r="F5505">
        <v>577</v>
      </c>
      <c r="G5505" s="10">
        <f>VLOOKUP(sales[[#This Row],[Product]],products[#All],3,FALSE)</f>
        <v>6.8</v>
      </c>
      <c r="H5505" s="1">
        <f>sales[[#This Row],[Amount]]-sales[[#This Row],[COGS]]</f>
        <v>12103.2</v>
      </c>
    </row>
    <row r="5506" spans="1:8" x14ac:dyDescent="0.25">
      <c r="A5506" t="s">
        <v>91</v>
      </c>
      <c r="B5506" t="s">
        <v>35</v>
      </c>
      <c r="C5506" t="s">
        <v>22</v>
      </c>
      <c r="D5506" s="4">
        <v>44489</v>
      </c>
      <c r="E5506" s="1">
        <v>1568</v>
      </c>
      <c r="F5506">
        <v>88</v>
      </c>
      <c r="G5506" s="10">
        <f>VLOOKUP(sales[[#This Row],[Product]],products[#All],3,FALSE)</f>
        <v>10.23</v>
      </c>
      <c r="H5506" s="1">
        <f>sales[[#This Row],[Amount]]-sales[[#This Row],[COGS]]</f>
        <v>1557.77</v>
      </c>
    </row>
    <row r="5507" spans="1:8" x14ac:dyDescent="0.25">
      <c r="A5507" t="s">
        <v>8</v>
      </c>
      <c r="B5507" t="s">
        <v>37</v>
      </c>
      <c r="C5507" t="s">
        <v>30</v>
      </c>
      <c r="D5507" s="4">
        <v>44489</v>
      </c>
      <c r="E5507" s="1">
        <v>14273</v>
      </c>
      <c r="F5507">
        <v>1609.9999999999998</v>
      </c>
      <c r="G5507" s="10">
        <f>VLOOKUP(sales[[#This Row],[Product]],products[#All],3,FALSE)</f>
        <v>5.04</v>
      </c>
      <c r="H5507" s="1">
        <f>sales[[#This Row],[Amount]]-sales[[#This Row],[COGS]]</f>
        <v>14267.96</v>
      </c>
    </row>
    <row r="5508" spans="1:8" x14ac:dyDescent="0.25">
      <c r="A5508" t="s">
        <v>92</v>
      </c>
      <c r="B5508" t="s">
        <v>39</v>
      </c>
      <c r="C5508" t="s">
        <v>4</v>
      </c>
      <c r="D5508" s="4">
        <v>44489</v>
      </c>
      <c r="E5508" s="1">
        <v>833</v>
      </c>
      <c r="F5508">
        <v>53</v>
      </c>
      <c r="G5508" s="10">
        <f>VLOOKUP(sales[[#This Row],[Product]],products[#All],3,FALSE)</f>
        <v>5.15</v>
      </c>
      <c r="H5508" s="1">
        <f>sales[[#This Row],[Amount]]-sales[[#This Row],[COGS]]</f>
        <v>827.85</v>
      </c>
    </row>
    <row r="5509" spans="1:8" x14ac:dyDescent="0.25">
      <c r="A5509" t="s">
        <v>90</v>
      </c>
      <c r="B5509" t="s">
        <v>39</v>
      </c>
      <c r="C5509" t="s">
        <v>26</v>
      </c>
      <c r="D5509" s="4">
        <v>44489</v>
      </c>
      <c r="E5509" s="1">
        <v>3073</v>
      </c>
      <c r="F5509">
        <v>134</v>
      </c>
      <c r="G5509" s="10">
        <f>VLOOKUP(sales[[#This Row],[Product]],products[#All],3,FALSE)</f>
        <v>12.41</v>
      </c>
      <c r="H5509" s="1">
        <f>sales[[#This Row],[Amount]]-sales[[#This Row],[COGS]]</f>
        <v>3060.59</v>
      </c>
    </row>
    <row r="5510" spans="1:8" x14ac:dyDescent="0.25">
      <c r="A5510" t="s">
        <v>68</v>
      </c>
      <c r="B5510" t="s">
        <v>35</v>
      </c>
      <c r="C5510" t="s">
        <v>33</v>
      </c>
      <c r="D5510" s="4">
        <v>44489</v>
      </c>
      <c r="E5510" s="1">
        <v>10346</v>
      </c>
      <c r="F5510">
        <v>609</v>
      </c>
      <c r="G5510" s="10">
        <f>VLOOKUP(sales[[#This Row],[Product]],products[#All],3,FALSE)</f>
        <v>2.65</v>
      </c>
      <c r="H5510" s="1">
        <f>sales[[#This Row],[Amount]]-sales[[#This Row],[COGS]]</f>
        <v>10343.35</v>
      </c>
    </row>
    <row r="5511" spans="1:8" x14ac:dyDescent="0.25">
      <c r="A5511" t="s">
        <v>6</v>
      </c>
      <c r="B5511" t="s">
        <v>37</v>
      </c>
      <c r="C5511" t="s">
        <v>16</v>
      </c>
      <c r="D5511" s="4">
        <v>44489</v>
      </c>
      <c r="E5511" s="1">
        <v>3577</v>
      </c>
      <c r="F5511">
        <v>299</v>
      </c>
      <c r="G5511" s="10">
        <f>VLOOKUP(sales[[#This Row],[Product]],products[#All],3,FALSE)</f>
        <v>5.72</v>
      </c>
      <c r="H5511" s="1">
        <f>sales[[#This Row],[Amount]]-sales[[#This Row],[COGS]]</f>
        <v>3571.28</v>
      </c>
    </row>
    <row r="5512" spans="1:8" x14ac:dyDescent="0.25">
      <c r="A5512" t="s">
        <v>64</v>
      </c>
      <c r="B5512" t="s">
        <v>37</v>
      </c>
      <c r="C5512" t="s">
        <v>30</v>
      </c>
      <c r="D5512" s="4">
        <v>44489</v>
      </c>
      <c r="E5512" s="1">
        <v>6909</v>
      </c>
      <c r="F5512">
        <v>840</v>
      </c>
      <c r="G5512" s="10">
        <f>VLOOKUP(sales[[#This Row],[Product]],products[#All],3,FALSE)</f>
        <v>5.04</v>
      </c>
      <c r="H5512" s="1">
        <f>sales[[#This Row],[Amount]]-sales[[#This Row],[COGS]]</f>
        <v>6903.96</v>
      </c>
    </row>
    <row r="5513" spans="1:8" x14ac:dyDescent="0.25">
      <c r="A5513" t="s">
        <v>93</v>
      </c>
      <c r="B5513" t="s">
        <v>35</v>
      </c>
      <c r="C5513" t="s">
        <v>17</v>
      </c>
      <c r="D5513" s="4">
        <v>44489</v>
      </c>
      <c r="E5513" s="1">
        <v>4165</v>
      </c>
      <c r="F5513">
        <v>695</v>
      </c>
      <c r="G5513" s="10">
        <f>VLOOKUP(sales[[#This Row],[Product]],products[#All],3,FALSE)</f>
        <v>6.31</v>
      </c>
      <c r="H5513" s="1">
        <f>sales[[#This Row],[Amount]]-sales[[#This Row],[COGS]]</f>
        <v>4158.6899999999996</v>
      </c>
    </row>
    <row r="5514" spans="1:8" x14ac:dyDescent="0.25">
      <c r="A5514" t="s">
        <v>70</v>
      </c>
      <c r="B5514" t="s">
        <v>35</v>
      </c>
      <c r="C5514" t="s">
        <v>14</v>
      </c>
      <c r="D5514" s="4">
        <v>44489</v>
      </c>
      <c r="E5514" s="1">
        <v>6307</v>
      </c>
      <c r="F5514">
        <v>243</v>
      </c>
      <c r="G5514" s="10">
        <f>VLOOKUP(sales[[#This Row],[Product]],products[#All],3,FALSE)</f>
        <v>7.48</v>
      </c>
      <c r="H5514" s="1">
        <f>sales[[#This Row],[Amount]]-sales[[#This Row],[COGS]]</f>
        <v>6299.52</v>
      </c>
    </row>
    <row r="5515" spans="1:8" x14ac:dyDescent="0.25">
      <c r="A5515" t="s">
        <v>8</v>
      </c>
      <c r="B5515" t="s">
        <v>39</v>
      </c>
      <c r="C5515" t="s">
        <v>26</v>
      </c>
      <c r="D5515" s="4">
        <v>44489</v>
      </c>
      <c r="E5515" s="1">
        <v>1106</v>
      </c>
      <c r="F5515">
        <v>51</v>
      </c>
      <c r="G5515" s="10">
        <f>VLOOKUP(sales[[#This Row],[Product]],products[#All],3,FALSE)</f>
        <v>12.41</v>
      </c>
      <c r="H5515" s="1">
        <f>sales[[#This Row],[Amount]]-sales[[#This Row],[COGS]]</f>
        <v>1093.5899999999999</v>
      </c>
    </row>
    <row r="5516" spans="1:8" x14ac:dyDescent="0.25">
      <c r="A5516" t="s">
        <v>72</v>
      </c>
      <c r="B5516" t="s">
        <v>34</v>
      </c>
      <c r="C5516" t="s">
        <v>26</v>
      </c>
      <c r="D5516" s="4">
        <v>44489</v>
      </c>
      <c r="E5516" s="1">
        <v>1610</v>
      </c>
      <c r="F5516">
        <v>68</v>
      </c>
      <c r="G5516" s="10">
        <f>VLOOKUP(sales[[#This Row],[Product]],products[#All],3,FALSE)</f>
        <v>12.41</v>
      </c>
      <c r="H5516" s="1">
        <f>sales[[#This Row],[Amount]]-sales[[#This Row],[COGS]]</f>
        <v>1597.59</v>
      </c>
    </row>
    <row r="5517" spans="1:8" x14ac:dyDescent="0.25">
      <c r="A5517" t="s">
        <v>92</v>
      </c>
      <c r="B5517" t="s">
        <v>36</v>
      </c>
      <c r="C5517" t="s">
        <v>14</v>
      </c>
      <c r="D5517" s="4">
        <v>44489</v>
      </c>
      <c r="E5517" s="1">
        <v>3710</v>
      </c>
      <c r="F5517">
        <v>143</v>
      </c>
      <c r="G5517" s="10">
        <f>VLOOKUP(sales[[#This Row],[Product]],products[#All],3,FALSE)</f>
        <v>7.48</v>
      </c>
      <c r="H5517" s="1">
        <f>sales[[#This Row],[Amount]]-sales[[#This Row],[COGS]]</f>
        <v>3702.52</v>
      </c>
    </row>
    <row r="5518" spans="1:8" x14ac:dyDescent="0.25">
      <c r="A5518" t="s">
        <v>93</v>
      </c>
      <c r="B5518" t="s">
        <v>38</v>
      </c>
      <c r="C5518" t="s">
        <v>29</v>
      </c>
      <c r="D5518" s="4">
        <v>44489</v>
      </c>
      <c r="E5518" s="1">
        <v>7259</v>
      </c>
      <c r="F5518">
        <v>316</v>
      </c>
      <c r="G5518" s="10">
        <f>VLOOKUP(sales[[#This Row],[Product]],products[#All],3,FALSE)</f>
        <v>6.8</v>
      </c>
      <c r="H5518" s="1">
        <f>sales[[#This Row],[Amount]]-sales[[#This Row],[COGS]]</f>
        <v>7252.2</v>
      </c>
    </row>
    <row r="5519" spans="1:8" x14ac:dyDescent="0.25">
      <c r="A5519" t="s">
        <v>3</v>
      </c>
      <c r="B5519" t="s">
        <v>34</v>
      </c>
      <c r="C5519" t="s">
        <v>14</v>
      </c>
      <c r="D5519" s="4">
        <v>44489</v>
      </c>
      <c r="E5519" s="1">
        <v>5523</v>
      </c>
      <c r="F5519">
        <v>205</v>
      </c>
      <c r="G5519" s="10">
        <f>VLOOKUP(sales[[#This Row],[Product]],products[#All],3,FALSE)</f>
        <v>7.48</v>
      </c>
      <c r="H5519" s="1">
        <f>sales[[#This Row],[Amount]]-sales[[#This Row],[COGS]]</f>
        <v>5515.52</v>
      </c>
    </row>
    <row r="5520" spans="1:8" x14ac:dyDescent="0.25">
      <c r="A5520" t="s">
        <v>9</v>
      </c>
      <c r="B5520" t="s">
        <v>39</v>
      </c>
      <c r="C5520" t="s">
        <v>19</v>
      </c>
      <c r="D5520" s="4">
        <v>44489</v>
      </c>
      <c r="E5520" s="1">
        <v>2121</v>
      </c>
      <c r="F5520">
        <v>97</v>
      </c>
      <c r="G5520" s="10">
        <f>VLOOKUP(sales[[#This Row],[Product]],products[#All],3,FALSE)</f>
        <v>7.73</v>
      </c>
      <c r="H5520" s="1">
        <f>sales[[#This Row],[Amount]]-sales[[#This Row],[COGS]]</f>
        <v>2113.27</v>
      </c>
    </row>
    <row r="5521" spans="1:8" x14ac:dyDescent="0.25">
      <c r="A5521" t="s">
        <v>67</v>
      </c>
      <c r="B5521" t="s">
        <v>35</v>
      </c>
      <c r="C5521" t="s">
        <v>13</v>
      </c>
      <c r="D5521" s="4">
        <v>44489</v>
      </c>
      <c r="E5521" s="1">
        <v>3227</v>
      </c>
      <c r="F5521">
        <v>202</v>
      </c>
      <c r="G5521" s="10">
        <f>VLOOKUP(sales[[#This Row],[Product]],products[#All],3,FALSE)</f>
        <v>5.26</v>
      </c>
      <c r="H5521" s="1">
        <f>sales[[#This Row],[Amount]]-sales[[#This Row],[COGS]]</f>
        <v>3221.74</v>
      </c>
    </row>
    <row r="5522" spans="1:8" x14ac:dyDescent="0.25">
      <c r="A5522" t="s">
        <v>68</v>
      </c>
      <c r="B5522" t="s">
        <v>35</v>
      </c>
      <c r="C5522" t="s">
        <v>23</v>
      </c>
      <c r="D5522" s="4">
        <v>44489</v>
      </c>
      <c r="E5522" s="1">
        <v>2905</v>
      </c>
      <c r="F5522">
        <v>194</v>
      </c>
      <c r="G5522" s="10">
        <f>VLOOKUP(sales[[#This Row],[Product]],products[#All],3,FALSE)</f>
        <v>4.74</v>
      </c>
      <c r="H5522" s="1">
        <f>sales[[#This Row],[Amount]]-sales[[#This Row],[COGS]]</f>
        <v>2900.26</v>
      </c>
    </row>
    <row r="5523" spans="1:8" x14ac:dyDescent="0.25">
      <c r="A5523" t="s">
        <v>8</v>
      </c>
      <c r="B5523" t="s">
        <v>37</v>
      </c>
      <c r="C5523" t="s">
        <v>21</v>
      </c>
      <c r="D5523" s="4">
        <v>44489</v>
      </c>
      <c r="E5523" s="1">
        <v>1827</v>
      </c>
      <c r="F5523">
        <v>229</v>
      </c>
      <c r="G5523" s="10">
        <f>VLOOKUP(sales[[#This Row],[Product]],products[#All],3,FALSE)</f>
        <v>8.2200000000000006</v>
      </c>
      <c r="H5523" s="1">
        <f>sales[[#This Row],[Amount]]-sales[[#This Row],[COGS]]</f>
        <v>1818.78</v>
      </c>
    </row>
    <row r="5524" spans="1:8" x14ac:dyDescent="0.25">
      <c r="A5524" t="s">
        <v>5</v>
      </c>
      <c r="B5524" t="s">
        <v>37</v>
      </c>
      <c r="C5524" t="s">
        <v>30</v>
      </c>
      <c r="D5524" s="4">
        <v>44489</v>
      </c>
      <c r="E5524" s="1">
        <v>987</v>
      </c>
      <c r="F5524">
        <v>110</v>
      </c>
      <c r="G5524" s="10">
        <f>VLOOKUP(sales[[#This Row],[Product]],products[#All],3,FALSE)</f>
        <v>5.04</v>
      </c>
      <c r="H5524" s="1">
        <f>sales[[#This Row],[Amount]]-sales[[#This Row],[COGS]]</f>
        <v>981.96</v>
      </c>
    </row>
    <row r="5525" spans="1:8" x14ac:dyDescent="0.25">
      <c r="A5525" t="s">
        <v>2</v>
      </c>
      <c r="B5525" t="s">
        <v>36</v>
      </c>
      <c r="C5525" t="s">
        <v>22</v>
      </c>
      <c r="D5525" s="4">
        <v>44489</v>
      </c>
      <c r="E5525" s="1">
        <v>7056</v>
      </c>
      <c r="F5525">
        <v>392</v>
      </c>
      <c r="G5525" s="10">
        <f>VLOOKUP(sales[[#This Row],[Product]],products[#All],3,FALSE)</f>
        <v>10.23</v>
      </c>
      <c r="H5525" s="1">
        <f>sales[[#This Row],[Amount]]-sales[[#This Row],[COGS]]</f>
        <v>7045.77</v>
      </c>
    </row>
    <row r="5526" spans="1:8" x14ac:dyDescent="0.25">
      <c r="A5526" t="s">
        <v>75</v>
      </c>
      <c r="B5526" t="s">
        <v>37</v>
      </c>
      <c r="C5526" t="s">
        <v>13</v>
      </c>
      <c r="D5526" s="4">
        <v>44489</v>
      </c>
      <c r="E5526" s="1">
        <v>5579</v>
      </c>
      <c r="F5526">
        <v>372</v>
      </c>
      <c r="G5526" s="10">
        <f>VLOOKUP(sales[[#This Row],[Product]],products[#All],3,FALSE)</f>
        <v>5.26</v>
      </c>
      <c r="H5526" s="1">
        <f>sales[[#This Row],[Amount]]-sales[[#This Row],[COGS]]</f>
        <v>5573.74</v>
      </c>
    </row>
    <row r="5527" spans="1:8" x14ac:dyDescent="0.25">
      <c r="A5527" t="s">
        <v>91</v>
      </c>
      <c r="B5527" t="s">
        <v>34</v>
      </c>
      <c r="C5527" t="s">
        <v>14</v>
      </c>
      <c r="D5527" s="4">
        <v>44489</v>
      </c>
      <c r="E5527" s="1">
        <v>7350</v>
      </c>
      <c r="F5527">
        <v>273</v>
      </c>
      <c r="G5527" s="10">
        <f>VLOOKUP(sales[[#This Row],[Product]],products[#All],3,FALSE)</f>
        <v>7.48</v>
      </c>
      <c r="H5527" s="1">
        <f>sales[[#This Row],[Amount]]-sales[[#This Row],[COGS]]</f>
        <v>7342.52</v>
      </c>
    </row>
    <row r="5528" spans="1:8" x14ac:dyDescent="0.25">
      <c r="A5528" t="s">
        <v>74</v>
      </c>
      <c r="B5528" t="s">
        <v>39</v>
      </c>
      <c r="C5528" t="s">
        <v>16</v>
      </c>
      <c r="D5528" s="4">
        <v>44489</v>
      </c>
      <c r="E5528" s="1">
        <v>22358</v>
      </c>
      <c r="F5528">
        <v>1890.0000000000002</v>
      </c>
      <c r="G5528" s="10">
        <f>VLOOKUP(sales[[#This Row],[Product]],products[#All],3,FALSE)</f>
        <v>5.72</v>
      </c>
      <c r="H5528" s="1">
        <f>sales[[#This Row],[Amount]]-sales[[#This Row],[COGS]]</f>
        <v>22352.28</v>
      </c>
    </row>
    <row r="5529" spans="1:8" x14ac:dyDescent="0.25">
      <c r="A5529" t="s">
        <v>2</v>
      </c>
      <c r="B5529" t="s">
        <v>35</v>
      </c>
      <c r="C5529" t="s">
        <v>13</v>
      </c>
      <c r="D5529" s="4">
        <v>44489</v>
      </c>
      <c r="E5529" s="1">
        <v>665</v>
      </c>
      <c r="F5529">
        <v>42</v>
      </c>
      <c r="G5529" s="10">
        <f>VLOOKUP(sales[[#This Row],[Product]],products[#All],3,FALSE)</f>
        <v>5.26</v>
      </c>
      <c r="H5529" s="1">
        <f>sales[[#This Row],[Amount]]-sales[[#This Row],[COGS]]</f>
        <v>659.74</v>
      </c>
    </row>
    <row r="5530" spans="1:8" x14ac:dyDescent="0.25">
      <c r="A5530" t="s">
        <v>64</v>
      </c>
      <c r="B5530" t="s">
        <v>36</v>
      </c>
      <c r="C5530" t="s">
        <v>21</v>
      </c>
      <c r="D5530" s="4">
        <v>44489</v>
      </c>
      <c r="E5530" s="1">
        <v>798</v>
      </c>
      <c r="F5530">
        <v>89</v>
      </c>
      <c r="G5530" s="10">
        <f>VLOOKUP(sales[[#This Row],[Product]],products[#All],3,FALSE)</f>
        <v>8.2200000000000006</v>
      </c>
      <c r="H5530" s="1">
        <f>sales[[#This Row],[Amount]]-sales[[#This Row],[COGS]]</f>
        <v>789.78</v>
      </c>
    </row>
    <row r="5531" spans="1:8" x14ac:dyDescent="0.25">
      <c r="A5531" t="s">
        <v>6</v>
      </c>
      <c r="B5531" t="s">
        <v>37</v>
      </c>
      <c r="C5531" t="s">
        <v>32</v>
      </c>
      <c r="D5531" s="4">
        <v>44489</v>
      </c>
      <c r="E5531" s="1">
        <v>5558</v>
      </c>
      <c r="F5531">
        <v>556</v>
      </c>
      <c r="G5531" s="10">
        <f>VLOOKUP(sales[[#This Row],[Product]],products[#All],3,FALSE)</f>
        <v>3.32</v>
      </c>
      <c r="H5531" s="1">
        <f>sales[[#This Row],[Amount]]-sales[[#This Row],[COGS]]</f>
        <v>5554.68</v>
      </c>
    </row>
    <row r="5532" spans="1:8" x14ac:dyDescent="0.25">
      <c r="A5532" t="s">
        <v>70</v>
      </c>
      <c r="B5532" t="s">
        <v>34</v>
      </c>
      <c r="C5532" t="s">
        <v>4</v>
      </c>
      <c r="D5532" s="4">
        <v>44489</v>
      </c>
      <c r="E5532" s="1">
        <v>6818</v>
      </c>
      <c r="F5532">
        <v>455</v>
      </c>
      <c r="G5532" s="10">
        <f>VLOOKUP(sales[[#This Row],[Product]],products[#All],3,FALSE)</f>
        <v>5.15</v>
      </c>
      <c r="H5532" s="1">
        <f>sales[[#This Row],[Amount]]-sales[[#This Row],[COGS]]</f>
        <v>6812.85</v>
      </c>
    </row>
    <row r="5533" spans="1:8" x14ac:dyDescent="0.25">
      <c r="A5533" t="s">
        <v>9</v>
      </c>
      <c r="B5533" t="s">
        <v>36</v>
      </c>
      <c r="C5533" t="s">
        <v>33</v>
      </c>
      <c r="D5533" s="4">
        <v>44489</v>
      </c>
      <c r="E5533" s="1">
        <v>9303</v>
      </c>
      <c r="F5533">
        <v>548</v>
      </c>
      <c r="G5533" s="10">
        <f>VLOOKUP(sales[[#This Row],[Product]],products[#All],3,FALSE)</f>
        <v>2.65</v>
      </c>
      <c r="H5533" s="1">
        <f>sales[[#This Row],[Amount]]-sales[[#This Row],[COGS]]</f>
        <v>9300.35</v>
      </c>
    </row>
    <row r="5534" spans="1:8" x14ac:dyDescent="0.25">
      <c r="A5534" t="s">
        <v>92</v>
      </c>
      <c r="B5534" t="s">
        <v>34</v>
      </c>
      <c r="C5534" t="s">
        <v>4</v>
      </c>
      <c r="D5534" s="4">
        <v>44489</v>
      </c>
      <c r="E5534" s="1">
        <v>2940</v>
      </c>
      <c r="F5534">
        <v>196</v>
      </c>
      <c r="G5534" s="10">
        <f>VLOOKUP(sales[[#This Row],[Product]],products[#All],3,FALSE)</f>
        <v>5.15</v>
      </c>
      <c r="H5534" s="1">
        <f>sales[[#This Row],[Amount]]-sales[[#This Row],[COGS]]</f>
        <v>2934.85</v>
      </c>
    </row>
    <row r="5535" spans="1:8" x14ac:dyDescent="0.25">
      <c r="A5535" t="s">
        <v>9</v>
      </c>
      <c r="B5535" t="s">
        <v>34</v>
      </c>
      <c r="C5535" t="s">
        <v>21</v>
      </c>
      <c r="D5535" s="4">
        <v>44489</v>
      </c>
      <c r="E5535" s="1">
        <v>546</v>
      </c>
      <c r="F5535">
        <v>61</v>
      </c>
      <c r="G5535" s="10">
        <f>VLOOKUP(sales[[#This Row],[Product]],products[#All],3,FALSE)</f>
        <v>8.2200000000000006</v>
      </c>
      <c r="H5535" s="1">
        <f>sales[[#This Row],[Amount]]-sales[[#This Row],[COGS]]</f>
        <v>537.78</v>
      </c>
    </row>
    <row r="5536" spans="1:8" x14ac:dyDescent="0.25">
      <c r="A5536" t="s">
        <v>70</v>
      </c>
      <c r="B5536" t="s">
        <v>39</v>
      </c>
      <c r="C5536" t="s">
        <v>17</v>
      </c>
      <c r="D5536" s="4">
        <v>44489</v>
      </c>
      <c r="E5536" s="1">
        <v>8001</v>
      </c>
      <c r="F5536">
        <v>979.99999999999989</v>
      </c>
      <c r="G5536" s="10">
        <f>VLOOKUP(sales[[#This Row],[Product]],products[#All],3,FALSE)</f>
        <v>6.31</v>
      </c>
      <c r="H5536" s="1">
        <f>sales[[#This Row],[Amount]]-sales[[#This Row],[COGS]]</f>
        <v>7994.69</v>
      </c>
    </row>
    <row r="5537" spans="1:8" x14ac:dyDescent="0.25">
      <c r="A5537" t="s">
        <v>91</v>
      </c>
      <c r="B5537" t="s">
        <v>36</v>
      </c>
      <c r="C5537" t="s">
        <v>32</v>
      </c>
      <c r="D5537" s="4">
        <v>44489</v>
      </c>
      <c r="E5537" s="1">
        <v>10052</v>
      </c>
      <c r="F5537">
        <v>979.99999999999989</v>
      </c>
      <c r="G5537" s="10">
        <f>VLOOKUP(sales[[#This Row],[Product]],products[#All],3,FALSE)</f>
        <v>3.32</v>
      </c>
      <c r="H5537" s="1">
        <f>sales[[#This Row],[Amount]]-sales[[#This Row],[COGS]]</f>
        <v>10048.68</v>
      </c>
    </row>
    <row r="5538" spans="1:8" x14ac:dyDescent="0.25">
      <c r="A5538" t="s">
        <v>5</v>
      </c>
      <c r="B5538" t="s">
        <v>36</v>
      </c>
      <c r="C5538" t="s">
        <v>19</v>
      </c>
      <c r="D5538" s="4">
        <v>44489</v>
      </c>
      <c r="E5538" s="1">
        <v>1449</v>
      </c>
      <c r="F5538">
        <v>63</v>
      </c>
      <c r="G5538" s="10">
        <f>VLOOKUP(sales[[#This Row],[Product]],products[#All],3,FALSE)</f>
        <v>7.73</v>
      </c>
      <c r="H5538" s="1">
        <f>sales[[#This Row],[Amount]]-sales[[#This Row],[COGS]]</f>
        <v>1441.27</v>
      </c>
    </row>
    <row r="5539" spans="1:8" x14ac:dyDescent="0.25">
      <c r="A5539" t="s">
        <v>70</v>
      </c>
      <c r="B5539" t="s">
        <v>37</v>
      </c>
      <c r="C5539" t="s">
        <v>18</v>
      </c>
      <c r="D5539" s="4">
        <v>44489</v>
      </c>
      <c r="E5539" s="1">
        <v>3710</v>
      </c>
      <c r="F5539">
        <v>149</v>
      </c>
      <c r="G5539" s="10">
        <f>VLOOKUP(sales[[#This Row],[Product]],products[#All],3,FALSE)</f>
        <v>9.94</v>
      </c>
      <c r="H5539" s="1">
        <f>sales[[#This Row],[Amount]]-sales[[#This Row],[COGS]]</f>
        <v>3700.06</v>
      </c>
    </row>
    <row r="5540" spans="1:8" x14ac:dyDescent="0.25">
      <c r="A5540" t="s">
        <v>64</v>
      </c>
      <c r="B5540" t="s">
        <v>39</v>
      </c>
      <c r="C5540" t="s">
        <v>17</v>
      </c>
      <c r="D5540" s="4">
        <v>44489</v>
      </c>
      <c r="E5540" s="1">
        <v>2576</v>
      </c>
      <c r="F5540">
        <v>368</v>
      </c>
      <c r="G5540" s="10">
        <f>VLOOKUP(sales[[#This Row],[Product]],products[#All],3,FALSE)</f>
        <v>6.31</v>
      </c>
      <c r="H5540" s="1">
        <f>sales[[#This Row],[Amount]]-sales[[#This Row],[COGS]]</f>
        <v>2569.69</v>
      </c>
    </row>
    <row r="5541" spans="1:8" x14ac:dyDescent="0.25">
      <c r="A5541" t="s">
        <v>3</v>
      </c>
      <c r="B5541" t="s">
        <v>38</v>
      </c>
      <c r="C5541" t="s">
        <v>29</v>
      </c>
      <c r="D5541" s="4">
        <v>44489</v>
      </c>
      <c r="E5541" s="1">
        <v>4242</v>
      </c>
      <c r="F5541">
        <v>193</v>
      </c>
      <c r="G5541" s="10">
        <f>VLOOKUP(sales[[#This Row],[Product]],products[#All],3,FALSE)</f>
        <v>6.8</v>
      </c>
      <c r="H5541" s="1">
        <f>sales[[#This Row],[Amount]]-sales[[#This Row],[COGS]]</f>
        <v>4235.2</v>
      </c>
    </row>
    <row r="5542" spans="1:8" x14ac:dyDescent="0.25">
      <c r="A5542" t="s">
        <v>65</v>
      </c>
      <c r="B5542" t="s">
        <v>38</v>
      </c>
      <c r="C5542" t="s">
        <v>29</v>
      </c>
      <c r="D5542" s="4">
        <v>44489</v>
      </c>
      <c r="E5542" s="1">
        <v>2527</v>
      </c>
      <c r="F5542">
        <v>110</v>
      </c>
      <c r="G5542" s="10">
        <f>VLOOKUP(sales[[#This Row],[Product]],products[#All],3,FALSE)</f>
        <v>6.8</v>
      </c>
      <c r="H5542" s="1">
        <f>sales[[#This Row],[Amount]]-sales[[#This Row],[COGS]]</f>
        <v>2520.1999999999998</v>
      </c>
    </row>
    <row r="5543" spans="1:8" x14ac:dyDescent="0.25">
      <c r="A5543" t="s">
        <v>94</v>
      </c>
      <c r="B5543" t="s">
        <v>35</v>
      </c>
      <c r="C5543" t="s">
        <v>20</v>
      </c>
      <c r="D5543" s="4">
        <v>44489</v>
      </c>
      <c r="E5543" s="1">
        <v>10255</v>
      </c>
      <c r="F5543">
        <v>570</v>
      </c>
      <c r="G5543" s="10">
        <f>VLOOKUP(sales[[#This Row],[Product]],products[#All],3,FALSE)</f>
        <v>3.68</v>
      </c>
      <c r="H5543" s="1">
        <f>sales[[#This Row],[Amount]]-sales[[#This Row],[COGS]]</f>
        <v>10251.32</v>
      </c>
    </row>
    <row r="5544" spans="1:8" x14ac:dyDescent="0.25">
      <c r="A5544" t="s">
        <v>93</v>
      </c>
      <c r="B5544" t="s">
        <v>35</v>
      </c>
      <c r="C5544" t="s">
        <v>27</v>
      </c>
      <c r="D5544" s="4">
        <v>44489</v>
      </c>
      <c r="E5544" s="1">
        <v>1365</v>
      </c>
      <c r="F5544">
        <v>57</v>
      </c>
      <c r="G5544" s="10">
        <f>VLOOKUP(sales[[#This Row],[Product]],products[#All],3,FALSE)</f>
        <v>9.57</v>
      </c>
      <c r="H5544" s="1">
        <f>sales[[#This Row],[Amount]]-sales[[#This Row],[COGS]]</f>
        <v>1355.43</v>
      </c>
    </row>
    <row r="5545" spans="1:8" x14ac:dyDescent="0.25">
      <c r="A5545" t="s">
        <v>7</v>
      </c>
      <c r="B5545" t="s">
        <v>35</v>
      </c>
      <c r="C5545" t="s">
        <v>14</v>
      </c>
      <c r="D5545" s="4">
        <v>44489</v>
      </c>
      <c r="E5545" s="1">
        <v>1358</v>
      </c>
      <c r="F5545">
        <v>51</v>
      </c>
      <c r="G5545" s="10">
        <f>VLOOKUP(sales[[#This Row],[Product]],products[#All],3,FALSE)</f>
        <v>7.48</v>
      </c>
      <c r="H5545" s="1">
        <f>sales[[#This Row],[Amount]]-sales[[#This Row],[COGS]]</f>
        <v>1350.52</v>
      </c>
    </row>
    <row r="5546" spans="1:8" x14ac:dyDescent="0.25">
      <c r="A5546" t="s">
        <v>74</v>
      </c>
      <c r="B5546" t="s">
        <v>36</v>
      </c>
      <c r="C5546" t="s">
        <v>14</v>
      </c>
      <c r="D5546" s="4">
        <v>44489</v>
      </c>
      <c r="E5546" s="1">
        <v>2443</v>
      </c>
      <c r="F5546">
        <v>94</v>
      </c>
      <c r="G5546" s="10">
        <f>VLOOKUP(sales[[#This Row],[Product]],products[#All],3,FALSE)</f>
        <v>7.48</v>
      </c>
      <c r="H5546" s="1">
        <f>sales[[#This Row],[Amount]]-sales[[#This Row],[COGS]]</f>
        <v>2435.52</v>
      </c>
    </row>
    <row r="5547" spans="1:8" x14ac:dyDescent="0.25">
      <c r="A5547" t="s">
        <v>7</v>
      </c>
      <c r="B5547" t="s">
        <v>34</v>
      </c>
      <c r="C5547" t="s">
        <v>24</v>
      </c>
      <c r="D5547" s="4">
        <v>44489</v>
      </c>
      <c r="E5547" s="1">
        <v>2856</v>
      </c>
      <c r="F5547">
        <v>159</v>
      </c>
      <c r="G5547" s="10">
        <f>VLOOKUP(sales[[#This Row],[Product]],products[#All],3,FALSE)</f>
        <v>10.51</v>
      </c>
      <c r="H5547" s="1">
        <f>sales[[#This Row],[Amount]]-sales[[#This Row],[COGS]]</f>
        <v>2845.49</v>
      </c>
    </row>
    <row r="5548" spans="1:8" x14ac:dyDescent="0.25">
      <c r="A5548" t="s">
        <v>65</v>
      </c>
      <c r="B5548" t="s">
        <v>38</v>
      </c>
      <c r="C5548" t="s">
        <v>25</v>
      </c>
      <c r="D5548" s="4">
        <v>44489</v>
      </c>
      <c r="E5548" s="1">
        <v>1477</v>
      </c>
      <c r="F5548">
        <v>135</v>
      </c>
      <c r="G5548" s="10">
        <f>VLOOKUP(sales[[#This Row],[Product]],products[#All],3,FALSE)</f>
        <v>6.43</v>
      </c>
      <c r="H5548" s="1">
        <f>sales[[#This Row],[Amount]]-sales[[#This Row],[COGS]]</f>
        <v>1470.57</v>
      </c>
    </row>
    <row r="5549" spans="1:8" x14ac:dyDescent="0.25">
      <c r="A5549" t="s">
        <v>70</v>
      </c>
      <c r="B5549" t="s">
        <v>35</v>
      </c>
      <c r="C5549" t="s">
        <v>22</v>
      </c>
      <c r="D5549" s="4">
        <v>44490</v>
      </c>
      <c r="E5549" s="1">
        <v>1323</v>
      </c>
      <c r="F5549">
        <v>74</v>
      </c>
      <c r="G5549" s="10">
        <f>VLOOKUP(sales[[#This Row],[Product]],products[#All],3,FALSE)</f>
        <v>10.23</v>
      </c>
      <c r="H5549" s="1">
        <f>sales[[#This Row],[Amount]]-sales[[#This Row],[COGS]]</f>
        <v>1312.77</v>
      </c>
    </row>
    <row r="5550" spans="1:8" x14ac:dyDescent="0.25">
      <c r="A5550" t="s">
        <v>92</v>
      </c>
      <c r="B5550" t="s">
        <v>39</v>
      </c>
      <c r="C5550" t="s">
        <v>18</v>
      </c>
      <c r="D5550" s="4">
        <v>44490</v>
      </c>
      <c r="E5550" s="1">
        <v>7371</v>
      </c>
      <c r="F5550">
        <v>295</v>
      </c>
      <c r="G5550" s="10">
        <f>VLOOKUP(sales[[#This Row],[Product]],products[#All],3,FALSE)</f>
        <v>9.94</v>
      </c>
      <c r="H5550" s="1">
        <f>sales[[#This Row],[Amount]]-sales[[#This Row],[COGS]]</f>
        <v>7361.06</v>
      </c>
    </row>
    <row r="5551" spans="1:8" x14ac:dyDescent="0.25">
      <c r="A5551" t="s">
        <v>75</v>
      </c>
      <c r="B5551" t="s">
        <v>35</v>
      </c>
      <c r="C5551" t="s">
        <v>22</v>
      </c>
      <c r="D5551" s="4">
        <v>44490</v>
      </c>
      <c r="E5551" s="1">
        <v>4718</v>
      </c>
      <c r="F5551">
        <v>278</v>
      </c>
      <c r="G5551" s="10">
        <f>VLOOKUP(sales[[#This Row],[Product]],products[#All],3,FALSE)</f>
        <v>10.23</v>
      </c>
      <c r="H5551" s="1">
        <f>sales[[#This Row],[Amount]]-sales[[#This Row],[COGS]]</f>
        <v>4707.7700000000004</v>
      </c>
    </row>
    <row r="5552" spans="1:8" x14ac:dyDescent="0.25">
      <c r="A5552" t="s">
        <v>7</v>
      </c>
      <c r="B5552" t="s">
        <v>38</v>
      </c>
      <c r="C5552" t="s">
        <v>18</v>
      </c>
      <c r="D5552" s="4">
        <v>44490</v>
      </c>
      <c r="E5552" s="1">
        <v>2114</v>
      </c>
      <c r="F5552">
        <v>79</v>
      </c>
      <c r="G5552" s="10">
        <f>VLOOKUP(sales[[#This Row],[Product]],products[#All],3,FALSE)</f>
        <v>9.94</v>
      </c>
      <c r="H5552" s="1">
        <f>sales[[#This Row],[Amount]]-sales[[#This Row],[COGS]]</f>
        <v>2104.06</v>
      </c>
    </row>
    <row r="5553" spans="1:8" x14ac:dyDescent="0.25">
      <c r="A5553" t="s">
        <v>75</v>
      </c>
      <c r="B5553" t="s">
        <v>38</v>
      </c>
      <c r="C5553" t="s">
        <v>32</v>
      </c>
      <c r="D5553" s="4">
        <v>44490</v>
      </c>
      <c r="E5553" s="1">
        <v>11032</v>
      </c>
      <c r="F5553">
        <v>979.99999999999989</v>
      </c>
      <c r="G5553" s="10">
        <f>VLOOKUP(sales[[#This Row],[Product]],products[#All],3,FALSE)</f>
        <v>3.32</v>
      </c>
      <c r="H5553" s="1">
        <f>sales[[#This Row],[Amount]]-sales[[#This Row],[COGS]]</f>
        <v>11028.68</v>
      </c>
    </row>
    <row r="5554" spans="1:8" x14ac:dyDescent="0.25">
      <c r="A5554" t="s">
        <v>69</v>
      </c>
      <c r="B5554" t="s">
        <v>35</v>
      </c>
      <c r="C5554" t="s">
        <v>27</v>
      </c>
      <c r="D5554" s="4">
        <v>44490</v>
      </c>
      <c r="E5554" s="1">
        <v>1680</v>
      </c>
      <c r="F5554">
        <v>74</v>
      </c>
      <c r="G5554" s="10">
        <f>VLOOKUP(sales[[#This Row],[Product]],products[#All],3,FALSE)</f>
        <v>9.57</v>
      </c>
      <c r="H5554" s="1">
        <f>sales[[#This Row],[Amount]]-sales[[#This Row],[COGS]]</f>
        <v>1670.43</v>
      </c>
    </row>
    <row r="5555" spans="1:8" x14ac:dyDescent="0.25">
      <c r="A5555" t="s">
        <v>66</v>
      </c>
      <c r="B5555" t="s">
        <v>39</v>
      </c>
      <c r="C5555" t="s">
        <v>23</v>
      </c>
      <c r="D5555" s="4">
        <v>44490</v>
      </c>
      <c r="E5555" s="1">
        <v>770</v>
      </c>
      <c r="F5555">
        <v>52</v>
      </c>
      <c r="G5555" s="10">
        <f>VLOOKUP(sales[[#This Row],[Product]],products[#All],3,FALSE)</f>
        <v>4.74</v>
      </c>
      <c r="H5555" s="1">
        <f>sales[[#This Row],[Amount]]-sales[[#This Row],[COGS]]</f>
        <v>765.26</v>
      </c>
    </row>
    <row r="5556" spans="1:8" x14ac:dyDescent="0.25">
      <c r="A5556" t="s">
        <v>94</v>
      </c>
      <c r="B5556" t="s">
        <v>36</v>
      </c>
      <c r="C5556" t="s">
        <v>24</v>
      </c>
      <c r="D5556" s="4">
        <v>44490</v>
      </c>
      <c r="E5556" s="1">
        <v>1106</v>
      </c>
      <c r="F5556">
        <v>56</v>
      </c>
      <c r="G5556" s="10">
        <f>VLOOKUP(sales[[#This Row],[Product]],products[#All],3,FALSE)</f>
        <v>10.51</v>
      </c>
      <c r="H5556" s="1">
        <f>sales[[#This Row],[Amount]]-sales[[#This Row],[COGS]]</f>
        <v>1095.49</v>
      </c>
    </row>
    <row r="5557" spans="1:8" x14ac:dyDescent="0.25">
      <c r="A5557" t="s">
        <v>8</v>
      </c>
      <c r="B5557" t="s">
        <v>35</v>
      </c>
      <c r="C5557" t="s">
        <v>15</v>
      </c>
      <c r="D5557" s="4">
        <v>44490</v>
      </c>
      <c r="E5557" s="1">
        <v>3612</v>
      </c>
      <c r="F5557">
        <v>172</v>
      </c>
      <c r="G5557" s="10">
        <f>VLOOKUP(sales[[#This Row],[Product]],products[#All],3,FALSE)</f>
        <v>3.85</v>
      </c>
      <c r="H5557" s="1">
        <f>sales[[#This Row],[Amount]]-sales[[#This Row],[COGS]]</f>
        <v>3608.15</v>
      </c>
    </row>
    <row r="5558" spans="1:8" x14ac:dyDescent="0.25">
      <c r="A5558" t="s">
        <v>2</v>
      </c>
      <c r="B5558" t="s">
        <v>38</v>
      </c>
      <c r="C5558" t="s">
        <v>29</v>
      </c>
      <c r="D5558" s="4">
        <v>44490</v>
      </c>
      <c r="E5558" s="1">
        <v>1687</v>
      </c>
      <c r="F5558">
        <v>81</v>
      </c>
      <c r="G5558" s="10">
        <f>VLOOKUP(sales[[#This Row],[Product]],products[#All],3,FALSE)</f>
        <v>6.8</v>
      </c>
      <c r="H5558" s="1">
        <f>sales[[#This Row],[Amount]]-sales[[#This Row],[COGS]]</f>
        <v>1680.2</v>
      </c>
    </row>
    <row r="5559" spans="1:8" x14ac:dyDescent="0.25">
      <c r="A5559" t="s">
        <v>90</v>
      </c>
      <c r="B5559" t="s">
        <v>39</v>
      </c>
      <c r="C5559" t="s">
        <v>33</v>
      </c>
      <c r="D5559" s="4">
        <v>44490</v>
      </c>
      <c r="E5559" s="1">
        <v>6797</v>
      </c>
      <c r="F5559">
        <v>378</v>
      </c>
      <c r="G5559" s="10">
        <f>VLOOKUP(sales[[#This Row],[Product]],products[#All],3,FALSE)</f>
        <v>2.65</v>
      </c>
      <c r="H5559" s="1">
        <f>sales[[#This Row],[Amount]]-sales[[#This Row],[COGS]]</f>
        <v>6794.35</v>
      </c>
    </row>
    <row r="5560" spans="1:8" x14ac:dyDescent="0.25">
      <c r="A5560" t="s">
        <v>93</v>
      </c>
      <c r="B5560" t="s">
        <v>35</v>
      </c>
      <c r="C5560" t="s">
        <v>20</v>
      </c>
      <c r="D5560" s="4">
        <v>44490</v>
      </c>
      <c r="E5560" s="1">
        <v>12908</v>
      </c>
      <c r="F5560">
        <v>646</v>
      </c>
      <c r="G5560" s="10">
        <f>VLOOKUP(sales[[#This Row],[Product]],products[#All],3,FALSE)</f>
        <v>3.68</v>
      </c>
      <c r="H5560" s="1">
        <f>sales[[#This Row],[Amount]]-sales[[#This Row],[COGS]]</f>
        <v>12904.32</v>
      </c>
    </row>
    <row r="5561" spans="1:8" x14ac:dyDescent="0.25">
      <c r="A5561" t="s">
        <v>69</v>
      </c>
      <c r="B5561" t="s">
        <v>37</v>
      </c>
      <c r="C5561" t="s">
        <v>16</v>
      </c>
      <c r="D5561" s="4">
        <v>44490</v>
      </c>
      <c r="E5561" s="1">
        <v>4886</v>
      </c>
      <c r="F5561">
        <v>376</v>
      </c>
      <c r="G5561" s="10">
        <f>VLOOKUP(sales[[#This Row],[Product]],products[#All],3,FALSE)</f>
        <v>5.72</v>
      </c>
      <c r="H5561" s="1">
        <f>sales[[#This Row],[Amount]]-sales[[#This Row],[COGS]]</f>
        <v>4880.28</v>
      </c>
    </row>
    <row r="5562" spans="1:8" x14ac:dyDescent="0.25">
      <c r="A5562" t="s">
        <v>64</v>
      </c>
      <c r="B5562" t="s">
        <v>37</v>
      </c>
      <c r="C5562" t="s">
        <v>27</v>
      </c>
      <c r="D5562" s="4">
        <v>44491</v>
      </c>
      <c r="E5562" s="1">
        <v>3136</v>
      </c>
      <c r="F5562">
        <v>131</v>
      </c>
      <c r="G5562" s="10">
        <f>VLOOKUP(sales[[#This Row],[Product]],products[#All],3,FALSE)</f>
        <v>9.57</v>
      </c>
      <c r="H5562" s="1">
        <f>sales[[#This Row],[Amount]]-sales[[#This Row],[COGS]]</f>
        <v>3126.43</v>
      </c>
    </row>
    <row r="5563" spans="1:8" x14ac:dyDescent="0.25">
      <c r="A5563" t="s">
        <v>92</v>
      </c>
      <c r="B5563" t="s">
        <v>39</v>
      </c>
      <c r="C5563" t="s">
        <v>24</v>
      </c>
      <c r="D5563" s="4">
        <v>44491</v>
      </c>
      <c r="E5563" s="1">
        <v>434</v>
      </c>
      <c r="F5563">
        <v>22</v>
      </c>
      <c r="G5563" s="10">
        <f>VLOOKUP(sales[[#This Row],[Product]],products[#All],3,FALSE)</f>
        <v>10.51</v>
      </c>
      <c r="H5563" s="1">
        <f>sales[[#This Row],[Amount]]-sales[[#This Row],[COGS]]</f>
        <v>423.49</v>
      </c>
    </row>
    <row r="5564" spans="1:8" x14ac:dyDescent="0.25">
      <c r="A5564" t="s">
        <v>68</v>
      </c>
      <c r="B5564" t="s">
        <v>34</v>
      </c>
      <c r="C5564" t="s">
        <v>13</v>
      </c>
      <c r="D5564" s="4">
        <v>44491</v>
      </c>
      <c r="E5564" s="1">
        <v>1771</v>
      </c>
      <c r="F5564">
        <v>119</v>
      </c>
      <c r="G5564" s="10">
        <f>VLOOKUP(sales[[#This Row],[Product]],products[#All],3,FALSE)</f>
        <v>5.26</v>
      </c>
      <c r="H5564" s="1">
        <f>sales[[#This Row],[Amount]]-sales[[#This Row],[COGS]]</f>
        <v>1765.74</v>
      </c>
    </row>
    <row r="5565" spans="1:8" x14ac:dyDescent="0.25">
      <c r="A5565" t="s">
        <v>9</v>
      </c>
      <c r="B5565" t="s">
        <v>36</v>
      </c>
      <c r="C5565" t="s">
        <v>27</v>
      </c>
      <c r="D5565" s="4">
        <v>44491</v>
      </c>
      <c r="E5565" s="1">
        <v>6783</v>
      </c>
      <c r="F5565">
        <v>309</v>
      </c>
      <c r="G5565" s="10">
        <f>VLOOKUP(sales[[#This Row],[Product]],products[#All],3,FALSE)</f>
        <v>9.57</v>
      </c>
      <c r="H5565" s="1">
        <f>sales[[#This Row],[Amount]]-sales[[#This Row],[COGS]]</f>
        <v>6773.43</v>
      </c>
    </row>
    <row r="5566" spans="1:8" x14ac:dyDescent="0.25">
      <c r="A5566" t="s">
        <v>5</v>
      </c>
      <c r="B5566" t="s">
        <v>34</v>
      </c>
      <c r="C5566" t="s">
        <v>30</v>
      </c>
      <c r="D5566" s="4">
        <v>44491</v>
      </c>
      <c r="E5566" s="1">
        <v>2660</v>
      </c>
      <c r="F5566">
        <v>380</v>
      </c>
      <c r="G5566" s="10">
        <f>VLOOKUP(sales[[#This Row],[Product]],products[#All],3,FALSE)</f>
        <v>5.04</v>
      </c>
      <c r="H5566" s="1">
        <f>sales[[#This Row],[Amount]]-sales[[#This Row],[COGS]]</f>
        <v>2654.96</v>
      </c>
    </row>
    <row r="5567" spans="1:8" x14ac:dyDescent="0.25">
      <c r="A5567" t="s">
        <v>10</v>
      </c>
      <c r="B5567" t="s">
        <v>38</v>
      </c>
      <c r="C5567" t="s">
        <v>22</v>
      </c>
      <c r="D5567" s="4">
        <v>44491</v>
      </c>
      <c r="E5567" s="1">
        <v>6293</v>
      </c>
      <c r="F5567">
        <v>350</v>
      </c>
      <c r="G5567" s="10">
        <f>VLOOKUP(sales[[#This Row],[Product]],products[#All],3,FALSE)</f>
        <v>10.23</v>
      </c>
      <c r="H5567" s="1">
        <f>sales[[#This Row],[Amount]]-sales[[#This Row],[COGS]]</f>
        <v>6282.77</v>
      </c>
    </row>
    <row r="5568" spans="1:8" x14ac:dyDescent="0.25">
      <c r="A5568" t="s">
        <v>74</v>
      </c>
      <c r="B5568" t="s">
        <v>39</v>
      </c>
      <c r="C5568" t="s">
        <v>14</v>
      </c>
      <c r="D5568" s="4">
        <v>44491</v>
      </c>
      <c r="E5568" s="1">
        <v>8442</v>
      </c>
      <c r="F5568">
        <v>338</v>
      </c>
      <c r="G5568" s="10">
        <f>VLOOKUP(sales[[#This Row],[Product]],products[#All],3,FALSE)</f>
        <v>7.48</v>
      </c>
      <c r="H5568" s="1">
        <f>sales[[#This Row],[Amount]]-sales[[#This Row],[COGS]]</f>
        <v>8434.52</v>
      </c>
    </row>
    <row r="5569" spans="1:8" x14ac:dyDescent="0.25">
      <c r="A5569" t="s">
        <v>75</v>
      </c>
      <c r="B5569" t="s">
        <v>38</v>
      </c>
      <c r="C5569" t="s">
        <v>26</v>
      </c>
      <c r="D5569" s="4">
        <v>44491</v>
      </c>
      <c r="E5569" s="1">
        <v>9107</v>
      </c>
      <c r="F5569">
        <v>380</v>
      </c>
      <c r="G5569" s="10">
        <f>VLOOKUP(sales[[#This Row],[Product]],products[#All],3,FALSE)</f>
        <v>12.41</v>
      </c>
      <c r="H5569" s="1">
        <f>sales[[#This Row],[Amount]]-sales[[#This Row],[COGS]]</f>
        <v>9094.59</v>
      </c>
    </row>
    <row r="5570" spans="1:8" x14ac:dyDescent="0.25">
      <c r="A5570" t="s">
        <v>8</v>
      </c>
      <c r="B5570" t="s">
        <v>35</v>
      </c>
      <c r="C5570" t="s">
        <v>18</v>
      </c>
      <c r="D5570" s="4">
        <v>44491</v>
      </c>
      <c r="E5570" s="1">
        <v>371</v>
      </c>
      <c r="F5570">
        <v>15</v>
      </c>
      <c r="G5570" s="10">
        <f>VLOOKUP(sales[[#This Row],[Product]],products[#All],3,FALSE)</f>
        <v>9.94</v>
      </c>
      <c r="H5570" s="1">
        <f>sales[[#This Row],[Amount]]-sales[[#This Row],[COGS]]</f>
        <v>361.06</v>
      </c>
    </row>
    <row r="5571" spans="1:8" x14ac:dyDescent="0.25">
      <c r="A5571" t="s">
        <v>73</v>
      </c>
      <c r="B5571" t="s">
        <v>37</v>
      </c>
      <c r="C5571" t="s">
        <v>23</v>
      </c>
      <c r="D5571" s="4">
        <v>44491</v>
      </c>
      <c r="E5571" s="1">
        <v>5432</v>
      </c>
      <c r="F5571">
        <v>388</v>
      </c>
      <c r="G5571" s="10">
        <f>VLOOKUP(sales[[#This Row],[Product]],products[#All],3,FALSE)</f>
        <v>4.74</v>
      </c>
      <c r="H5571" s="1">
        <f>sales[[#This Row],[Amount]]-sales[[#This Row],[COGS]]</f>
        <v>5427.26</v>
      </c>
    </row>
    <row r="5572" spans="1:8" x14ac:dyDescent="0.25">
      <c r="A5572" t="s">
        <v>67</v>
      </c>
      <c r="B5572" t="s">
        <v>34</v>
      </c>
      <c r="C5572" t="s">
        <v>32</v>
      </c>
      <c r="D5572" s="4">
        <v>44491</v>
      </c>
      <c r="E5572" s="1">
        <v>581</v>
      </c>
      <c r="F5572">
        <v>53</v>
      </c>
      <c r="G5572" s="10">
        <f>VLOOKUP(sales[[#This Row],[Product]],products[#All],3,FALSE)</f>
        <v>3.32</v>
      </c>
      <c r="H5572" s="1">
        <f>sales[[#This Row],[Amount]]-sales[[#This Row],[COGS]]</f>
        <v>577.67999999999995</v>
      </c>
    </row>
    <row r="5573" spans="1:8" x14ac:dyDescent="0.25">
      <c r="A5573" t="s">
        <v>67</v>
      </c>
      <c r="B5573" t="s">
        <v>37</v>
      </c>
      <c r="C5573" t="s">
        <v>28</v>
      </c>
      <c r="D5573" s="4">
        <v>44491</v>
      </c>
      <c r="E5573" s="1">
        <v>805</v>
      </c>
      <c r="F5573">
        <v>48</v>
      </c>
      <c r="G5573" s="10">
        <f>VLOOKUP(sales[[#This Row],[Product]],products[#All],3,FALSE)</f>
        <v>8.43</v>
      </c>
      <c r="H5573" s="1">
        <f>sales[[#This Row],[Amount]]-sales[[#This Row],[COGS]]</f>
        <v>796.57</v>
      </c>
    </row>
    <row r="5574" spans="1:8" x14ac:dyDescent="0.25">
      <c r="A5574" t="s">
        <v>72</v>
      </c>
      <c r="B5574" t="s">
        <v>34</v>
      </c>
      <c r="C5574" t="s">
        <v>23</v>
      </c>
      <c r="D5574" s="4">
        <v>44491</v>
      </c>
      <c r="E5574" s="1">
        <v>7497</v>
      </c>
      <c r="F5574">
        <v>500</v>
      </c>
      <c r="G5574" s="10">
        <f>VLOOKUP(sales[[#This Row],[Product]],products[#All],3,FALSE)</f>
        <v>4.74</v>
      </c>
      <c r="H5574" s="1">
        <f>sales[[#This Row],[Amount]]-sales[[#This Row],[COGS]]</f>
        <v>7492.26</v>
      </c>
    </row>
    <row r="5575" spans="1:8" x14ac:dyDescent="0.25">
      <c r="A5575" t="s">
        <v>94</v>
      </c>
      <c r="B5575" t="s">
        <v>36</v>
      </c>
      <c r="C5575" t="s">
        <v>22</v>
      </c>
      <c r="D5575" s="4">
        <v>44491</v>
      </c>
      <c r="E5575" s="1">
        <v>3990</v>
      </c>
      <c r="F5575">
        <v>250</v>
      </c>
      <c r="G5575" s="10">
        <f>VLOOKUP(sales[[#This Row],[Product]],products[#All],3,FALSE)</f>
        <v>10.23</v>
      </c>
      <c r="H5575" s="1">
        <f>sales[[#This Row],[Amount]]-sales[[#This Row],[COGS]]</f>
        <v>3979.77</v>
      </c>
    </row>
    <row r="5576" spans="1:8" x14ac:dyDescent="0.25">
      <c r="A5576" t="s">
        <v>2</v>
      </c>
      <c r="B5576" t="s">
        <v>37</v>
      </c>
      <c r="C5576" t="s">
        <v>30</v>
      </c>
      <c r="D5576" s="4">
        <v>44491</v>
      </c>
      <c r="E5576" s="1">
        <v>294</v>
      </c>
      <c r="F5576">
        <v>42</v>
      </c>
      <c r="G5576" s="10">
        <f>VLOOKUP(sales[[#This Row],[Product]],products[#All],3,FALSE)</f>
        <v>5.04</v>
      </c>
      <c r="H5576" s="1">
        <f>sales[[#This Row],[Amount]]-sales[[#This Row],[COGS]]</f>
        <v>288.95999999999998</v>
      </c>
    </row>
    <row r="5577" spans="1:8" x14ac:dyDescent="0.25">
      <c r="A5577" t="s">
        <v>7</v>
      </c>
      <c r="B5577" t="s">
        <v>39</v>
      </c>
      <c r="C5577" t="s">
        <v>29</v>
      </c>
      <c r="D5577" s="4">
        <v>44491</v>
      </c>
      <c r="E5577" s="1">
        <v>5215</v>
      </c>
      <c r="F5577">
        <v>238</v>
      </c>
      <c r="G5577" s="10">
        <f>VLOOKUP(sales[[#This Row],[Product]],products[#All],3,FALSE)</f>
        <v>6.8</v>
      </c>
      <c r="H5577" s="1">
        <f>sales[[#This Row],[Amount]]-sales[[#This Row],[COGS]]</f>
        <v>5208.2</v>
      </c>
    </row>
    <row r="5578" spans="1:8" x14ac:dyDescent="0.25">
      <c r="A5578" t="s">
        <v>68</v>
      </c>
      <c r="B5578" t="s">
        <v>38</v>
      </c>
      <c r="C5578" t="s">
        <v>23</v>
      </c>
      <c r="D5578" s="4">
        <v>44491</v>
      </c>
      <c r="E5578" s="1">
        <v>8925</v>
      </c>
      <c r="F5578">
        <v>595</v>
      </c>
      <c r="G5578" s="10">
        <f>VLOOKUP(sales[[#This Row],[Product]],products[#All],3,FALSE)</f>
        <v>4.74</v>
      </c>
      <c r="H5578" s="1">
        <f>sales[[#This Row],[Amount]]-sales[[#This Row],[COGS]]</f>
        <v>8920.26</v>
      </c>
    </row>
    <row r="5579" spans="1:8" x14ac:dyDescent="0.25">
      <c r="A5579" t="s">
        <v>67</v>
      </c>
      <c r="B5579" t="s">
        <v>34</v>
      </c>
      <c r="C5579" t="s">
        <v>33</v>
      </c>
      <c r="D5579" s="4">
        <v>44491</v>
      </c>
      <c r="E5579" s="1">
        <v>4746</v>
      </c>
      <c r="F5579">
        <v>250</v>
      </c>
      <c r="G5579" s="10">
        <f>VLOOKUP(sales[[#This Row],[Product]],products[#All],3,FALSE)</f>
        <v>2.65</v>
      </c>
      <c r="H5579" s="1">
        <f>sales[[#This Row],[Amount]]-sales[[#This Row],[COGS]]</f>
        <v>4743.3500000000004</v>
      </c>
    </row>
    <row r="5580" spans="1:8" x14ac:dyDescent="0.25">
      <c r="A5580" t="s">
        <v>93</v>
      </c>
      <c r="B5580" t="s">
        <v>34</v>
      </c>
      <c r="C5580" t="s">
        <v>14</v>
      </c>
      <c r="D5580" s="4">
        <v>44491</v>
      </c>
      <c r="E5580" s="1">
        <v>10269</v>
      </c>
      <c r="F5580">
        <v>381</v>
      </c>
      <c r="G5580" s="10">
        <f>VLOOKUP(sales[[#This Row],[Product]],products[#All],3,FALSE)</f>
        <v>7.48</v>
      </c>
      <c r="H5580" s="1">
        <f>sales[[#This Row],[Amount]]-sales[[#This Row],[COGS]]</f>
        <v>10261.52</v>
      </c>
    </row>
    <row r="5581" spans="1:8" x14ac:dyDescent="0.25">
      <c r="A5581" t="s">
        <v>8</v>
      </c>
      <c r="B5581" t="s">
        <v>37</v>
      </c>
      <c r="C5581" t="s">
        <v>23</v>
      </c>
      <c r="D5581" s="4">
        <v>44491</v>
      </c>
      <c r="E5581" s="1">
        <v>5383</v>
      </c>
      <c r="F5581">
        <v>385</v>
      </c>
      <c r="G5581" s="10">
        <f>VLOOKUP(sales[[#This Row],[Product]],products[#All],3,FALSE)</f>
        <v>4.74</v>
      </c>
      <c r="H5581" s="1">
        <f>sales[[#This Row],[Amount]]-sales[[#This Row],[COGS]]</f>
        <v>5378.26</v>
      </c>
    </row>
    <row r="5582" spans="1:8" x14ac:dyDescent="0.25">
      <c r="A5582" t="s">
        <v>67</v>
      </c>
      <c r="B5582" t="s">
        <v>37</v>
      </c>
      <c r="C5582" t="s">
        <v>20</v>
      </c>
      <c r="D5582" s="4">
        <v>44491</v>
      </c>
      <c r="E5582" s="1">
        <v>7889</v>
      </c>
      <c r="F5582">
        <v>439</v>
      </c>
      <c r="G5582" s="10">
        <f>VLOOKUP(sales[[#This Row],[Product]],products[#All],3,FALSE)</f>
        <v>3.68</v>
      </c>
      <c r="H5582" s="1">
        <f>sales[[#This Row],[Amount]]-sales[[#This Row],[COGS]]</f>
        <v>7885.32</v>
      </c>
    </row>
    <row r="5583" spans="1:8" x14ac:dyDescent="0.25">
      <c r="A5583" t="s">
        <v>2</v>
      </c>
      <c r="B5583" t="s">
        <v>34</v>
      </c>
      <c r="C5583" t="s">
        <v>15</v>
      </c>
      <c r="D5583" s="4">
        <v>44491</v>
      </c>
      <c r="E5583" s="1">
        <v>6300</v>
      </c>
      <c r="F5583">
        <v>315</v>
      </c>
      <c r="G5583" s="10">
        <f>VLOOKUP(sales[[#This Row],[Product]],products[#All],3,FALSE)</f>
        <v>3.85</v>
      </c>
      <c r="H5583" s="1">
        <f>sales[[#This Row],[Amount]]-sales[[#This Row],[COGS]]</f>
        <v>6296.15</v>
      </c>
    </row>
    <row r="5584" spans="1:8" x14ac:dyDescent="0.25">
      <c r="A5584" t="s">
        <v>73</v>
      </c>
      <c r="B5584" t="s">
        <v>39</v>
      </c>
      <c r="C5584" t="s">
        <v>15</v>
      </c>
      <c r="D5584" s="4">
        <v>44491</v>
      </c>
      <c r="E5584" s="1">
        <v>7455</v>
      </c>
      <c r="F5584">
        <v>373</v>
      </c>
      <c r="G5584" s="10">
        <f>VLOOKUP(sales[[#This Row],[Product]],products[#All],3,FALSE)</f>
        <v>3.85</v>
      </c>
      <c r="H5584" s="1">
        <f>sales[[#This Row],[Amount]]-sales[[#This Row],[COGS]]</f>
        <v>7451.15</v>
      </c>
    </row>
    <row r="5585" spans="1:8" x14ac:dyDescent="0.25">
      <c r="A5585" t="s">
        <v>90</v>
      </c>
      <c r="B5585" t="s">
        <v>37</v>
      </c>
      <c r="C5585" t="s">
        <v>22</v>
      </c>
      <c r="D5585" s="4">
        <v>44491</v>
      </c>
      <c r="E5585" s="1">
        <v>10843</v>
      </c>
      <c r="F5585">
        <v>603</v>
      </c>
      <c r="G5585" s="10">
        <f>VLOOKUP(sales[[#This Row],[Product]],products[#All],3,FALSE)</f>
        <v>10.23</v>
      </c>
      <c r="H5585" s="1">
        <f>sales[[#This Row],[Amount]]-sales[[#This Row],[COGS]]</f>
        <v>10832.77</v>
      </c>
    </row>
    <row r="5586" spans="1:8" x14ac:dyDescent="0.25">
      <c r="A5586" t="s">
        <v>2</v>
      </c>
      <c r="B5586" t="s">
        <v>36</v>
      </c>
      <c r="C5586" t="s">
        <v>25</v>
      </c>
      <c r="D5586" s="4">
        <v>44491</v>
      </c>
      <c r="E5586" s="1">
        <v>3829</v>
      </c>
      <c r="F5586">
        <v>349</v>
      </c>
      <c r="G5586" s="10">
        <f>VLOOKUP(sales[[#This Row],[Product]],products[#All],3,FALSE)</f>
        <v>6.43</v>
      </c>
      <c r="H5586" s="1">
        <f>sales[[#This Row],[Amount]]-sales[[#This Row],[COGS]]</f>
        <v>3822.57</v>
      </c>
    </row>
    <row r="5587" spans="1:8" x14ac:dyDescent="0.25">
      <c r="A5587" t="s">
        <v>67</v>
      </c>
      <c r="B5587" t="s">
        <v>38</v>
      </c>
      <c r="C5587" t="s">
        <v>22</v>
      </c>
      <c r="D5587" s="4">
        <v>44491</v>
      </c>
      <c r="E5587" s="1">
        <v>1806</v>
      </c>
      <c r="F5587">
        <v>107</v>
      </c>
      <c r="G5587" s="10">
        <f>VLOOKUP(sales[[#This Row],[Product]],products[#All],3,FALSE)</f>
        <v>10.23</v>
      </c>
      <c r="H5587" s="1">
        <f>sales[[#This Row],[Amount]]-sales[[#This Row],[COGS]]</f>
        <v>1795.77</v>
      </c>
    </row>
    <row r="5588" spans="1:8" x14ac:dyDescent="0.25">
      <c r="A5588" t="s">
        <v>70</v>
      </c>
      <c r="B5588" t="s">
        <v>34</v>
      </c>
      <c r="C5588" t="s">
        <v>14</v>
      </c>
      <c r="D5588" s="4">
        <v>44491</v>
      </c>
      <c r="E5588" s="1">
        <v>5159</v>
      </c>
      <c r="F5588">
        <v>192</v>
      </c>
      <c r="G5588" s="10">
        <f>VLOOKUP(sales[[#This Row],[Product]],products[#All],3,FALSE)</f>
        <v>7.48</v>
      </c>
      <c r="H5588" s="1">
        <f>sales[[#This Row],[Amount]]-sales[[#This Row],[COGS]]</f>
        <v>5151.5200000000004</v>
      </c>
    </row>
    <row r="5589" spans="1:8" x14ac:dyDescent="0.25">
      <c r="A5589" t="s">
        <v>70</v>
      </c>
      <c r="B5589" t="s">
        <v>37</v>
      </c>
      <c r="C5589" t="s">
        <v>4</v>
      </c>
      <c r="D5589" s="4">
        <v>44491</v>
      </c>
      <c r="E5589" s="1">
        <v>7749</v>
      </c>
      <c r="F5589">
        <v>485</v>
      </c>
      <c r="G5589" s="10">
        <f>VLOOKUP(sales[[#This Row],[Product]],products[#All],3,FALSE)</f>
        <v>5.15</v>
      </c>
      <c r="H5589" s="1">
        <f>sales[[#This Row],[Amount]]-sales[[#This Row],[COGS]]</f>
        <v>7743.85</v>
      </c>
    </row>
    <row r="5590" spans="1:8" x14ac:dyDescent="0.25">
      <c r="A5590" t="s">
        <v>72</v>
      </c>
      <c r="B5590" t="s">
        <v>39</v>
      </c>
      <c r="C5590" t="s">
        <v>15</v>
      </c>
      <c r="D5590" s="4">
        <v>44491</v>
      </c>
      <c r="E5590" s="1">
        <v>7210</v>
      </c>
      <c r="F5590">
        <v>361</v>
      </c>
      <c r="G5590" s="10">
        <f>VLOOKUP(sales[[#This Row],[Product]],products[#All],3,FALSE)</f>
        <v>3.85</v>
      </c>
      <c r="H5590" s="1">
        <f>sales[[#This Row],[Amount]]-sales[[#This Row],[COGS]]</f>
        <v>7206.15</v>
      </c>
    </row>
    <row r="5591" spans="1:8" x14ac:dyDescent="0.25">
      <c r="A5591" t="s">
        <v>70</v>
      </c>
      <c r="B5591" t="s">
        <v>36</v>
      </c>
      <c r="C5591" t="s">
        <v>30</v>
      </c>
      <c r="D5591" s="4">
        <v>44491</v>
      </c>
      <c r="E5591" s="1">
        <v>11781</v>
      </c>
      <c r="F5591">
        <v>1680</v>
      </c>
      <c r="G5591" s="10">
        <f>VLOOKUP(sales[[#This Row],[Product]],products[#All],3,FALSE)</f>
        <v>5.04</v>
      </c>
      <c r="H5591" s="1">
        <f>sales[[#This Row],[Amount]]-sales[[#This Row],[COGS]]</f>
        <v>11775.96</v>
      </c>
    </row>
    <row r="5592" spans="1:8" x14ac:dyDescent="0.25">
      <c r="A5592" t="s">
        <v>93</v>
      </c>
      <c r="B5592" t="s">
        <v>34</v>
      </c>
      <c r="C5592" t="s">
        <v>26</v>
      </c>
      <c r="D5592" s="4">
        <v>44491</v>
      </c>
      <c r="E5592" s="1">
        <v>1785</v>
      </c>
      <c r="F5592">
        <v>82</v>
      </c>
      <c r="G5592" s="10">
        <f>VLOOKUP(sales[[#This Row],[Product]],products[#All],3,FALSE)</f>
        <v>12.41</v>
      </c>
      <c r="H5592" s="1">
        <f>sales[[#This Row],[Amount]]-sales[[#This Row],[COGS]]</f>
        <v>1772.59</v>
      </c>
    </row>
    <row r="5593" spans="1:8" x14ac:dyDescent="0.25">
      <c r="A5593" t="s">
        <v>70</v>
      </c>
      <c r="B5593" t="s">
        <v>36</v>
      </c>
      <c r="C5593" t="s">
        <v>29</v>
      </c>
      <c r="D5593" s="4">
        <v>44491</v>
      </c>
      <c r="E5593" s="1">
        <v>4837</v>
      </c>
      <c r="F5593">
        <v>220</v>
      </c>
      <c r="G5593" s="10">
        <f>VLOOKUP(sales[[#This Row],[Product]],products[#All],3,FALSE)</f>
        <v>6.8</v>
      </c>
      <c r="H5593" s="1">
        <f>sales[[#This Row],[Amount]]-sales[[#This Row],[COGS]]</f>
        <v>4830.2</v>
      </c>
    </row>
    <row r="5594" spans="1:8" x14ac:dyDescent="0.25">
      <c r="A5594" t="s">
        <v>65</v>
      </c>
      <c r="B5594" t="s">
        <v>37</v>
      </c>
      <c r="C5594" t="s">
        <v>13</v>
      </c>
      <c r="D5594" s="4">
        <v>44491</v>
      </c>
      <c r="E5594" s="1">
        <v>9030</v>
      </c>
      <c r="F5594">
        <v>565</v>
      </c>
      <c r="G5594" s="10">
        <f>VLOOKUP(sales[[#This Row],[Product]],products[#All],3,FALSE)</f>
        <v>5.26</v>
      </c>
      <c r="H5594" s="1">
        <f>sales[[#This Row],[Amount]]-sales[[#This Row],[COGS]]</f>
        <v>9024.74</v>
      </c>
    </row>
    <row r="5595" spans="1:8" x14ac:dyDescent="0.25">
      <c r="A5595" t="s">
        <v>67</v>
      </c>
      <c r="B5595" t="s">
        <v>38</v>
      </c>
      <c r="C5595" t="s">
        <v>17</v>
      </c>
      <c r="D5595" s="4">
        <v>44491</v>
      </c>
      <c r="E5595" s="1">
        <v>469</v>
      </c>
      <c r="F5595">
        <v>59</v>
      </c>
      <c r="G5595" s="10">
        <f>VLOOKUP(sales[[#This Row],[Product]],products[#All],3,FALSE)</f>
        <v>6.31</v>
      </c>
      <c r="H5595" s="1">
        <f>sales[[#This Row],[Amount]]-sales[[#This Row],[COGS]]</f>
        <v>462.69</v>
      </c>
    </row>
    <row r="5596" spans="1:8" x14ac:dyDescent="0.25">
      <c r="A5596" t="s">
        <v>64</v>
      </c>
      <c r="B5596" t="s">
        <v>37</v>
      </c>
      <c r="C5596" t="s">
        <v>25</v>
      </c>
      <c r="D5596" s="4">
        <v>44491</v>
      </c>
      <c r="E5596" s="1">
        <v>805</v>
      </c>
      <c r="F5596">
        <v>68</v>
      </c>
      <c r="G5596" s="10">
        <f>VLOOKUP(sales[[#This Row],[Product]],products[#All],3,FALSE)</f>
        <v>6.43</v>
      </c>
      <c r="H5596" s="1">
        <f>sales[[#This Row],[Amount]]-sales[[#This Row],[COGS]]</f>
        <v>798.57</v>
      </c>
    </row>
    <row r="5597" spans="1:8" x14ac:dyDescent="0.25">
      <c r="A5597" t="s">
        <v>90</v>
      </c>
      <c r="B5597" t="s">
        <v>39</v>
      </c>
      <c r="C5597" t="s">
        <v>29</v>
      </c>
      <c r="D5597" s="4">
        <v>44491</v>
      </c>
      <c r="E5597" s="1">
        <v>2639</v>
      </c>
      <c r="F5597">
        <v>126</v>
      </c>
      <c r="G5597" s="10">
        <f>VLOOKUP(sales[[#This Row],[Product]],products[#All],3,FALSE)</f>
        <v>6.8</v>
      </c>
      <c r="H5597" s="1">
        <f>sales[[#This Row],[Amount]]-sales[[#This Row],[COGS]]</f>
        <v>2632.2</v>
      </c>
    </row>
    <row r="5598" spans="1:8" x14ac:dyDescent="0.25">
      <c r="A5598" t="s">
        <v>91</v>
      </c>
      <c r="B5598" t="s">
        <v>38</v>
      </c>
      <c r="C5598" t="s">
        <v>20</v>
      </c>
      <c r="D5598" s="4">
        <v>44491</v>
      </c>
      <c r="E5598" s="1">
        <v>2842</v>
      </c>
      <c r="F5598">
        <v>150</v>
      </c>
      <c r="G5598" s="10">
        <f>VLOOKUP(sales[[#This Row],[Product]],products[#All],3,FALSE)</f>
        <v>3.68</v>
      </c>
      <c r="H5598" s="1">
        <f>sales[[#This Row],[Amount]]-sales[[#This Row],[COGS]]</f>
        <v>2838.32</v>
      </c>
    </row>
    <row r="5599" spans="1:8" x14ac:dyDescent="0.25">
      <c r="A5599" t="s">
        <v>66</v>
      </c>
      <c r="B5599" t="s">
        <v>39</v>
      </c>
      <c r="C5599" t="s">
        <v>30</v>
      </c>
      <c r="D5599" s="4">
        <v>44491</v>
      </c>
      <c r="E5599" s="1">
        <v>2625</v>
      </c>
      <c r="F5599">
        <v>375</v>
      </c>
      <c r="G5599" s="10">
        <f>VLOOKUP(sales[[#This Row],[Product]],products[#All],3,FALSE)</f>
        <v>5.04</v>
      </c>
      <c r="H5599" s="1">
        <f>sales[[#This Row],[Amount]]-sales[[#This Row],[COGS]]</f>
        <v>2619.96</v>
      </c>
    </row>
    <row r="5600" spans="1:8" x14ac:dyDescent="0.25">
      <c r="A5600" t="s">
        <v>5</v>
      </c>
      <c r="B5600" t="s">
        <v>35</v>
      </c>
      <c r="C5600" t="s">
        <v>16</v>
      </c>
      <c r="D5600" s="4">
        <v>44491</v>
      </c>
      <c r="E5600" s="1">
        <v>4543</v>
      </c>
      <c r="F5600">
        <v>325</v>
      </c>
      <c r="G5600" s="10">
        <f>VLOOKUP(sales[[#This Row],[Product]],products[#All],3,FALSE)</f>
        <v>5.72</v>
      </c>
      <c r="H5600" s="1">
        <f>sales[[#This Row],[Amount]]-sales[[#This Row],[COGS]]</f>
        <v>4537.28</v>
      </c>
    </row>
    <row r="5601" spans="1:8" x14ac:dyDescent="0.25">
      <c r="A5601" t="s">
        <v>74</v>
      </c>
      <c r="B5601" t="s">
        <v>39</v>
      </c>
      <c r="C5601" t="s">
        <v>19</v>
      </c>
      <c r="D5601" s="4">
        <v>44491</v>
      </c>
      <c r="E5601" s="1">
        <v>18907</v>
      </c>
      <c r="F5601">
        <v>840</v>
      </c>
      <c r="G5601" s="10">
        <f>VLOOKUP(sales[[#This Row],[Product]],products[#All],3,FALSE)</f>
        <v>7.73</v>
      </c>
      <c r="H5601" s="1">
        <f>sales[[#This Row],[Amount]]-sales[[#This Row],[COGS]]</f>
        <v>18899.27</v>
      </c>
    </row>
    <row r="5602" spans="1:8" x14ac:dyDescent="0.25">
      <c r="A5602" t="s">
        <v>5</v>
      </c>
      <c r="B5602" t="s">
        <v>38</v>
      </c>
      <c r="C5602" t="s">
        <v>21</v>
      </c>
      <c r="D5602" s="4">
        <v>44491</v>
      </c>
      <c r="E5602" s="1">
        <v>9016</v>
      </c>
      <c r="F5602">
        <v>1120</v>
      </c>
      <c r="G5602" s="10">
        <f>VLOOKUP(sales[[#This Row],[Product]],products[#All],3,FALSE)</f>
        <v>8.2200000000000006</v>
      </c>
      <c r="H5602" s="1">
        <f>sales[[#This Row],[Amount]]-sales[[#This Row],[COGS]]</f>
        <v>9007.7800000000007</v>
      </c>
    </row>
    <row r="5603" spans="1:8" x14ac:dyDescent="0.25">
      <c r="A5603" t="s">
        <v>75</v>
      </c>
      <c r="B5603" t="s">
        <v>34</v>
      </c>
      <c r="C5603" t="s">
        <v>19</v>
      </c>
      <c r="D5603" s="4">
        <v>44491</v>
      </c>
      <c r="E5603" s="1">
        <v>10815</v>
      </c>
      <c r="F5603">
        <v>451</v>
      </c>
      <c r="G5603" s="10">
        <f>VLOOKUP(sales[[#This Row],[Product]],products[#All],3,FALSE)</f>
        <v>7.73</v>
      </c>
      <c r="H5603" s="1">
        <f>sales[[#This Row],[Amount]]-sales[[#This Row],[COGS]]</f>
        <v>10807.27</v>
      </c>
    </row>
    <row r="5604" spans="1:8" x14ac:dyDescent="0.25">
      <c r="A5604" t="s">
        <v>93</v>
      </c>
      <c r="B5604" t="s">
        <v>35</v>
      </c>
      <c r="C5604" t="s">
        <v>15</v>
      </c>
      <c r="D5604" s="4">
        <v>44491</v>
      </c>
      <c r="E5604" s="1">
        <v>5824</v>
      </c>
      <c r="F5604">
        <v>292</v>
      </c>
      <c r="G5604" s="10">
        <f>VLOOKUP(sales[[#This Row],[Product]],products[#All],3,FALSE)</f>
        <v>3.85</v>
      </c>
      <c r="H5604" s="1">
        <f>sales[[#This Row],[Amount]]-sales[[#This Row],[COGS]]</f>
        <v>5820.15</v>
      </c>
    </row>
    <row r="5605" spans="1:8" x14ac:dyDescent="0.25">
      <c r="A5605" t="s">
        <v>71</v>
      </c>
      <c r="B5605" t="s">
        <v>34</v>
      </c>
      <c r="C5605" t="s">
        <v>15</v>
      </c>
      <c r="D5605" s="4">
        <v>44491</v>
      </c>
      <c r="E5605" s="1">
        <v>6496</v>
      </c>
      <c r="F5605">
        <v>325</v>
      </c>
      <c r="G5605" s="10">
        <f>VLOOKUP(sales[[#This Row],[Product]],products[#All],3,FALSE)</f>
        <v>3.85</v>
      </c>
      <c r="H5605" s="1">
        <f>sales[[#This Row],[Amount]]-sales[[#This Row],[COGS]]</f>
        <v>6492.15</v>
      </c>
    </row>
    <row r="5606" spans="1:8" x14ac:dyDescent="0.25">
      <c r="A5606" t="s">
        <v>69</v>
      </c>
      <c r="B5606" t="s">
        <v>37</v>
      </c>
      <c r="C5606" t="s">
        <v>28</v>
      </c>
      <c r="D5606" s="4">
        <v>44491</v>
      </c>
      <c r="E5606" s="1">
        <v>7441</v>
      </c>
      <c r="F5606">
        <v>438</v>
      </c>
      <c r="G5606" s="10">
        <f>VLOOKUP(sales[[#This Row],[Product]],products[#All],3,FALSE)</f>
        <v>8.43</v>
      </c>
      <c r="H5606" s="1">
        <f>sales[[#This Row],[Amount]]-sales[[#This Row],[COGS]]</f>
        <v>7432.57</v>
      </c>
    </row>
    <row r="5607" spans="1:8" x14ac:dyDescent="0.25">
      <c r="A5607" t="s">
        <v>64</v>
      </c>
      <c r="B5607" t="s">
        <v>35</v>
      </c>
      <c r="C5607" t="s">
        <v>4</v>
      </c>
      <c r="D5607" s="4">
        <v>44491</v>
      </c>
      <c r="E5607" s="1">
        <v>8799</v>
      </c>
      <c r="F5607">
        <v>629</v>
      </c>
      <c r="G5607" s="10">
        <f>VLOOKUP(sales[[#This Row],[Product]],products[#All],3,FALSE)</f>
        <v>5.15</v>
      </c>
      <c r="H5607" s="1">
        <f>sales[[#This Row],[Amount]]-sales[[#This Row],[COGS]]</f>
        <v>8793.85</v>
      </c>
    </row>
    <row r="5608" spans="1:8" x14ac:dyDescent="0.25">
      <c r="A5608" t="s">
        <v>91</v>
      </c>
      <c r="B5608" t="s">
        <v>38</v>
      </c>
      <c r="C5608" t="s">
        <v>19</v>
      </c>
      <c r="D5608" s="4">
        <v>44491</v>
      </c>
      <c r="E5608" s="1">
        <v>3570</v>
      </c>
      <c r="F5608">
        <v>149</v>
      </c>
      <c r="G5608" s="10">
        <f>VLOOKUP(sales[[#This Row],[Product]],products[#All],3,FALSE)</f>
        <v>7.73</v>
      </c>
      <c r="H5608" s="1">
        <f>sales[[#This Row],[Amount]]-sales[[#This Row],[COGS]]</f>
        <v>3562.27</v>
      </c>
    </row>
    <row r="5609" spans="1:8" x14ac:dyDescent="0.25">
      <c r="A5609" t="s">
        <v>67</v>
      </c>
      <c r="B5609" t="s">
        <v>34</v>
      </c>
      <c r="C5609" t="s">
        <v>15</v>
      </c>
      <c r="D5609" s="4">
        <v>44491</v>
      </c>
      <c r="E5609" s="1">
        <v>721</v>
      </c>
      <c r="F5609">
        <v>37</v>
      </c>
      <c r="G5609" s="10">
        <f>VLOOKUP(sales[[#This Row],[Product]],products[#All],3,FALSE)</f>
        <v>3.85</v>
      </c>
      <c r="H5609" s="1">
        <f>sales[[#This Row],[Amount]]-sales[[#This Row],[COGS]]</f>
        <v>717.15</v>
      </c>
    </row>
    <row r="5610" spans="1:8" x14ac:dyDescent="0.25">
      <c r="A5610" t="s">
        <v>92</v>
      </c>
      <c r="B5610" t="s">
        <v>36</v>
      </c>
      <c r="C5610" t="s">
        <v>21</v>
      </c>
      <c r="D5610" s="4">
        <v>44494</v>
      </c>
      <c r="E5610" s="1">
        <v>6972</v>
      </c>
      <c r="F5610">
        <v>698</v>
      </c>
      <c r="G5610" s="10">
        <f>VLOOKUP(sales[[#This Row],[Product]],products[#All],3,FALSE)</f>
        <v>8.2200000000000006</v>
      </c>
      <c r="H5610" s="1">
        <f>sales[[#This Row],[Amount]]-sales[[#This Row],[COGS]]</f>
        <v>6963.78</v>
      </c>
    </row>
    <row r="5611" spans="1:8" x14ac:dyDescent="0.25">
      <c r="A5611" t="s">
        <v>8</v>
      </c>
      <c r="B5611" t="s">
        <v>35</v>
      </c>
      <c r="C5611" t="s">
        <v>33</v>
      </c>
      <c r="D5611" s="4">
        <v>44494</v>
      </c>
      <c r="E5611" s="1">
        <v>1435</v>
      </c>
      <c r="F5611">
        <v>80</v>
      </c>
      <c r="G5611" s="10">
        <f>VLOOKUP(sales[[#This Row],[Product]],products[#All],3,FALSE)</f>
        <v>2.65</v>
      </c>
      <c r="H5611" s="1">
        <f>sales[[#This Row],[Amount]]-sales[[#This Row],[COGS]]</f>
        <v>1432.35</v>
      </c>
    </row>
    <row r="5612" spans="1:8" x14ac:dyDescent="0.25">
      <c r="A5612" t="s">
        <v>69</v>
      </c>
      <c r="B5612" t="s">
        <v>39</v>
      </c>
      <c r="C5612" t="s">
        <v>19</v>
      </c>
      <c r="D5612" s="4">
        <v>44494</v>
      </c>
      <c r="E5612" s="1">
        <v>6678</v>
      </c>
      <c r="F5612">
        <v>279</v>
      </c>
      <c r="G5612" s="10">
        <f>VLOOKUP(sales[[#This Row],[Product]],products[#All],3,FALSE)</f>
        <v>7.73</v>
      </c>
      <c r="H5612" s="1">
        <f>sales[[#This Row],[Amount]]-sales[[#This Row],[COGS]]</f>
        <v>6670.27</v>
      </c>
    </row>
    <row r="5613" spans="1:8" x14ac:dyDescent="0.25">
      <c r="A5613" t="s">
        <v>65</v>
      </c>
      <c r="B5613" t="s">
        <v>37</v>
      </c>
      <c r="C5613" t="s">
        <v>30</v>
      </c>
      <c r="D5613" s="4">
        <v>44494</v>
      </c>
      <c r="E5613" s="1">
        <v>3647</v>
      </c>
      <c r="F5613">
        <v>521</v>
      </c>
      <c r="G5613" s="10">
        <f>VLOOKUP(sales[[#This Row],[Product]],products[#All],3,FALSE)</f>
        <v>5.04</v>
      </c>
      <c r="H5613" s="1">
        <f>sales[[#This Row],[Amount]]-sales[[#This Row],[COGS]]</f>
        <v>3641.96</v>
      </c>
    </row>
    <row r="5614" spans="1:8" x14ac:dyDescent="0.25">
      <c r="A5614" t="s">
        <v>2</v>
      </c>
      <c r="B5614" t="s">
        <v>35</v>
      </c>
      <c r="C5614" t="s">
        <v>19</v>
      </c>
      <c r="D5614" s="4">
        <v>44494</v>
      </c>
      <c r="E5614" s="1">
        <v>2016</v>
      </c>
      <c r="F5614">
        <v>84</v>
      </c>
      <c r="G5614" s="10">
        <f>VLOOKUP(sales[[#This Row],[Product]],products[#All],3,FALSE)</f>
        <v>7.73</v>
      </c>
      <c r="H5614" s="1">
        <f>sales[[#This Row],[Amount]]-sales[[#This Row],[COGS]]</f>
        <v>2008.27</v>
      </c>
    </row>
    <row r="5615" spans="1:8" x14ac:dyDescent="0.25">
      <c r="A5615" t="s">
        <v>94</v>
      </c>
      <c r="B5615" t="s">
        <v>38</v>
      </c>
      <c r="C5615" t="s">
        <v>20</v>
      </c>
      <c r="D5615" s="4">
        <v>44494</v>
      </c>
      <c r="E5615" s="1">
        <v>11655</v>
      </c>
      <c r="F5615">
        <v>648</v>
      </c>
      <c r="G5615" s="10">
        <f>VLOOKUP(sales[[#This Row],[Product]],products[#All],3,FALSE)</f>
        <v>3.68</v>
      </c>
      <c r="H5615" s="1">
        <f>sales[[#This Row],[Amount]]-sales[[#This Row],[COGS]]</f>
        <v>11651.32</v>
      </c>
    </row>
    <row r="5616" spans="1:8" x14ac:dyDescent="0.25">
      <c r="A5616" t="s">
        <v>93</v>
      </c>
      <c r="B5616" t="s">
        <v>35</v>
      </c>
      <c r="C5616" t="s">
        <v>13</v>
      </c>
      <c r="D5616" s="4">
        <v>44494</v>
      </c>
      <c r="E5616" s="1">
        <v>15596</v>
      </c>
      <c r="F5616">
        <v>979.99999999999989</v>
      </c>
      <c r="G5616" s="10">
        <f>VLOOKUP(sales[[#This Row],[Product]],products[#All],3,FALSE)</f>
        <v>5.26</v>
      </c>
      <c r="H5616" s="1">
        <f>sales[[#This Row],[Amount]]-sales[[#This Row],[COGS]]</f>
        <v>15590.74</v>
      </c>
    </row>
    <row r="5617" spans="1:8" x14ac:dyDescent="0.25">
      <c r="A5617" t="s">
        <v>66</v>
      </c>
      <c r="B5617" t="s">
        <v>36</v>
      </c>
      <c r="C5617" t="s">
        <v>28</v>
      </c>
      <c r="D5617" s="4">
        <v>44494</v>
      </c>
      <c r="E5617" s="1">
        <v>3626</v>
      </c>
      <c r="F5617">
        <v>214</v>
      </c>
      <c r="G5617" s="10">
        <f>VLOOKUP(sales[[#This Row],[Product]],products[#All],3,FALSE)</f>
        <v>8.43</v>
      </c>
      <c r="H5617" s="1">
        <f>sales[[#This Row],[Amount]]-sales[[#This Row],[COGS]]</f>
        <v>3617.57</v>
      </c>
    </row>
    <row r="5618" spans="1:8" x14ac:dyDescent="0.25">
      <c r="A5618" t="s">
        <v>64</v>
      </c>
      <c r="B5618" t="s">
        <v>36</v>
      </c>
      <c r="C5618" t="s">
        <v>31</v>
      </c>
      <c r="D5618" s="4">
        <v>44494</v>
      </c>
      <c r="E5618" s="1">
        <v>4312</v>
      </c>
      <c r="F5618">
        <v>700</v>
      </c>
      <c r="G5618" s="10">
        <f>VLOOKUP(sales[[#This Row],[Product]],products[#All],3,FALSE)</f>
        <v>2.76</v>
      </c>
      <c r="H5618" s="1">
        <f>sales[[#This Row],[Amount]]-sales[[#This Row],[COGS]]</f>
        <v>4309.24</v>
      </c>
    </row>
    <row r="5619" spans="1:8" x14ac:dyDescent="0.25">
      <c r="A5619" t="s">
        <v>65</v>
      </c>
      <c r="B5619" t="s">
        <v>35</v>
      </c>
      <c r="C5619" t="s">
        <v>23</v>
      </c>
      <c r="D5619" s="4">
        <v>44494</v>
      </c>
      <c r="E5619" s="1">
        <v>7042</v>
      </c>
      <c r="F5619">
        <v>441</v>
      </c>
      <c r="G5619" s="10">
        <f>VLOOKUP(sales[[#This Row],[Product]],products[#All],3,FALSE)</f>
        <v>4.74</v>
      </c>
      <c r="H5619" s="1">
        <f>sales[[#This Row],[Amount]]-sales[[#This Row],[COGS]]</f>
        <v>7037.26</v>
      </c>
    </row>
    <row r="5620" spans="1:8" x14ac:dyDescent="0.25">
      <c r="A5620" t="s">
        <v>74</v>
      </c>
      <c r="B5620" t="s">
        <v>39</v>
      </c>
      <c r="C5620" t="s">
        <v>22</v>
      </c>
      <c r="D5620" s="4">
        <v>44494</v>
      </c>
      <c r="E5620" s="1">
        <v>1575</v>
      </c>
      <c r="F5620">
        <v>99</v>
      </c>
      <c r="G5620" s="10">
        <f>VLOOKUP(sales[[#This Row],[Product]],products[#All],3,FALSE)</f>
        <v>10.23</v>
      </c>
      <c r="H5620" s="1">
        <f>sales[[#This Row],[Amount]]-sales[[#This Row],[COGS]]</f>
        <v>1564.77</v>
      </c>
    </row>
    <row r="5621" spans="1:8" x14ac:dyDescent="0.25">
      <c r="A5621" t="s">
        <v>3</v>
      </c>
      <c r="B5621" t="s">
        <v>37</v>
      </c>
      <c r="C5621" t="s">
        <v>14</v>
      </c>
      <c r="D5621" s="4">
        <v>44495</v>
      </c>
      <c r="E5621" s="1">
        <v>8645</v>
      </c>
      <c r="F5621">
        <v>321</v>
      </c>
      <c r="G5621" s="10">
        <f>VLOOKUP(sales[[#This Row],[Product]],products[#All],3,FALSE)</f>
        <v>7.48</v>
      </c>
      <c r="H5621" s="1">
        <f>sales[[#This Row],[Amount]]-sales[[#This Row],[COGS]]</f>
        <v>8637.52</v>
      </c>
    </row>
    <row r="5622" spans="1:8" x14ac:dyDescent="0.25">
      <c r="A5622" t="s">
        <v>74</v>
      </c>
      <c r="B5622" t="s">
        <v>39</v>
      </c>
      <c r="C5622" t="s">
        <v>33</v>
      </c>
      <c r="D5622" s="4">
        <v>44495</v>
      </c>
      <c r="E5622" s="1">
        <v>2485</v>
      </c>
      <c r="F5622">
        <v>147</v>
      </c>
      <c r="G5622" s="10">
        <f>VLOOKUP(sales[[#This Row],[Product]],products[#All],3,FALSE)</f>
        <v>2.65</v>
      </c>
      <c r="H5622" s="1">
        <f>sales[[#This Row],[Amount]]-sales[[#This Row],[COGS]]</f>
        <v>2482.35</v>
      </c>
    </row>
    <row r="5623" spans="1:8" x14ac:dyDescent="0.25">
      <c r="A5623" t="s">
        <v>66</v>
      </c>
      <c r="B5623" t="s">
        <v>38</v>
      </c>
      <c r="C5623" t="s">
        <v>14</v>
      </c>
      <c r="D5623" s="4">
        <v>44495</v>
      </c>
      <c r="E5623" s="1">
        <v>8001</v>
      </c>
      <c r="F5623">
        <v>297</v>
      </c>
      <c r="G5623" s="10">
        <f>VLOOKUP(sales[[#This Row],[Product]],products[#All],3,FALSE)</f>
        <v>7.48</v>
      </c>
      <c r="H5623" s="1">
        <f>sales[[#This Row],[Amount]]-sales[[#This Row],[COGS]]</f>
        <v>7993.52</v>
      </c>
    </row>
    <row r="5624" spans="1:8" x14ac:dyDescent="0.25">
      <c r="A5624" t="s">
        <v>7</v>
      </c>
      <c r="B5624" t="s">
        <v>34</v>
      </c>
      <c r="C5624" t="s">
        <v>17</v>
      </c>
      <c r="D5624" s="4">
        <v>44495</v>
      </c>
      <c r="E5624" s="1">
        <v>9107</v>
      </c>
      <c r="F5624">
        <v>1540.0000000000002</v>
      </c>
      <c r="G5624" s="10">
        <f>VLOOKUP(sales[[#This Row],[Product]],products[#All],3,FALSE)</f>
        <v>6.31</v>
      </c>
      <c r="H5624" s="1">
        <f>sales[[#This Row],[Amount]]-sales[[#This Row],[COGS]]</f>
        <v>9100.69</v>
      </c>
    </row>
    <row r="5625" spans="1:8" x14ac:dyDescent="0.25">
      <c r="A5625" t="s">
        <v>2</v>
      </c>
      <c r="B5625" t="s">
        <v>38</v>
      </c>
      <c r="C5625" t="s">
        <v>23</v>
      </c>
      <c r="D5625" s="4">
        <v>44495</v>
      </c>
      <c r="E5625" s="1">
        <v>3752</v>
      </c>
      <c r="F5625">
        <v>268</v>
      </c>
      <c r="G5625" s="10">
        <f>VLOOKUP(sales[[#This Row],[Product]],products[#All],3,FALSE)</f>
        <v>4.74</v>
      </c>
      <c r="H5625" s="1">
        <f>sales[[#This Row],[Amount]]-sales[[#This Row],[COGS]]</f>
        <v>3747.26</v>
      </c>
    </row>
    <row r="5626" spans="1:8" x14ac:dyDescent="0.25">
      <c r="A5626" t="s">
        <v>73</v>
      </c>
      <c r="B5626" t="s">
        <v>36</v>
      </c>
      <c r="C5626" t="s">
        <v>23</v>
      </c>
      <c r="D5626" s="4">
        <v>44495</v>
      </c>
      <c r="E5626" s="1">
        <v>518</v>
      </c>
      <c r="F5626">
        <v>37</v>
      </c>
      <c r="G5626" s="10">
        <f>VLOOKUP(sales[[#This Row],[Product]],products[#All],3,FALSE)</f>
        <v>4.74</v>
      </c>
      <c r="H5626" s="1">
        <f>sales[[#This Row],[Amount]]-sales[[#This Row],[COGS]]</f>
        <v>513.26</v>
      </c>
    </row>
    <row r="5627" spans="1:8" x14ac:dyDescent="0.25">
      <c r="A5627" t="s">
        <v>69</v>
      </c>
      <c r="B5627" t="s">
        <v>39</v>
      </c>
      <c r="C5627" t="s">
        <v>16</v>
      </c>
      <c r="D5627" s="4">
        <v>44495</v>
      </c>
      <c r="E5627" s="1">
        <v>2751</v>
      </c>
      <c r="F5627">
        <v>212</v>
      </c>
      <c r="G5627" s="10">
        <f>VLOOKUP(sales[[#This Row],[Product]],products[#All],3,FALSE)</f>
        <v>5.72</v>
      </c>
      <c r="H5627" s="1">
        <f>sales[[#This Row],[Amount]]-sales[[#This Row],[COGS]]</f>
        <v>2745.28</v>
      </c>
    </row>
    <row r="5628" spans="1:8" x14ac:dyDescent="0.25">
      <c r="A5628" t="s">
        <v>66</v>
      </c>
      <c r="B5628" t="s">
        <v>36</v>
      </c>
      <c r="C5628" t="s">
        <v>30</v>
      </c>
      <c r="D5628" s="4">
        <v>44495</v>
      </c>
      <c r="E5628" s="1">
        <v>8246</v>
      </c>
      <c r="F5628">
        <v>1050</v>
      </c>
      <c r="G5628" s="10">
        <f>VLOOKUP(sales[[#This Row],[Product]],products[#All],3,FALSE)</f>
        <v>5.04</v>
      </c>
      <c r="H5628" s="1">
        <f>sales[[#This Row],[Amount]]-sales[[#This Row],[COGS]]</f>
        <v>8240.9599999999991</v>
      </c>
    </row>
    <row r="5629" spans="1:8" x14ac:dyDescent="0.25">
      <c r="A5629" t="s">
        <v>94</v>
      </c>
      <c r="B5629" t="s">
        <v>39</v>
      </c>
      <c r="C5629" t="s">
        <v>14</v>
      </c>
      <c r="D5629" s="4">
        <v>44495</v>
      </c>
      <c r="E5629" s="1">
        <v>11620</v>
      </c>
      <c r="F5629">
        <v>465</v>
      </c>
      <c r="G5629" s="10">
        <f>VLOOKUP(sales[[#This Row],[Product]],products[#All],3,FALSE)</f>
        <v>7.48</v>
      </c>
      <c r="H5629" s="1">
        <f>sales[[#This Row],[Amount]]-sales[[#This Row],[COGS]]</f>
        <v>11612.52</v>
      </c>
    </row>
    <row r="5630" spans="1:8" x14ac:dyDescent="0.25">
      <c r="A5630" t="s">
        <v>2</v>
      </c>
      <c r="B5630" t="s">
        <v>34</v>
      </c>
      <c r="C5630" t="s">
        <v>33</v>
      </c>
      <c r="D5630" s="4">
        <v>44495</v>
      </c>
      <c r="E5630" s="1">
        <v>11578</v>
      </c>
      <c r="F5630">
        <v>610</v>
      </c>
      <c r="G5630" s="10">
        <f>VLOOKUP(sales[[#This Row],[Product]],products[#All],3,FALSE)</f>
        <v>2.65</v>
      </c>
      <c r="H5630" s="1">
        <f>sales[[#This Row],[Amount]]-sales[[#This Row],[COGS]]</f>
        <v>11575.35</v>
      </c>
    </row>
    <row r="5631" spans="1:8" x14ac:dyDescent="0.25">
      <c r="A5631" t="s">
        <v>93</v>
      </c>
      <c r="B5631" t="s">
        <v>34</v>
      </c>
      <c r="C5631" t="s">
        <v>33</v>
      </c>
      <c r="D5631" s="4">
        <v>44495</v>
      </c>
      <c r="E5631" s="1">
        <v>2163</v>
      </c>
      <c r="F5631">
        <v>128</v>
      </c>
      <c r="G5631" s="10">
        <f>VLOOKUP(sales[[#This Row],[Product]],products[#All],3,FALSE)</f>
        <v>2.65</v>
      </c>
      <c r="H5631" s="1">
        <f>sales[[#This Row],[Amount]]-sales[[#This Row],[COGS]]</f>
        <v>2160.35</v>
      </c>
    </row>
    <row r="5632" spans="1:8" x14ac:dyDescent="0.25">
      <c r="A5632" t="s">
        <v>65</v>
      </c>
      <c r="B5632" t="s">
        <v>36</v>
      </c>
      <c r="C5632" t="s">
        <v>13</v>
      </c>
      <c r="D5632" s="4">
        <v>44495</v>
      </c>
      <c r="E5632" s="1">
        <v>13006</v>
      </c>
      <c r="F5632">
        <v>840</v>
      </c>
      <c r="G5632" s="10">
        <f>VLOOKUP(sales[[#This Row],[Product]],products[#All],3,FALSE)</f>
        <v>5.26</v>
      </c>
      <c r="H5632" s="1">
        <f>sales[[#This Row],[Amount]]-sales[[#This Row],[COGS]]</f>
        <v>13000.74</v>
      </c>
    </row>
    <row r="5633" spans="1:8" x14ac:dyDescent="0.25">
      <c r="A5633" t="s">
        <v>67</v>
      </c>
      <c r="B5633" t="s">
        <v>34</v>
      </c>
      <c r="C5633" t="s">
        <v>13</v>
      </c>
      <c r="D5633" s="4">
        <v>44495</v>
      </c>
      <c r="E5633" s="1">
        <v>9275</v>
      </c>
      <c r="F5633">
        <v>546</v>
      </c>
      <c r="G5633" s="10">
        <f>VLOOKUP(sales[[#This Row],[Product]],products[#All],3,FALSE)</f>
        <v>5.26</v>
      </c>
      <c r="H5633" s="1">
        <f>sales[[#This Row],[Amount]]-sales[[#This Row],[COGS]]</f>
        <v>9269.74</v>
      </c>
    </row>
    <row r="5634" spans="1:8" x14ac:dyDescent="0.25">
      <c r="A5634" t="s">
        <v>67</v>
      </c>
      <c r="B5634" t="s">
        <v>39</v>
      </c>
      <c r="C5634" t="s">
        <v>24</v>
      </c>
      <c r="D5634" s="4">
        <v>44495</v>
      </c>
      <c r="E5634" s="1">
        <v>280</v>
      </c>
      <c r="F5634">
        <v>16</v>
      </c>
      <c r="G5634" s="10">
        <f>VLOOKUP(sales[[#This Row],[Product]],products[#All],3,FALSE)</f>
        <v>10.51</v>
      </c>
      <c r="H5634" s="1">
        <f>sales[[#This Row],[Amount]]-sales[[#This Row],[COGS]]</f>
        <v>269.49</v>
      </c>
    </row>
    <row r="5635" spans="1:8" x14ac:dyDescent="0.25">
      <c r="A5635" t="s">
        <v>90</v>
      </c>
      <c r="B5635" t="s">
        <v>39</v>
      </c>
      <c r="C5635" t="s">
        <v>19</v>
      </c>
      <c r="D5635" s="4">
        <v>44495</v>
      </c>
      <c r="E5635" s="1">
        <v>1253</v>
      </c>
      <c r="F5635">
        <v>53</v>
      </c>
      <c r="G5635" s="10">
        <f>VLOOKUP(sales[[#This Row],[Product]],products[#All],3,FALSE)</f>
        <v>7.73</v>
      </c>
      <c r="H5635" s="1">
        <f>sales[[#This Row],[Amount]]-sales[[#This Row],[COGS]]</f>
        <v>1245.27</v>
      </c>
    </row>
    <row r="5636" spans="1:8" x14ac:dyDescent="0.25">
      <c r="A5636" t="s">
        <v>75</v>
      </c>
      <c r="B5636" t="s">
        <v>37</v>
      </c>
      <c r="C5636" t="s">
        <v>32</v>
      </c>
      <c r="D5636" s="4">
        <v>44495</v>
      </c>
      <c r="E5636" s="1">
        <v>3262</v>
      </c>
      <c r="F5636">
        <v>272</v>
      </c>
      <c r="G5636" s="10">
        <f>VLOOKUP(sales[[#This Row],[Product]],products[#All],3,FALSE)</f>
        <v>3.32</v>
      </c>
      <c r="H5636" s="1">
        <f>sales[[#This Row],[Amount]]-sales[[#This Row],[COGS]]</f>
        <v>3258.68</v>
      </c>
    </row>
    <row r="5637" spans="1:8" x14ac:dyDescent="0.25">
      <c r="A5637" t="s">
        <v>94</v>
      </c>
      <c r="B5637" t="s">
        <v>34</v>
      </c>
      <c r="C5637" t="s">
        <v>18</v>
      </c>
      <c r="D5637" s="4">
        <v>44495</v>
      </c>
      <c r="E5637" s="1">
        <v>4907</v>
      </c>
      <c r="F5637">
        <v>189</v>
      </c>
      <c r="G5637" s="10">
        <f>VLOOKUP(sales[[#This Row],[Product]],products[#All],3,FALSE)</f>
        <v>9.94</v>
      </c>
      <c r="H5637" s="1">
        <f>sales[[#This Row],[Amount]]-sales[[#This Row],[COGS]]</f>
        <v>4897.0600000000004</v>
      </c>
    </row>
    <row r="5638" spans="1:8" x14ac:dyDescent="0.25">
      <c r="A5638" t="s">
        <v>69</v>
      </c>
      <c r="B5638" t="s">
        <v>38</v>
      </c>
      <c r="C5638" t="s">
        <v>30</v>
      </c>
      <c r="D5638" s="4">
        <v>44495</v>
      </c>
      <c r="E5638" s="1">
        <v>3150</v>
      </c>
      <c r="F5638">
        <v>350</v>
      </c>
      <c r="G5638" s="10">
        <f>VLOOKUP(sales[[#This Row],[Product]],products[#All],3,FALSE)</f>
        <v>5.04</v>
      </c>
      <c r="H5638" s="1">
        <f>sales[[#This Row],[Amount]]-sales[[#This Row],[COGS]]</f>
        <v>3144.96</v>
      </c>
    </row>
    <row r="5639" spans="1:8" x14ac:dyDescent="0.25">
      <c r="A5639" t="s">
        <v>5</v>
      </c>
      <c r="B5639" t="s">
        <v>35</v>
      </c>
      <c r="C5639" t="s">
        <v>24</v>
      </c>
      <c r="D5639" s="4">
        <v>44495</v>
      </c>
      <c r="E5639" s="1">
        <v>13426</v>
      </c>
      <c r="F5639">
        <v>672</v>
      </c>
      <c r="G5639" s="10">
        <f>VLOOKUP(sales[[#This Row],[Product]],products[#All],3,FALSE)</f>
        <v>10.51</v>
      </c>
      <c r="H5639" s="1">
        <f>sales[[#This Row],[Amount]]-sales[[#This Row],[COGS]]</f>
        <v>13415.49</v>
      </c>
    </row>
    <row r="5640" spans="1:8" x14ac:dyDescent="0.25">
      <c r="A5640" t="s">
        <v>2</v>
      </c>
      <c r="B5640" t="s">
        <v>39</v>
      </c>
      <c r="C5640" t="s">
        <v>4</v>
      </c>
      <c r="D5640" s="4">
        <v>44495</v>
      </c>
      <c r="E5640" s="1">
        <v>9947</v>
      </c>
      <c r="F5640">
        <v>700</v>
      </c>
      <c r="G5640" s="10">
        <f>VLOOKUP(sales[[#This Row],[Product]],products[#All],3,FALSE)</f>
        <v>5.15</v>
      </c>
      <c r="H5640" s="1">
        <f>sales[[#This Row],[Amount]]-sales[[#This Row],[COGS]]</f>
        <v>9941.85</v>
      </c>
    </row>
    <row r="5641" spans="1:8" x14ac:dyDescent="0.25">
      <c r="A5641" t="s">
        <v>91</v>
      </c>
      <c r="B5641" t="s">
        <v>38</v>
      </c>
      <c r="C5641" t="s">
        <v>22</v>
      </c>
      <c r="D5641" s="4">
        <v>44495</v>
      </c>
      <c r="E5641" s="1">
        <v>4704</v>
      </c>
      <c r="F5641">
        <v>262</v>
      </c>
      <c r="G5641" s="10">
        <f>VLOOKUP(sales[[#This Row],[Product]],products[#All],3,FALSE)</f>
        <v>10.23</v>
      </c>
      <c r="H5641" s="1">
        <f>sales[[#This Row],[Amount]]-sales[[#This Row],[COGS]]</f>
        <v>4693.7700000000004</v>
      </c>
    </row>
    <row r="5642" spans="1:8" x14ac:dyDescent="0.25">
      <c r="A5642" t="s">
        <v>72</v>
      </c>
      <c r="B5642" t="s">
        <v>35</v>
      </c>
      <c r="C5642" t="s">
        <v>14</v>
      </c>
      <c r="D5642" s="4">
        <v>44495</v>
      </c>
      <c r="E5642" s="1">
        <v>3605</v>
      </c>
      <c r="F5642">
        <v>139</v>
      </c>
      <c r="G5642" s="10">
        <f>VLOOKUP(sales[[#This Row],[Product]],products[#All],3,FALSE)</f>
        <v>7.48</v>
      </c>
      <c r="H5642" s="1">
        <f>sales[[#This Row],[Amount]]-sales[[#This Row],[COGS]]</f>
        <v>3597.52</v>
      </c>
    </row>
    <row r="5643" spans="1:8" x14ac:dyDescent="0.25">
      <c r="A5643" t="s">
        <v>5</v>
      </c>
      <c r="B5643" t="s">
        <v>37</v>
      </c>
      <c r="C5643" t="s">
        <v>32</v>
      </c>
      <c r="D5643" s="4">
        <v>44495</v>
      </c>
      <c r="E5643" s="1">
        <v>4263</v>
      </c>
      <c r="F5643">
        <v>356</v>
      </c>
      <c r="G5643" s="10">
        <f>VLOOKUP(sales[[#This Row],[Product]],products[#All],3,FALSE)</f>
        <v>3.32</v>
      </c>
      <c r="H5643" s="1">
        <f>sales[[#This Row],[Amount]]-sales[[#This Row],[COGS]]</f>
        <v>4259.68</v>
      </c>
    </row>
    <row r="5644" spans="1:8" x14ac:dyDescent="0.25">
      <c r="A5644" t="s">
        <v>91</v>
      </c>
      <c r="B5644" t="s">
        <v>35</v>
      </c>
      <c r="C5644" t="s">
        <v>20</v>
      </c>
      <c r="D5644" s="4">
        <v>44495</v>
      </c>
      <c r="E5644" s="1">
        <v>4921</v>
      </c>
      <c r="F5644">
        <v>247</v>
      </c>
      <c r="G5644" s="10">
        <f>VLOOKUP(sales[[#This Row],[Product]],products[#All],3,FALSE)</f>
        <v>3.68</v>
      </c>
      <c r="H5644" s="1">
        <f>sales[[#This Row],[Amount]]-sales[[#This Row],[COGS]]</f>
        <v>4917.32</v>
      </c>
    </row>
    <row r="5645" spans="1:8" x14ac:dyDescent="0.25">
      <c r="A5645" t="s">
        <v>70</v>
      </c>
      <c r="B5645" t="s">
        <v>36</v>
      </c>
      <c r="C5645" t="s">
        <v>18</v>
      </c>
      <c r="D5645" s="4">
        <v>44495</v>
      </c>
      <c r="E5645" s="1">
        <v>11445</v>
      </c>
      <c r="F5645">
        <v>441</v>
      </c>
      <c r="G5645" s="10">
        <f>VLOOKUP(sales[[#This Row],[Product]],products[#All],3,FALSE)</f>
        <v>9.94</v>
      </c>
      <c r="H5645" s="1">
        <f>sales[[#This Row],[Amount]]-sales[[#This Row],[COGS]]</f>
        <v>11435.06</v>
      </c>
    </row>
    <row r="5646" spans="1:8" x14ac:dyDescent="0.25">
      <c r="A5646" t="s">
        <v>9</v>
      </c>
      <c r="B5646" t="s">
        <v>39</v>
      </c>
      <c r="C5646" t="s">
        <v>31</v>
      </c>
      <c r="D5646" s="4">
        <v>44495</v>
      </c>
      <c r="E5646" s="1">
        <v>7518</v>
      </c>
      <c r="F5646">
        <v>910</v>
      </c>
      <c r="G5646" s="10">
        <f>VLOOKUP(sales[[#This Row],[Product]],products[#All],3,FALSE)</f>
        <v>2.76</v>
      </c>
      <c r="H5646" s="1">
        <f>sales[[#This Row],[Amount]]-sales[[#This Row],[COGS]]</f>
        <v>7515.24</v>
      </c>
    </row>
    <row r="5647" spans="1:8" x14ac:dyDescent="0.25">
      <c r="A5647" t="s">
        <v>72</v>
      </c>
      <c r="B5647" t="s">
        <v>39</v>
      </c>
      <c r="C5647" t="s">
        <v>31</v>
      </c>
      <c r="D5647" s="4">
        <v>44495</v>
      </c>
      <c r="E5647" s="1">
        <v>7245</v>
      </c>
      <c r="F5647">
        <v>910</v>
      </c>
      <c r="G5647" s="10">
        <f>VLOOKUP(sales[[#This Row],[Product]],products[#All],3,FALSE)</f>
        <v>2.76</v>
      </c>
      <c r="H5647" s="1">
        <f>sales[[#This Row],[Amount]]-sales[[#This Row],[COGS]]</f>
        <v>7242.24</v>
      </c>
    </row>
    <row r="5648" spans="1:8" x14ac:dyDescent="0.25">
      <c r="A5648" t="s">
        <v>3</v>
      </c>
      <c r="B5648" t="s">
        <v>36</v>
      </c>
      <c r="C5648" t="s">
        <v>32</v>
      </c>
      <c r="D5648" s="4">
        <v>44495</v>
      </c>
      <c r="E5648" s="1">
        <v>2415</v>
      </c>
      <c r="F5648">
        <v>202</v>
      </c>
      <c r="G5648" s="10">
        <f>VLOOKUP(sales[[#This Row],[Product]],products[#All],3,FALSE)</f>
        <v>3.32</v>
      </c>
      <c r="H5648" s="1">
        <f>sales[[#This Row],[Amount]]-sales[[#This Row],[COGS]]</f>
        <v>2411.6799999999998</v>
      </c>
    </row>
    <row r="5649" spans="1:8" x14ac:dyDescent="0.25">
      <c r="A5649" t="s">
        <v>74</v>
      </c>
      <c r="B5649" t="s">
        <v>37</v>
      </c>
      <c r="C5649" t="s">
        <v>27</v>
      </c>
      <c r="D5649" s="4">
        <v>44495</v>
      </c>
      <c r="E5649" s="1">
        <v>9079</v>
      </c>
      <c r="F5649">
        <v>413</v>
      </c>
      <c r="G5649" s="10">
        <f>VLOOKUP(sales[[#This Row],[Product]],products[#All],3,FALSE)</f>
        <v>9.57</v>
      </c>
      <c r="H5649" s="1">
        <f>sales[[#This Row],[Amount]]-sales[[#This Row],[COGS]]</f>
        <v>9069.43</v>
      </c>
    </row>
    <row r="5650" spans="1:8" x14ac:dyDescent="0.25">
      <c r="A5650" t="s">
        <v>91</v>
      </c>
      <c r="B5650" t="s">
        <v>34</v>
      </c>
      <c r="C5650" t="s">
        <v>31</v>
      </c>
      <c r="D5650" s="4">
        <v>44495</v>
      </c>
      <c r="E5650" s="1">
        <v>1673</v>
      </c>
      <c r="F5650">
        <v>279</v>
      </c>
      <c r="G5650" s="10">
        <f>VLOOKUP(sales[[#This Row],[Product]],products[#All],3,FALSE)</f>
        <v>2.76</v>
      </c>
      <c r="H5650" s="1">
        <f>sales[[#This Row],[Amount]]-sales[[#This Row],[COGS]]</f>
        <v>1670.24</v>
      </c>
    </row>
    <row r="5651" spans="1:8" x14ac:dyDescent="0.25">
      <c r="A5651" t="s">
        <v>7</v>
      </c>
      <c r="B5651" t="s">
        <v>36</v>
      </c>
      <c r="C5651" t="s">
        <v>28</v>
      </c>
      <c r="D5651" s="4">
        <v>44495</v>
      </c>
      <c r="E5651" s="1">
        <v>518</v>
      </c>
      <c r="F5651">
        <v>35</v>
      </c>
      <c r="G5651" s="10">
        <f>VLOOKUP(sales[[#This Row],[Product]],products[#All],3,FALSE)</f>
        <v>8.43</v>
      </c>
      <c r="H5651" s="1">
        <f>sales[[#This Row],[Amount]]-sales[[#This Row],[COGS]]</f>
        <v>509.57</v>
      </c>
    </row>
    <row r="5652" spans="1:8" x14ac:dyDescent="0.25">
      <c r="A5652" t="s">
        <v>69</v>
      </c>
      <c r="B5652" t="s">
        <v>36</v>
      </c>
      <c r="C5652" t="s">
        <v>32</v>
      </c>
      <c r="D5652" s="4">
        <v>44495</v>
      </c>
      <c r="E5652" s="1">
        <v>2758</v>
      </c>
      <c r="F5652">
        <v>276</v>
      </c>
      <c r="G5652" s="10">
        <f>VLOOKUP(sales[[#This Row],[Product]],products[#All],3,FALSE)</f>
        <v>3.32</v>
      </c>
      <c r="H5652" s="1">
        <f>sales[[#This Row],[Amount]]-sales[[#This Row],[COGS]]</f>
        <v>2754.68</v>
      </c>
    </row>
    <row r="5653" spans="1:8" x14ac:dyDescent="0.25">
      <c r="A5653" t="s">
        <v>9</v>
      </c>
      <c r="B5653" t="s">
        <v>39</v>
      </c>
      <c r="C5653" t="s">
        <v>23</v>
      </c>
      <c r="D5653" s="4">
        <v>44495</v>
      </c>
      <c r="E5653" s="1">
        <v>2296</v>
      </c>
      <c r="F5653">
        <v>144</v>
      </c>
      <c r="G5653" s="10">
        <f>VLOOKUP(sales[[#This Row],[Product]],products[#All],3,FALSE)</f>
        <v>4.74</v>
      </c>
      <c r="H5653" s="1">
        <f>sales[[#This Row],[Amount]]-sales[[#This Row],[COGS]]</f>
        <v>2291.2600000000002</v>
      </c>
    </row>
    <row r="5654" spans="1:8" x14ac:dyDescent="0.25">
      <c r="A5654" t="s">
        <v>93</v>
      </c>
      <c r="B5654" t="s">
        <v>36</v>
      </c>
      <c r="C5654" t="s">
        <v>26</v>
      </c>
      <c r="D5654" s="4">
        <v>44495</v>
      </c>
      <c r="E5654" s="1">
        <v>1890</v>
      </c>
      <c r="F5654">
        <v>79</v>
      </c>
      <c r="G5654" s="10">
        <f>VLOOKUP(sales[[#This Row],[Product]],products[#All],3,FALSE)</f>
        <v>12.41</v>
      </c>
      <c r="H5654" s="1">
        <f>sales[[#This Row],[Amount]]-sales[[#This Row],[COGS]]</f>
        <v>1877.59</v>
      </c>
    </row>
    <row r="5655" spans="1:8" x14ac:dyDescent="0.25">
      <c r="A5655" t="s">
        <v>75</v>
      </c>
      <c r="B5655" t="s">
        <v>35</v>
      </c>
      <c r="C5655" t="s">
        <v>17</v>
      </c>
      <c r="D5655" s="4">
        <v>44495</v>
      </c>
      <c r="E5655" s="1">
        <v>518</v>
      </c>
      <c r="F5655">
        <v>87</v>
      </c>
      <c r="G5655" s="10">
        <f>VLOOKUP(sales[[#This Row],[Product]],products[#All],3,FALSE)</f>
        <v>6.31</v>
      </c>
      <c r="H5655" s="1">
        <f>sales[[#This Row],[Amount]]-sales[[#This Row],[COGS]]</f>
        <v>511.69</v>
      </c>
    </row>
    <row r="5656" spans="1:8" x14ac:dyDescent="0.25">
      <c r="A5656" t="s">
        <v>72</v>
      </c>
      <c r="B5656" t="s">
        <v>36</v>
      </c>
      <c r="C5656" t="s">
        <v>20</v>
      </c>
      <c r="D5656" s="4">
        <v>44495</v>
      </c>
      <c r="E5656" s="1">
        <v>140</v>
      </c>
      <c r="F5656">
        <v>7</v>
      </c>
      <c r="G5656" s="10">
        <f>VLOOKUP(sales[[#This Row],[Product]],products[#All],3,FALSE)</f>
        <v>3.68</v>
      </c>
      <c r="H5656" s="1">
        <f>sales[[#This Row],[Amount]]-sales[[#This Row],[COGS]]</f>
        <v>136.32</v>
      </c>
    </row>
    <row r="5657" spans="1:8" x14ac:dyDescent="0.25">
      <c r="A5657" t="s">
        <v>72</v>
      </c>
      <c r="B5657" t="s">
        <v>37</v>
      </c>
      <c r="C5657" t="s">
        <v>22</v>
      </c>
      <c r="D5657" s="4">
        <v>44495</v>
      </c>
      <c r="E5657" s="1">
        <v>13293</v>
      </c>
      <c r="F5657">
        <v>770.00000000000011</v>
      </c>
      <c r="G5657" s="10">
        <f>VLOOKUP(sales[[#This Row],[Product]],products[#All],3,FALSE)</f>
        <v>10.23</v>
      </c>
      <c r="H5657" s="1">
        <f>sales[[#This Row],[Amount]]-sales[[#This Row],[COGS]]</f>
        <v>13282.77</v>
      </c>
    </row>
    <row r="5658" spans="1:8" x14ac:dyDescent="0.25">
      <c r="A5658" t="s">
        <v>65</v>
      </c>
      <c r="B5658" t="s">
        <v>39</v>
      </c>
      <c r="C5658" t="s">
        <v>31</v>
      </c>
      <c r="D5658" s="4">
        <v>44495</v>
      </c>
      <c r="E5658" s="1">
        <v>9506</v>
      </c>
      <c r="F5658">
        <v>1609.9999999999998</v>
      </c>
      <c r="G5658" s="10">
        <f>VLOOKUP(sales[[#This Row],[Product]],products[#All],3,FALSE)</f>
        <v>2.76</v>
      </c>
      <c r="H5658" s="1">
        <f>sales[[#This Row],[Amount]]-sales[[#This Row],[COGS]]</f>
        <v>9503.24</v>
      </c>
    </row>
    <row r="5659" spans="1:8" x14ac:dyDescent="0.25">
      <c r="A5659" t="s">
        <v>90</v>
      </c>
      <c r="B5659" t="s">
        <v>35</v>
      </c>
      <c r="C5659" t="s">
        <v>21</v>
      </c>
      <c r="D5659" s="4">
        <v>44495</v>
      </c>
      <c r="E5659" s="1">
        <v>12222</v>
      </c>
      <c r="F5659">
        <v>1330</v>
      </c>
      <c r="G5659" s="10">
        <f>VLOOKUP(sales[[#This Row],[Product]],products[#All],3,FALSE)</f>
        <v>8.2200000000000006</v>
      </c>
      <c r="H5659" s="1">
        <f>sales[[#This Row],[Amount]]-sales[[#This Row],[COGS]]</f>
        <v>12213.78</v>
      </c>
    </row>
    <row r="5660" spans="1:8" x14ac:dyDescent="0.25">
      <c r="A5660" t="s">
        <v>72</v>
      </c>
      <c r="B5660" t="s">
        <v>36</v>
      </c>
      <c r="C5660" t="s">
        <v>4</v>
      </c>
      <c r="D5660" s="4">
        <v>44495</v>
      </c>
      <c r="E5660" s="1">
        <v>2030</v>
      </c>
      <c r="F5660">
        <v>145</v>
      </c>
      <c r="G5660" s="10">
        <f>VLOOKUP(sales[[#This Row],[Product]],products[#All],3,FALSE)</f>
        <v>5.15</v>
      </c>
      <c r="H5660" s="1">
        <f>sales[[#This Row],[Amount]]-sales[[#This Row],[COGS]]</f>
        <v>2024.85</v>
      </c>
    </row>
    <row r="5661" spans="1:8" x14ac:dyDescent="0.25">
      <c r="A5661" t="s">
        <v>90</v>
      </c>
      <c r="B5661" t="s">
        <v>38</v>
      </c>
      <c r="C5661" t="s">
        <v>33</v>
      </c>
      <c r="D5661" s="4">
        <v>44495</v>
      </c>
      <c r="E5661" s="1">
        <v>4235</v>
      </c>
      <c r="F5661">
        <v>236</v>
      </c>
      <c r="G5661" s="10">
        <f>VLOOKUP(sales[[#This Row],[Product]],products[#All],3,FALSE)</f>
        <v>2.65</v>
      </c>
      <c r="H5661" s="1">
        <f>sales[[#This Row],[Amount]]-sales[[#This Row],[COGS]]</f>
        <v>4232.3500000000004</v>
      </c>
    </row>
    <row r="5662" spans="1:8" x14ac:dyDescent="0.25">
      <c r="A5662" t="s">
        <v>72</v>
      </c>
      <c r="B5662" t="s">
        <v>36</v>
      </c>
      <c r="C5662" t="s">
        <v>23</v>
      </c>
      <c r="D5662" s="4">
        <v>44495</v>
      </c>
      <c r="E5662" s="1">
        <v>3010</v>
      </c>
      <c r="F5662">
        <v>201</v>
      </c>
      <c r="G5662" s="10">
        <f>VLOOKUP(sales[[#This Row],[Product]],products[#All],3,FALSE)</f>
        <v>4.74</v>
      </c>
      <c r="H5662" s="1">
        <f>sales[[#This Row],[Amount]]-sales[[#This Row],[COGS]]</f>
        <v>3005.26</v>
      </c>
    </row>
    <row r="5663" spans="1:8" x14ac:dyDescent="0.25">
      <c r="A5663" t="s">
        <v>73</v>
      </c>
      <c r="B5663" t="s">
        <v>38</v>
      </c>
      <c r="C5663" t="s">
        <v>4</v>
      </c>
      <c r="D5663" s="4">
        <v>44495</v>
      </c>
      <c r="E5663" s="1">
        <v>5656</v>
      </c>
      <c r="F5663">
        <v>378</v>
      </c>
      <c r="G5663" s="10">
        <f>VLOOKUP(sales[[#This Row],[Product]],products[#All],3,FALSE)</f>
        <v>5.15</v>
      </c>
      <c r="H5663" s="1">
        <f>sales[[#This Row],[Amount]]-sales[[#This Row],[COGS]]</f>
        <v>5650.85</v>
      </c>
    </row>
    <row r="5664" spans="1:8" x14ac:dyDescent="0.25">
      <c r="A5664" t="s">
        <v>75</v>
      </c>
      <c r="B5664" t="s">
        <v>36</v>
      </c>
      <c r="C5664" t="s">
        <v>25</v>
      </c>
      <c r="D5664" s="4">
        <v>44495</v>
      </c>
      <c r="E5664" s="1">
        <v>9751</v>
      </c>
      <c r="F5664">
        <v>770.00000000000011</v>
      </c>
      <c r="G5664" s="10">
        <f>VLOOKUP(sales[[#This Row],[Product]],products[#All],3,FALSE)</f>
        <v>6.43</v>
      </c>
      <c r="H5664" s="1">
        <f>sales[[#This Row],[Amount]]-sales[[#This Row],[COGS]]</f>
        <v>9744.57</v>
      </c>
    </row>
    <row r="5665" spans="1:8" x14ac:dyDescent="0.25">
      <c r="A5665" t="s">
        <v>70</v>
      </c>
      <c r="B5665" t="s">
        <v>35</v>
      </c>
      <c r="C5665" t="s">
        <v>28</v>
      </c>
      <c r="D5665" s="4">
        <v>44495</v>
      </c>
      <c r="E5665" s="1">
        <v>6412</v>
      </c>
      <c r="F5665">
        <v>378</v>
      </c>
      <c r="G5665" s="10">
        <f>VLOOKUP(sales[[#This Row],[Product]],products[#All],3,FALSE)</f>
        <v>8.43</v>
      </c>
      <c r="H5665" s="1">
        <f>sales[[#This Row],[Amount]]-sales[[#This Row],[COGS]]</f>
        <v>6403.57</v>
      </c>
    </row>
    <row r="5666" spans="1:8" x14ac:dyDescent="0.25">
      <c r="A5666" t="s">
        <v>8</v>
      </c>
      <c r="B5666" t="s">
        <v>36</v>
      </c>
      <c r="C5666" t="s">
        <v>18</v>
      </c>
      <c r="D5666" s="4">
        <v>44495</v>
      </c>
      <c r="E5666" s="1">
        <v>420</v>
      </c>
      <c r="F5666">
        <v>16</v>
      </c>
      <c r="G5666" s="10">
        <f>VLOOKUP(sales[[#This Row],[Product]],products[#All],3,FALSE)</f>
        <v>9.94</v>
      </c>
      <c r="H5666" s="1">
        <f>sales[[#This Row],[Amount]]-sales[[#This Row],[COGS]]</f>
        <v>410.06</v>
      </c>
    </row>
    <row r="5667" spans="1:8" x14ac:dyDescent="0.25">
      <c r="A5667" t="s">
        <v>10</v>
      </c>
      <c r="B5667" t="s">
        <v>38</v>
      </c>
      <c r="C5667" t="s">
        <v>24</v>
      </c>
      <c r="D5667" s="4">
        <v>44495</v>
      </c>
      <c r="E5667" s="1">
        <v>5635</v>
      </c>
      <c r="F5667">
        <v>282</v>
      </c>
      <c r="G5667" s="10">
        <f>VLOOKUP(sales[[#This Row],[Product]],products[#All],3,FALSE)</f>
        <v>10.51</v>
      </c>
      <c r="H5667" s="1">
        <f>sales[[#This Row],[Amount]]-sales[[#This Row],[COGS]]</f>
        <v>5624.49</v>
      </c>
    </row>
    <row r="5668" spans="1:8" x14ac:dyDescent="0.25">
      <c r="A5668" t="s">
        <v>5</v>
      </c>
      <c r="B5668" t="s">
        <v>35</v>
      </c>
      <c r="C5668" t="s">
        <v>30</v>
      </c>
      <c r="D5668" s="4">
        <v>44495</v>
      </c>
      <c r="E5668" s="1">
        <v>8351</v>
      </c>
      <c r="F5668">
        <v>1190</v>
      </c>
      <c r="G5668" s="10">
        <f>VLOOKUP(sales[[#This Row],[Product]],products[#All],3,FALSE)</f>
        <v>5.04</v>
      </c>
      <c r="H5668" s="1">
        <f>sales[[#This Row],[Amount]]-sales[[#This Row],[COGS]]</f>
        <v>8345.9599999999991</v>
      </c>
    </row>
    <row r="5669" spans="1:8" x14ac:dyDescent="0.25">
      <c r="A5669" t="s">
        <v>8</v>
      </c>
      <c r="B5669" t="s">
        <v>37</v>
      </c>
      <c r="C5669" t="s">
        <v>18</v>
      </c>
      <c r="D5669" s="4">
        <v>44495</v>
      </c>
      <c r="E5669" s="1">
        <v>364</v>
      </c>
      <c r="F5669">
        <v>15</v>
      </c>
      <c r="G5669" s="10">
        <f>VLOOKUP(sales[[#This Row],[Product]],products[#All],3,FALSE)</f>
        <v>9.94</v>
      </c>
      <c r="H5669" s="1">
        <f>sales[[#This Row],[Amount]]-sales[[#This Row],[COGS]]</f>
        <v>354.06</v>
      </c>
    </row>
    <row r="5670" spans="1:8" x14ac:dyDescent="0.25">
      <c r="A5670" t="s">
        <v>65</v>
      </c>
      <c r="B5670" t="s">
        <v>39</v>
      </c>
      <c r="C5670" t="s">
        <v>25</v>
      </c>
      <c r="D5670" s="4">
        <v>44496</v>
      </c>
      <c r="E5670" s="1">
        <v>7518</v>
      </c>
      <c r="F5670">
        <v>579</v>
      </c>
      <c r="G5670" s="10">
        <f>VLOOKUP(sales[[#This Row],[Product]],products[#All],3,FALSE)</f>
        <v>6.43</v>
      </c>
      <c r="H5670" s="1">
        <f>sales[[#This Row],[Amount]]-sales[[#This Row],[COGS]]</f>
        <v>7511.57</v>
      </c>
    </row>
    <row r="5671" spans="1:8" x14ac:dyDescent="0.25">
      <c r="A5671" t="s">
        <v>67</v>
      </c>
      <c r="B5671" t="s">
        <v>38</v>
      </c>
      <c r="C5671" t="s">
        <v>24</v>
      </c>
      <c r="D5671" s="4">
        <v>44496</v>
      </c>
      <c r="E5671" s="1">
        <v>10409</v>
      </c>
      <c r="F5671">
        <v>548</v>
      </c>
      <c r="G5671" s="10">
        <f>VLOOKUP(sales[[#This Row],[Product]],products[#All],3,FALSE)</f>
        <v>10.51</v>
      </c>
      <c r="H5671" s="1">
        <f>sales[[#This Row],[Amount]]-sales[[#This Row],[COGS]]</f>
        <v>10398.49</v>
      </c>
    </row>
    <row r="5672" spans="1:8" x14ac:dyDescent="0.25">
      <c r="A5672" t="s">
        <v>72</v>
      </c>
      <c r="B5672" t="s">
        <v>39</v>
      </c>
      <c r="C5672" t="s">
        <v>20</v>
      </c>
      <c r="D5672" s="4">
        <v>44496</v>
      </c>
      <c r="E5672" s="1">
        <v>2303</v>
      </c>
      <c r="F5672">
        <v>116</v>
      </c>
      <c r="G5672" s="10">
        <f>VLOOKUP(sales[[#This Row],[Product]],products[#All],3,FALSE)</f>
        <v>3.68</v>
      </c>
      <c r="H5672" s="1">
        <f>sales[[#This Row],[Amount]]-sales[[#This Row],[COGS]]</f>
        <v>2299.3200000000002</v>
      </c>
    </row>
    <row r="5673" spans="1:8" x14ac:dyDescent="0.25">
      <c r="A5673" t="s">
        <v>92</v>
      </c>
      <c r="B5673" t="s">
        <v>37</v>
      </c>
      <c r="C5673" t="s">
        <v>13</v>
      </c>
      <c r="D5673" s="4">
        <v>44496</v>
      </c>
      <c r="E5673" s="1">
        <v>9331</v>
      </c>
      <c r="F5673">
        <v>584</v>
      </c>
      <c r="G5673" s="10">
        <f>VLOOKUP(sales[[#This Row],[Product]],products[#All],3,FALSE)</f>
        <v>5.26</v>
      </c>
      <c r="H5673" s="1">
        <f>sales[[#This Row],[Amount]]-sales[[#This Row],[COGS]]</f>
        <v>9325.74</v>
      </c>
    </row>
    <row r="5674" spans="1:8" x14ac:dyDescent="0.25">
      <c r="A5674" t="s">
        <v>6</v>
      </c>
      <c r="B5674" t="s">
        <v>37</v>
      </c>
      <c r="C5674" t="s">
        <v>15</v>
      </c>
      <c r="D5674" s="4">
        <v>44496</v>
      </c>
      <c r="E5674" s="1">
        <v>392</v>
      </c>
      <c r="F5674">
        <v>18</v>
      </c>
      <c r="G5674" s="10">
        <f>VLOOKUP(sales[[#This Row],[Product]],products[#All],3,FALSE)</f>
        <v>3.85</v>
      </c>
      <c r="H5674" s="1">
        <f>sales[[#This Row],[Amount]]-sales[[#This Row],[COGS]]</f>
        <v>388.15</v>
      </c>
    </row>
    <row r="5675" spans="1:8" x14ac:dyDescent="0.25">
      <c r="A5675" t="s">
        <v>94</v>
      </c>
      <c r="B5675" t="s">
        <v>37</v>
      </c>
      <c r="C5675" t="s">
        <v>17</v>
      </c>
      <c r="D5675" s="4">
        <v>44496</v>
      </c>
      <c r="E5675" s="1">
        <v>1568</v>
      </c>
      <c r="F5675">
        <v>262</v>
      </c>
      <c r="G5675" s="10">
        <f>VLOOKUP(sales[[#This Row],[Product]],products[#All],3,FALSE)</f>
        <v>6.31</v>
      </c>
      <c r="H5675" s="1">
        <f>sales[[#This Row],[Amount]]-sales[[#This Row],[COGS]]</f>
        <v>1561.69</v>
      </c>
    </row>
    <row r="5676" spans="1:8" x14ac:dyDescent="0.25">
      <c r="A5676" t="s">
        <v>92</v>
      </c>
      <c r="B5676" t="s">
        <v>38</v>
      </c>
      <c r="C5676" t="s">
        <v>28</v>
      </c>
      <c r="D5676" s="4">
        <v>44496</v>
      </c>
      <c r="E5676" s="1">
        <v>5033</v>
      </c>
      <c r="F5676">
        <v>297</v>
      </c>
      <c r="G5676" s="10">
        <f>VLOOKUP(sales[[#This Row],[Product]],products[#All],3,FALSE)</f>
        <v>8.43</v>
      </c>
      <c r="H5676" s="1">
        <f>sales[[#This Row],[Amount]]-sales[[#This Row],[COGS]]</f>
        <v>5024.57</v>
      </c>
    </row>
    <row r="5677" spans="1:8" x14ac:dyDescent="0.25">
      <c r="A5677" t="s">
        <v>93</v>
      </c>
      <c r="B5677" t="s">
        <v>38</v>
      </c>
      <c r="C5677" t="s">
        <v>17</v>
      </c>
      <c r="D5677" s="4">
        <v>44496</v>
      </c>
      <c r="E5677" s="1">
        <v>4550</v>
      </c>
      <c r="F5677">
        <v>569</v>
      </c>
      <c r="G5677" s="10">
        <f>VLOOKUP(sales[[#This Row],[Product]],products[#All],3,FALSE)</f>
        <v>6.31</v>
      </c>
      <c r="H5677" s="1">
        <f>sales[[#This Row],[Amount]]-sales[[#This Row],[COGS]]</f>
        <v>4543.6899999999996</v>
      </c>
    </row>
    <row r="5678" spans="1:8" x14ac:dyDescent="0.25">
      <c r="A5678" t="s">
        <v>68</v>
      </c>
      <c r="B5678" t="s">
        <v>35</v>
      </c>
      <c r="C5678" t="s">
        <v>17</v>
      </c>
      <c r="D5678" s="4">
        <v>44496</v>
      </c>
      <c r="E5678" s="1">
        <v>6202</v>
      </c>
      <c r="F5678">
        <v>1050</v>
      </c>
      <c r="G5678" s="10">
        <f>VLOOKUP(sales[[#This Row],[Product]],products[#All],3,FALSE)</f>
        <v>6.31</v>
      </c>
      <c r="H5678" s="1">
        <f>sales[[#This Row],[Amount]]-sales[[#This Row],[COGS]]</f>
        <v>6195.69</v>
      </c>
    </row>
    <row r="5679" spans="1:8" x14ac:dyDescent="0.25">
      <c r="A5679" t="s">
        <v>10</v>
      </c>
      <c r="B5679" t="s">
        <v>35</v>
      </c>
      <c r="C5679" t="s">
        <v>32</v>
      </c>
      <c r="D5679" s="4">
        <v>44496</v>
      </c>
      <c r="E5679" s="1">
        <v>6230</v>
      </c>
      <c r="F5679">
        <v>520</v>
      </c>
      <c r="G5679" s="10">
        <f>VLOOKUP(sales[[#This Row],[Product]],products[#All],3,FALSE)</f>
        <v>3.32</v>
      </c>
      <c r="H5679" s="1">
        <f>sales[[#This Row],[Amount]]-sales[[#This Row],[COGS]]</f>
        <v>6226.68</v>
      </c>
    </row>
    <row r="5680" spans="1:8" x14ac:dyDescent="0.25">
      <c r="A5680" t="s">
        <v>66</v>
      </c>
      <c r="B5680" t="s">
        <v>36</v>
      </c>
      <c r="C5680" t="s">
        <v>18</v>
      </c>
      <c r="D5680" s="4">
        <v>44496</v>
      </c>
      <c r="E5680" s="1">
        <v>5376</v>
      </c>
      <c r="F5680">
        <v>200</v>
      </c>
      <c r="G5680" s="10">
        <f>VLOOKUP(sales[[#This Row],[Product]],products[#All],3,FALSE)</f>
        <v>9.94</v>
      </c>
      <c r="H5680" s="1">
        <f>sales[[#This Row],[Amount]]-sales[[#This Row],[COGS]]</f>
        <v>5366.06</v>
      </c>
    </row>
    <row r="5681" spans="1:8" x14ac:dyDescent="0.25">
      <c r="A5681" t="s">
        <v>69</v>
      </c>
      <c r="B5681" t="s">
        <v>37</v>
      </c>
      <c r="C5681" t="s">
        <v>14</v>
      </c>
      <c r="D5681" s="4">
        <v>44496</v>
      </c>
      <c r="E5681" s="1">
        <v>11410</v>
      </c>
      <c r="F5681">
        <v>457</v>
      </c>
      <c r="G5681" s="10">
        <f>VLOOKUP(sales[[#This Row],[Product]],products[#All],3,FALSE)</f>
        <v>7.48</v>
      </c>
      <c r="H5681" s="1">
        <f>sales[[#This Row],[Amount]]-sales[[#This Row],[COGS]]</f>
        <v>11402.52</v>
      </c>
    </row>
    <row r="5682" spans="1:8" x14ac:dyDescent="0.25">
      <c r="A5682" t="s">
        <v>73</v>
      </c>
      <c r="B5682" t="s">
        <v>37</v>
      </c>
      <c r="C5682" t="s">
        <v>26</v>
      </c>
      <c r="D5682" s="4">
        <v>44496</v>
      </c>
      <c r="E5682" s="1">
        <v>3192</v>
      </c>
      <c r="F5682">
        <v>133</v>
      </c>
      <c r="G5682" s="10">
        <f>VLOOKUP(sales[[#This Row],[Product]],products[#All],3,FALSE)</f>
        <v>12.41</v>
      </c>
      <c r="H5682" s="1">
        <f>sales[[#This Row],[Amount]]-sales[[#This Row],[COGS]]</f>
        <v>3179.59</v>
      </c>
    </row>
    <row r="5683" spans="1:8" x14ac:dyDescent="0.25">
      <c r="A5683" t="s">
        <v>73</v>
      </c>
      <c r="B5683" t="s">
        <v>34</v>
      </c>
      <c r="C5683" t="s">
        <v>33</v>
      </c>
      <c r="D5683" s="4">
        <v>44496</v>
      </c>
      <c r="E5683" s="1">
        <v>4886</v>
      </c>
      <c r="F5683">
        <v>272</v>
      </c>
      <c r="G5683" s="10">
        <f>VLOOKUP(sales[[#This Row],[Product]],products[#All],3,FALSE)</f>
        <v>2.65</v>
      </c>
      <c r="H5683" s="1">
        <f>sales[[#This Row],[Amount]]-sales[[#This Row],[COGS]]</f>
        <v>4883.3500000000004</v>
      </c>
    </row>
    <row r="5684" spans="1:8" x14ac:dyDescent="0.25">
      <c r="A5684" t="s">
        <v>93</v>
      </c>
      <c r="B5684" t="s">
        <v>36</v>
      </c>
      <c r="C5684" t="s">
        <v>29</v>
      </c>
      <c r="D5684" s="4">
        <v>44496</v>
      </c>
      <c r="E5684" s="1">
        <v>3304</v>
      </c>
      <c r="F5684">
        <v>151</v>
      </c>
      <c r="G5684" s="10">
        <f>VLOOKUP(sales[[#This Row],[Product]],products[#All],3,FALSE)</f>
        <v>6.8</v>
      </c>
      <c r="H5684" s="1">
        <f>sales[[#This Row],[Amount]]-sales[[#This Row],[COGS]]</f>
        <v>3297.2</v>
      </c>
    </row>
    <row r="5685" spans="1:8" x14ac:dyDescent="0.25">
      <c r="A5685" t="s">
        <v>2</v>
      </c>
      <c r="B5685" t="s">
        <v>35</v>
      </c>
      <c r="C5685" t="s">
        <v>27</v>
      </c>
      <c r="D5685" s="4">
        <v>44496</v>
      </c>
      <c r="E5685" s="1">
        <v>469</v>
      </c>
      <c r="F5685">
        <v>22</v>
      </c>
      <c r="G5685" s="10">
        <f>VLOOKUP(sales[[#This Row],[Product]],products[#All],3,FALSE)</f>
        <v>9.57</v>
      </c>
      <c r="H5685" s="1">
        <f>sales[[#This Row],[Amount]]-sales[[#This Row],[COGS]]</f>
        <v>459.43</v>
      </c>
    </row>
    <row r="5686" spans="1:8" x14ac:dyDescent="0.25">
      <c r="A5686" t="s">
        <v>3</v>
      </c>
      <c r="B5686" t="s">
        <v>39</v>
      </c>
      <c r="C5686" t="s">
        <v>30</v>
      </c>
      <c r="D5686" s="4">
        <v>44496</v>
      </c>
      <c r="E5686" s="1">
        <v>3304</v>
      </c>
      <c r="F5686">
        <v>368</v>
      </c>
      <c r="G5686" s="10">
        <f>VLOOKUP(sales[[#This Row],[Product]],products[#All],3,FALSE)</f>
        <v>5.04</v>
      </c>
      <c r="H5686" s="1">
        <f>sales[[#This Row],[Amount]]-sales[[#This Row],[COGS]]</f>
        <v>3298.96</v>
      </c>
    </row>
    <row r="5687" spans="1:8" x14ac:dyDescent="0.25">
      <c r="A5687" t="s">
        <v>9</v>
      </c>
      <c r="B5687" t="s">
        <v>35</v>
      </c>
      <c r="C5687" t="s">
        <v>18</v>
      </c>
      <c r="D5687" s="4">
        <v>44496</v>
      </c>
      <c r="E5687" s="1">
        <v>4375</v>
      </c>
      <c r="F5687">
        <v>175</v>
      </c>
      <c r="G5687" s="10">
        <f>VLOOKUP(sales[[#This Row],[Product]],products[#All],3,FALSE)</f>
        <v>9.94</v>
      </c>
      <c r="H5687" s="1">
        <f>sales[[#This Row],[Amount]]-sales[[#This Row],[COGS]]</f>
        <v>4365.0600000000004</v>
      </c>
    </row>
    <row r="5688" spans="1:8" x14ac:dyDescent="0.25">
      <c r="A5688" t="s">
        <v>75</v>
      </c>
      <c r="B5688" t="s">
        <v>38</v>
      </c>
      <c r="C5688" t="s">
        <v>27</v>
      </c>
      <c r="D5688" s="4">
        <v>44496</v>
      </c>
      <c r="E5688" s="1">
        <v>2751</v>
      </c>
      <c r="F5688">
        <v>115</v>
      </c>
      <c r="G5688" s="10">
        <f>VLOOKUP(sales[[#This Row],[Product]],products[#All],3,FALSE)</f>
        <v>9.57</v>
      </c>
      <c r="H5688" s="1">
        <f>sales[[#This Row],[Amount]]-sales[[#This Row],[COGS]]</f>
        <v>2741.43</v>
      </c>
    </row>
    <row r="5689" spans="1:8" x14ac:dyDescent="0.25">
      <c r="A5689" t="s">
        <v>64</v>
      </c>
      <c r="B5689" t="s">
        <v>34</v>
      </c>
      <c r="C5689" t="s">
        <v>23</v>
      </c>
      <c r="D5689" s="4">
        <v>44496</v>
      </c>
      <c r="E5689" s="1">
        <v>7896</v>
      </c>
      <c r="F5689">
        <v>494</v>
      </c>
      <c r="G5689" s="10">
        <f>VLOOKUP(sales[[#This Row],[Product]],products[#All],3,FALSE)</f>
        <v>4.74</v>
      </c>
      <c r="H5689" s="1">
        <f>sales[[#This Row],[Amount]]-sales[[#This Row],[COGS]]</f>
        <v>7891.26</v>
      </c>
    </row>
    <row r="5690" spans="1:8" x14ac:dyDescent="0.25">
      <c r="A5690" t="s">
        <v>73</v>
      </c>
      <c r="B5690" t="s">
        <v>37</v>
      </c>
      <c r="C5690" t="s">
        <v>15</v>
      </c>
      <c r="D5690" s="4">
        <v>44496</v>
      </c>
      <c r="E5690" s="1">
        <v>9345</v>
      </c>
      <c r="F5690">
        <v>425</v>
      </c>
      <c r="G5690" s="10">
        <f>VLOOKUP(sales[[#This Row],[Product]],products[#All],3,FALSE)</f>
        <v>3.85</v>
      </c>
      <c r="H5690" s="1">
        <f>sales[[#This Row],[Amount]]-sales[[#This Row],[COGS]]</f>
        <v>9341.15</v>
      </c>
    </row>
    <row r="5691" spans="1:8" x14ac:dyDescent="0.25">
      <c r="A5691" t="s">
        <v>93</v>
      </c>
      <c r="B5691" t="s">
        <v>37</v>
      </c>
      <c r="C5691" t="s">
        <v>17</v>
      </c>
      <c r="D5691" s="4">
        <v>44496</v>
      </c>
      <c r="E5691" s="1">
        <v>5355</v>
      </c>
      <c r="F5691">
        <v>910</v>
      </c>
      <c r="G5691" s="10">
        <f>VLOOKUP(sales[[#This Row],[Product]],products[#All],3,FALSE)</f>
        <v>6.31</v>
      </c>
      <c r="H5691" s="1">
        <f>sales[[#This Row],[Amount]]-sales[[#This Row],[COGS]]</f>
        <v>5348.69</v>
      </c>
    </row>
    <row r="5692" spans="1:8" x14ac:dyDescent="0.25">
      <c r="A5692" t="s">
        <v>91</v>
      </c>
      <c r="B5692" t="s">
        <v>36</v>
      </c>
      <c r="C5692" t="s">
        <v>29</v>
      </c>
      <c r="D5692" s="4">
        <v>44496</v>
      </c>
      <c r="E5692" s="1">
        <v>14</v>
      </c>
      <c r="F5692">
        <v>1</v>
      </c>
      <c r="G5692" s="10">
        <f>VLOOKUP(sales[[#This Row],[Product]],products[#All],3,FALSE)</f>
        <v>6.8</v>
      </c>
      <c r="H5692" s="1">
        <f>sales[[#This Row],[Amount]]-sales[[#This Row],[COGS]]</f>
        <v>7.2</v>
      </c>
    </row>
    <row r="5693" spans="1:8" x14ac:dyDescent="0.25">
      <c r="A5693" t="s">
        <v>90</v>
      </c>
      <c r="B5693" t="s">
        <v>37</v>
      </c>
      <c r="C5693" t="s">
        <v>31</v>
      </c>
      <c r="D5693" s="4">
        <v>44496</v>
      </c>
      <c r="E5693" s="1">
        <v>5460</v>
      </c>
      <c r="F5693">
        <v>683</v>
      </c>
      <c r="G5693" s="10">
        <f>VLOOKUP(sales[[#This Row],[Product]],products[#All],3,FALSE)</f>
        <v>2.76</v>
      </c>
      <c r="H5693" s="1">
        <f>sales[[#This Row],[Amount]]-sales[[#This Row],[COGS]]</f>
        <v>5457.24</v>
      </c>
    </row>
    <row r="5694" spans="1:8" x14ac:dyDescent="0.25">
      <c r="A5694" t="s">
        <v>70</v>
      </c>
      <c r="B5694" t="s">
        <v>34</v>
      </c>
      <c r="C5694" t="s">
        <v>24</v>
      </c>
      <c r="D5694" s="4">
        <v>44496</v>
      </c>
      <c r="E5694" s="1">
        <v>1141</v>
      </c>
      <c r="F5694">
        <v>64</v>
      </c>
      <c r="G5694" s="10">
        <f>VLOOKUP(sales[[#This Row],[Product]],products[#All],3,FALSE)</f>
        <v>10.51</v>
      </c>
      <c r="H5694" s="1">
        <f>sales[[#This Row],[Amount]]-sales[[#This Row],[COGS]]</f>
        <v>1130.49</v>
      </c>
    </row>
    <row r="5695" spans="1:8" x14ac:dyDescent="0.25">
      <c r="A5695" t="s">
        <v>74</v>
      </c>
      <c r="B5695" t="s">
        <v>39</v>
      </c>
      <c r="C5695" t="s">
        <v>18</v>
      </c>
      <c r="D5695" s="4">
        <v>44496</v>
      </c>
      <c r="E5695" s="1">
        <v>1932</v>
      </c>
      <c r="F5695">
        <v>75</v>
      </c>
      <c r="G5695" s="10">
        <f>VLOOKUP(sales[[#This Row],[Product]],products[#All],3,FALSE)</f>
        <v>9.94</v>
      </c>
      <c r="H5695" s="1">
        <f>sales[[#This Row],[Amount]]-sales[[#This Row],[COGS]]</f>
        <v>1922.06</v>
      </c>
    </row>
    <row r="5696" spans="1:8" x14ac:dyDescent="0.25">
      <c r="A5696" t="s">
        <v>64</v>
      </c>
      <c r="B5696" t="s">
        <v>34</v>
      </c>
      <c r="C5696" t="s">
        <v>16</v>
      </c>
      <c r="D5696" s="4">
        <v>44496</v>
      </c>
      <c r="E5696" s="1">
        <v>1330</v>
      </c>
      <c r="F5696">
        <v>103</v>
      </c>
      <c r="G5696" s="10">
        <f>VLOOKUP(sales[[#This Row],[Product]],products[#All],3,FALSE)</f>
        <v>5.72</v>
      </c>
      <c r="H5696" s="1">
        <f>sales[[#This Row],[Amount]]-sales[[#This Row],[COGS]]</f>
        <v>1324.28</v>
      </c>
    </row>
    <row r="5697" spans="1:8" x14ac:dyDescent="0.25">
      <c r="A5697" t="s">
        <v>71</v>
      </c>
      <c r="B5697" t="s">
        <v>39</v>
      </c>
      <c r="C5697" t="s">
        <v>23</v>
      </c>
      <c r="D5697" s="4">
        <v>44496</v>
      </c>
      <c r="E5697" s="1">
        <v>12103</v>
      </c>
      <c r="F5697">
        <v>840</v>
      </c>
      <c r="G5697" s="10">
        <f>VLOOKUP(sales[[#This Row],[Product]],products[#All],3,FALSE)</f>
        <v>4.74</v>
      </c>
      <c r="H5697" s="1">
        <f>sales[[#This Row],[Amount]]-sales[[#This Row],[COGS]]</f>
        <v>12098.26</v>
      </c>
    </row>
    <row r="5698" spans="1:8" x14ac:dyDescent="0.25">
      <c r="A5698" t="s">
        <v>94</v>
      </c>
      <c r="B5698" t="s">
        <v>34</v>
      </c>
      <c r="C5698" t="s">
        <v>25</v>
      </c>
      <c r="D5698" s="4">
        <v>44496</v>
      </c>
      <c r="E5698" s="1">
        <v>6643</v>
      </c>
      <c r="F5698">
        <v>511</v>
      </c>
      <c r="G5698" s="10">
        <f>VLOOKUP(sales[[#This Row],[Product]],products[#All],3,FALSE)</f>
        <v>6.43</v>
      </c>
      <c r="H5698" s="1">
        <f>sales[[#This Row],[Amount]]-sales[[#This Row],[COGS]]</f>
        <v>6636.57</v>
      </c>
    </row>
    <row r="5699" spans="1:8" x14ac:dyDescent="0.25">
      <c r="A5699" t="s">
        <v>90</v>
      </c>
      <c r="B5699" t="s">
        <v>36</v>
      </c>
      <c r="C5699" t="s">
        <v>19</v>
      </c>
      <c r="D5699" s="4">
        <v>44496</v>
      </c>
      <c r="E5699" s="1">
        <v>6034</v>
      </c>
      <c r="F5699">
        <v>275</v>
      </c>
      <c r="G5699" s="10">
        <f>VLOOKUP(sales[[#This Row],[Product]],products[#All],3,FALSE)</f>
        <v>7.73</v>
      </c>
      <c r="H5699" s="1">
        <f>sales[[#This Row],[Amount]]-sales[[#This Row],[COGS]]</f>
        <v>6026.27</v>
      </c>
    </row>
    <row r="5700" spans="1:8" x14ac:dyDescent="0.25">
      <c r="A5700" t="s">
        <v>68</v>
      </c>
      <c r="B5700" t="s">
        <v>38</v>
      </c>
      <c r="C5700" t="s">
        <v>4</v>
      </c>
      <c r="D5700" s="4">
        <v>44496</v>
      </c>
      <c r="E5700" s="1">
        <v>6664</v>
      </c>
      <c r="F5700">
        <v>476</v>
      </c>
      <c r="G5700" s="10">
        <f>VLOOKUP(sales[[#This Row],[Product]],products[#All],3,FALSE)</f>
        <v>5.15</v>
      </c>
      <c r="H5700" s="1">
        <f>sales[[#This Row],[Amount]]-sales[[#This Row],[COGS]]</f>
        <v>6658.85</v>
      </c>
    </row>
    <row r="5701" spans="1:8" x14ac:dyDescent="0.25">
      <c r="A5701" t="s">
        <v>93</v>
      </c>
      <c r="B5701" t="s">
        <v>36</v>
      </c>
      <c r="C5701" t="s">
        <v>4</v>
      </c>
      <c r="D5701" s="4">
        <v>44496</v>
      </c>
      <c r="E5701" s="1">
        <v>13797</v>
      </c>
      <c r="F5701">
        <v>979.99999999999989</v>
      </c>
      <c r="G5701" s="10">
        <f>VLOOKUP(sales[[#This Row],[Product]],products[#All],3,FALSE)</f>
        <v>5.15</v>
      </c>
      <c r="H5701" s="1">
        <f>sales[[#This Row],[Amount]]-sales[[#This Row],[COGS]]</f>
        <v>13791.85</v>
      </c>
    </row>
    <row r="5702" spans="1:8" x14ac:dyDescent="0.25">
      <c r="A5702" t="s">
        <v>94</v>
      </c>
      <c r="B5702" t="s">
        <v>37</v>
      </c>
      <c r="C5702" t="s">
        <v>16</v>
      </c>
      <c r="D5702" s="4">
        <v>44496</v>
      </c>
      <c r="E5702" s="1">
        <v>1659</v>
      </c>
      <c r="F5702">
        <v>139</v>
      </c>
      <c r="G5702" s="10">
        <f>VLOOKUP(sales[[#This Row],[Product]],products[#All],3,FALSE)</f>
        <v>5.72</v>
      </c>
      <c r="H5702" s="1">
        <f>sales[[#This Row],[Amount]]-sales[[#This Row],[COGS]]</f>
        <v>1653.28</v>
      </c>
    </row>
    <row r="5703" spans="1:8" x14ac:dyDescent="0.25">
      <c r="A5703" t="s">
        <v>66</v>
      </c>
      <c r="B5703" t="s">
        <v>39</v>
      </c>
      <c r="C5703" t="s">
        <v>29</v>
      </c>
      <c r="D5703" s="4">
        <v>44496</v>
      </c>
      <c r="E5703" s="1">
        <v>1890</v>
      </c>
      <c r="F5703">
        <v>83</v>
      </c>
      <c r="G5703" s="10">
        <f>VLOOKUP(sales[[#This Row],[Product]],products[#All],3,FALSE)</f>
        <v>6.8</v>
      </c>
      <c r="H5703" s="1">
        <f>sales[[#This Row],[Amount]]-sales[[#This Row],[COGS]]</f>
        <v>1883.2</v>
      </c>
    </row>
    <row r="5704" spans="1:8" x14ac:dyDescent="0.25">
      <c r="A5704" t="s">
        <v>70</v>
      </c>
      <c r="B5704" t="s">
        <v>39</v>
      </c>
      <c r="C5704" t="s">
        <v>25</v>
      </c>
      <c r="D5704" s="4">
        <v>44496</v>
      </c>
      <c r="E5704" s="1">
        <v>112</v>
      </c>
      <c r="F5704">
        <v>10</v>
      </c>
      <c r="G5704" s="10">
        <f>VLOOKUP(sales[[#This Row],[Product]],products[#All],3,FALSE)</f>
        <v>6.43</v>
      </c>
      <c r="H5704" s="1">
        <f>sales[[#This Row],[Amount]]-sales[[#This Row],[COGS]]</f>
        <v>105.57</v>
      </c>
    </row>
    <row r="5705" spans="1:8" x14ac:dyDescent="0.25">
      <c r="A5705" t="s">
        <v>73</v>
      </c>
      <c r="B5705" t="s">
        <v>35</v>
      </c>
      <c r="C5705" t="s">
        <v>25</v>
      </c>
      <c r="D5705" s="4">
        <v>44496</v>
      </c>
      <c r="E5705" s="1">
        <v>329</v>
      </c>
      <c r="F5705">
        <v>28</v>
      </c>
      <c r="G5705" s="10">
        <f>VLOOKUP(sales[[#This Row],[Product]],products[#All],3,FALSE)</f>
        <v>6.43</v>
      </c>
      <c r="H5705" s="1">
        <f>sales[[#This Row],[Amount]]-sales[[#This Row],[COGS]]</f>
        <v>322.57</v>
      </c>
    </row>
    <row r="5706" spans="1:8" x14ac:dyDescent="0.25">
      <c r="A5706" t="s">
        <v>6</v>
      </c>
      <c r="B5706" t="s">
        <v>36</v>
      </c>
      <c r="C5706" t="s">
        <v>4</v>
      </c>
      <c r="D5706" s="4">
        <v>44496</v>
      </c>
      <c r="E5706" s="1">
        <v>10829</v>
      </c>
      <c r="F5706">
        <v>677</v>
      </c>
      <c r="G5706" s="10">
        <f>VLOOKUP(sales[[#This Row],[Product]],products[#All],3,FALSE)</f>
        <v>5.15</v>
      </c>
      <c r="H5706" s="1">
        <f>sales[[#This Row],[Amount]]-sales[[#This Row],[COGS]]</f>
        <v>10823.85</v>
      </c>
    </row>
    <row r="5707" spans="1:8" x14ac:dyDescent="0.25">
      <c r="A5707" t="s">
        <v>9</v>
      </c>
      <c r="B5707" t="s">
        <v>38</v>
      </c>
      <c r="C5707" t="s">
        <v>30</v>
      </c>
      <c r="D5707" s="4">
        <v>44496</v>
      </c>
      <c r="E5707" s="1">
        <v>8302</v>
      </c>
      <c r="F5707">
        <v>1050</v>
      </c>
      <c r="G5707" s="10">
        <f>VLOOKUP(sales[[#This Row],[Product]],products[#All],3,FALSE)</f>
        <v>5.04</v>
      </c>
      <c r="H5707" s="1">
        <f>sales[[#This Row],[Amount]]-sales[[#This Row],[COGS]]</f>
        <v>8296.9599999999991</v>
      </c>
    </row>
    <row r="5708" spans="1:8" x14ac:dyDescent="0.25">
      <c r="A5708" t="s">
        <v>91</v>
      </c>
      <c r="B5708" t="s">
        <v>35</v>
      </c>
      <c r="C5708" t="s">
        <v>13</v>
      </c>
      <c r="D5708" s="4">
        <v>44496</v>
      </c>
      <c r="E5708" s="1">
        <v>4123</v>
      </c>
      <c r="F5708">
        <v>243</v>
      </c>
      <c r="G5708" s="10">
        <f>VLOOKUP(sales[[#This Row],[Product]],products[#All],3,FALSE)</f>
        <v>5.26</v>
      </c>
      <c r="H5708" s="1">
        <f>sales[[#This Row],[Amount]]-sales[[#This Row],[COGS]]</f>
        <v>4117.74</v>
      </c>
    </row>
    <row r="5709" spans="1:8" x14ac:dyDescent="0.25">
      <c r="A5709" t="s">
        <v>71</v>
      </c>
      <c r="B5709" t="s">
        <v>38</v>
      </c>
      <c r="C5709" t="s">
        <v>17</v>
      </c>
      <c r="D5709" s="4">
        <v>44496</v>
      </c>
      <c r="E5709" s="1">
        <v>5684</v>
      </c>
      <c r="F5709">
        <v>700</v>
      </c>
      <c r="G5709" s="10">
        <f>VLOOKUP(sales[[#This Row],[Product]],products[#All],3,FALSE)</f>
        <v>6.31</v>
      </c>
      <c r="H5709" s="1">
        <f>sales[[#This Row],[Amount]]-sales[[#This Row],[COGS]]</f>
        <v>5677.69</v>
      </c>
    </row>
    <row r="5710" spans="1:8" x14ac:dyDescent="0.25">
      <c r="A5710" t="s">
        <v>71</v>
      </c>
      <c r="B5710" t="s">
        <v>38</v>
      </c>
      <c r="C5710" t="s">
        <v>24</v>
      </c>
      <c r="D5710" s="4">
        <v>44496</v>
      </c>
      <c r="E5710" s="1">
        <v>581</v>
      </c>
      <c r="F5710">
        <v>31</v>
      </c>
      <c r="G5710" s="10">
        <f>VLOOKUP(sales[[#This Row],[Product]],products[#All],3,FALSE)</f>
        <v>10.51</v>
      </c>
      <c r="H5710" s="1">
        <f>sales[[#This Row],[Amount]]-sales[[#This Row],[COGS]]</f>
        <v>570.49</v>
      </c>
    </row>
    <row r="5711" spans="1:8" x14ac:dyDescent="0.25">
      <c r="A5711" t="s">
        <v>66</v>
      </c>
      <c r="B5711" t="s">
        <v>38</v>
      </c>
      <c r="C5711" t="s">
        <v>27</v>
      </c>
      <c r="D5711" s="4">
        <v>44496</v>
      </c>
      <c r="E5711" s="1">
        <v>1869</v>
      </c>
      <c r="F5711">
        <v>78</v>
      </c>
      <c r="G5711" s="10">
        <f>VLOOKUP(sales[[#This Row],[Product]],products[#All],3,FALSE)</f>
        <v>9.57</v>
      </c>
      <c r="H5711" s="1">
        <f>sales[[#This Row],[Amount]]-sales[[#This Row],[COGS]]</f>
        <v>1859.43</v>
      </c>
    </row>
    <row r="5712" spans="1:8" x14ac:dyDescent="0.25">
      <c r="A5712" t="s">
        <v>7</v>
      </c>
      <c r="B5712" t="s">
        <v>34</v>
      </c>
      <c r="C5712" t="s">
        <v>22</v>
      </c>
      <c r="D5712" s="4">
        <v>44496</v>
      </c>
      <c r="E5712" s="1">
        <v>6881</v>
      </c>
      <c r="F5712">
        <v>405</v>
      </c>
      <c r="G5712" s="10">
        <f>VLOOKUP(sales[[#This Row],[Product]],products[#All],3,FALSE)</f>
        <v>10.23</v>
      </c>
      <c r="H5712" s="1">
        <f>sales[[#This Row],[Amount]]-sales[[#This Row],[COGS]]</f>
        <v>6870.77</v>
      </c>
    </row>
    <row r="5713" spans="1:8" x14ac:dyDescent="0.25">
      <c r="A5713" t="s">
        <v>68</v>
      </c>
      <c r="B5713" t="s">
        <v>36</v>
      </c>
      <c r="C5713" t="s">
        <v>4</v>
      </c>
      <c r="D5713" s="4">
        <v>44496</v>
      </c>
      <c r="E5713" s="1">
        <v>1554</v>
      </c>
      <c r="F5713">
        <v>98</v>
      </c>
      <c r="G5713" s="10">
        <f>VLOOKUP(sales[[#This Row],[Product]],products[#All],3,FALSE)</f>
        <v>5.15</v>
      </c>
      <c r="H5713" s="1">
        <f>sales[[#This Row],[Amount]]-sales[[#This Row],[COGS]]</f>
        <v>1548.85</v>
      </c>
    </row>
    <row r="5714" spans="1:8" x14ac:dyDescent="0.25">
      <c r="A5714" t="s">
        <v>94</v>
      </c>
      <c r="B5714" t="s">
        <v>37</v>
      </c>
      <c r="C5714" t="s">
        <v>29</v>
      </c>
      <c r="D5714" s="4">
        <v>44496</v>
      </c>
      <c r="E5714" s="1">
        <v>5061</v>
      </c>
      <c r="F5714">
        <v>221</v>
      </c>
      <c r="G5714" s="10">
        <f>VLOOKUP(sales[[#This Row],[Product]],products[#All],3,FALSE)</f>
        <v>6.8</v>
      </c>
      <c r="H5714" s="1">
        <f>sales[[#This Row],[Amount]]-sales[[#This Row],[COGS]]</f>
        <v>5054.2</v>
      </c>
    </row>
    <row r="5715" spans="1:8" x14ac:dyDescent="0.25">
      <c r="A5715" t="s">
        <v>73</v>
      </c>
      <c r="B5715" t="s">
        <v>39</v>
      </c>
      <c r="C5715" t="s">
        <v>29</v>
      </c>
      <c r="D5715" s="4">
        <v>44496</v>
      </c>
      <c r="E5715" s="1">
        <v>4655</v>
      </c>
      <c r="F5715">
        <v>212</v>
      </c>
      <c r="G5715" s="10">
        <f>VLOOKUP(sales[[#This Row],[Product]],products[#All],3,FALSE)</f>
        <v>6.8</v>
      </c>
      <c r="H5715" s="1">
        <f>sales[[#This Row],[Amount]]-sales[[#This Row],[COGS]]</f>
        <v>4648.2</v>
      </c>
    </row>
    <row r="5716" spans="1:8" x14ac:dyDescent="0.25">
      <c r="A5716" t="s">
        <v>9</v>
      </c>
      <c r="B5716" t="s">
        <v>38</v>
      </c>
      <c r="C5716" t="s">
        <v>28</v>
      </c>
      <c r="D5716" s="4">
        <v>44496</v>
      </c>
      <c r="E5716" s="1">
        <v>4067</v>
      </c>
      <c r="F5716">
        <v>255</v>
      </c>
      <c r="G5716" s="10">
        <f>VLOOKUP(sales[[#This Row],[Product]],products[#All],3,FALSE)</f>
        <v>8.43</v>
      </c>
      <c r="H5716" s="1">
        <f>sales[[#This Row],[Amount]]-sales[[#This Row],[COGS]]</f>
        <v>4058.57</v>
      </c>
    </row>
    <row r="5717" spans="1:8" x14ac:dyDescent="0.25">
      <c r="A5717" t="s">
        <v>72</v>
      </c>
      <c r="B5717" t="s">
        <v>36</v>
      </c>
      <c r="C5717" t="s">
        <v>22</v>
      </c>
      <c r="D5717" s="4">
        <v>44496</v>
      </c>
      <c r="E5717" s="1">
        <v>4529</v>
      </c>
      <c r="F5717">
        <v>267</v>
      </c>
      <c r="G5717" s="10">
        <f>VLOOKUP(sales[[#This Row],[Product]],products[#All],3,FALSE)</f>
        <v>10.23</v>
      </c>
      <c r="H5717" s="1">
        <f>sales[[#This Row],[Amount]]-sales[[#This Row],[COGS]]</f>
        <v>4518.7700000000004</v>
      </c>
    </row>
    <row r="5718" spans="1:8" x14ac:dyDescent="0.25">
      <c r="A5718" t="s">
        <v>7</v>
      </c>
      <c r="B5718" t="s">
        <v>38</v>
      </c>
      <c r="C5718" t="s">
        <v>21</v>
      </c>
      <c r="D5718" s="4">
        <v>44496</v>
      </c>
      <c r="E5718" s="1">
        <v>19159</v>
      </c>
      <c r="F5718">
        <v>2380</v>
      </c>
      <c r="G5718" s="10">
        <f>VLOOKUP(sales[[#This Row],[Product]],products[#All],3,FALSE)</f>
        <v>8.2200000000000006</v>
      </c>
      <c r="H5718" s="1">
        <f>sales[[#This Row],[Amount]]-sales[[#This Row],[COGS]]</f>
        <v>19150.78</v>
      </c>
    </row>
    <row r="5719" spans="1:8" x14ac:dyDescent="0.25">
      <c r="A5719" t="s">
        <v>5</v>
      </c>
      <c r="B5719" t="s">
        <v>38</v>
      </c>
      <c r="C5719" t="s">
        <v>22</v>
      </c>
      <c r="D5719" s="4">
        <v>44496</v>
      </c>
      <c r="E5719" s="1">
        <v>4340</v>
      </c>
      <c r="F5719">
        <v>272</v>
      </c>
      <c r="G5719" s="10">
        <f>VLOOKUP(sales[[#This Row],[Product]],products[#All],3,FALSE)</f>
        <v>10.23</v>
      </c>
      <c r="H5719" s="1">
        <f>sales[[#This Row],[Amount]]-sales[[#This Row],[COGS]]</f>
        <v>4329.7700000000004</v>
      </c>
    </row>
    <row r="5720" spans="1:8" x14ac:dyDescent="0.25">
      <c r="A5720" t="s">
        <v>70</v>
      </c>
      <c r="B5720" t="s">
        <v>36</v>
      </c>
      <c r="C5720" t="s">
        <v>13</v>
      </c>
      <c r="D5720" s="4">
        <v>44496</v>
      </c>
      <c r="E5720" s="1">
        <v>7679</v>
      </c>
      <c r="F5720">
        <v>452</v>
      </c>
      <c r="G5720" s="10">
        <f>VLOOKUP(sales[[#This Row],[Product]],products[#All],3,FALSE)</f>
        <v>5.26</v>
      </c>
      <c r="H5720" s="1">
        <f>sales[[#This Row],[Amount]]-sales[[#This Row],[COGS]]</f>
        <v>7673.74</v>
      </c>
    </row>
    <row r="5721" spans="1:8" x14ac:dyDescent="0.25">
      <c r="A5721" t="s">
        <v>66</v>
      </c>
      <c r="B5721" t="s">
        <v>36</v>
      </c>
      <c r="C5721" t="s">
        <v>31</v>
      </c>
      <c r="D5721" s="4">
        <v>44496</v>
      </c>
      <c r="E5721" s="1">
        <v>714</v>
      </c>
      <c r="F5721">
        <v>90</v>
      </c>
      <c r="G5721" s="10">
        <f>VLOOKUP(sales[[#This Row],[Product]],products[#All],3,FALSE)</f>
        <v>2.76</v>
      </c>
      <c r="H5721" s="1">
        <f>sales[[#This Row],[Amount]]-sales[[#This Row],[COGS]]</f>
        <v>711.24</v>
      </c>
    </row>
    <row r="5722" spans="1:8" x14ac:dyDescent="0.25">
      <c r="A5722" t="s">
        <v>71</v>
      </c>
      <c r="B5722" t="s">
        <v>34</v>
      </c>
      <c r="C5722" t="s">
        <v>14</v>
      </c>
      <c r="D5722" s="4">
        <v>44496</v>
      </c>
      <c r="E5722" s="1">
        <v>3801</v>
      </c>
      <c r="F5722">
        <v>141</v>
      </c>
      <c r="G5722" s="10">
        <f>VLOOKUP(sales[[#This Row],[Product]],products[#All],3,FALSE)</f>
        <v>7.48</v>
      </c>
      <c r="H5722" s="1">
        <f>sales[[#This Row],[Amount]]-sales[[#This Row],[COGS]]</f>
        <v>3793.52</v>
      </c>
    </row>
    <row r="5723" spans="1:8" x14ac:dyDescent="0.25">
      <c r="A5723" t="s">
        <v>92</v>
      </c>
      <c r="B5723" t="s">
        <v>38</v>
      </c>
      <c r="C5723" t="s">
        <v>31</v>
      </c>
      <c r="D5723" s="4">
        <v>44496</v>
      </c>
      <c r="E5723" s="1">
        <v>6461</v>
      </c>
      <c r="F5723">
        <v>840</v>
      </c>
      <c r="G5723" s="10">
        <f>VLOOKUP(sales[[#This Row],[Product]],products[#All],3,FALSE)</f>
        <v>2.76</v>
      </c>
      <c r="H5723" s="1">
        <f>sales[[#This Row],[Amount]]-sales[[#This Row],[COGS]]</f>
        <v>6458.24</v>
      </c>
    </row>
    <row r="5724" spans="1:8" x14ac:dyDescent="0.25">
      <c r="A5724" t="s">
        <v>67</v>
      </c>
      <c r="B5724" t="s">
        <v>35</v>
      </c>
      <c r="C5724" t="s">
        <v>27</v>
      </c>
      <c r="D5724" s="4">
        <v>44496</v>
      </c>
      <c r="E5724" s="1">
        <v>7539</v>
      </c>
      <c r="F5724">
        <v>328</v>
      </c>
      <c r="G5724" s="10">
        <f>VLOOKUP(sales[[#This Row],[Product]],products[#All],3,FALSE)</f>
        <v>9.57</v>
      </c>
      <c r="H5724" s="1">
        <f>sales[[#This Row],[Amount]]-sales[[#This Row],[COGS]]</f>
        <v>7529.43</v>
      </c>
    </row>
    <row r="5725" spans="1:8" x14ac:dyDescent="0.25">
      <c r="A5725" t="s">
        <v>64</v>
      </c>
      <c r="B5725" t="s">
        <v>34</v>
      </c>
      <c r="C5725" t="s">
        <v>32</v>
      </c>
      <c r="D5725" s="4">
        <v>44496</v>
      </c>
      <c r="E5725" s="1">
        <v>6524</v>
      </c>
      <c r="F5725">
        <v>594</v>
      </c>
      <c r="G5725" s="10">
        <f>VLOOKUP(sales[[#This Row],[Product]],products[#All],3,FALSE)</f>
        <v>3.32</v>
      </c>
      <c r="H5725" s="1">
        <f>sales[[#This Row],[Amount]]-sales[[#This Row],[COGS]]</f>
        <v>6520.68</v>
      </c>
    </row>
    <row r="5726" spans="1:8" x14ac:dyDescent="0.25">
      <c r="A5726" t="s">
        <v>90</v>
      </c>
      <c r="B5726" t="s">
        <v>37</v>
      </c>
      <c r="C5726" t="s">
        <v>33</v>
      </c>
      <c r="D5726" s="4">
        <v>44497</v>
      </c>
      <c r="E5726" s="1">
        <v>7721</v>
      </c>
      <c r="F5726">
        <v>455</v>
      </c>
      <c r="G5726" s="10">
        <f>VLOOKUP(sales[[#This Row],[Product]],products[#All],3,FALSE)</f>
        <v>2.65</v>
      </c>
      <c r="H5726" s="1">
        <f>sales[[#This Row],[Amount]]-sales[[#This Row],[COGS]]</f>
        <v>7718.35</v>
      </c>
    </row>
    <row r="5727" spans="1:8" x14ac:dyDescent="0.25">
      <c r="A5727" t="s">
        <v>71</v>
      </c>
      <c r="B5727" t="s">
        <v>35</v>
      </c>
      <c r="C5727" t="s">
        <v>26</v>
      </c>
      <c r="D5727" s="4">
        <v>44497</v>
      </c>
      <c r="E5727" s="1">
        <v>3619</v>
      </c>
      <c r="F5727">
        <v>158</v>
      </c>
      <c r="G5727" s="10">
        <f>VLOOKUP(sales[[#This Row],[Product]],products[#All],3,FALSE)</f>
        <v>12.41</v>
      </c>
      <c r="H5727" s="1">
        <f>sales[[#This Row],[Amount]]-sales[[#This Row],[COGS]]</f>
        <v>3606.59</v>
      </c>
    </row>
    <row r="5728" spans="1:8" x14ac:dyDescent="0.25">
      <c r="A5728" t="s">
        <v>71</v>
      </c>
      <c r="B5728" t="s">
        <v>34</v>
      </c>
      <c r="C5728" t="s">
        <v>4</v>
      </c>
      <c r="D5728" s="4">
        <v>44497</v>
      </c>
      <c r="E5728" s="1">
        <v>8015</v>
      </c>
      <c r="F5728">
        <v>573</v>
      </c>
      <c r="G5728" s="10">
        <f>VLOOKUP(sales[[#This Row],[Product]],products[#All],3,FALSE)</f>
        <v>5.15</v>
      </c>
      <c r="H5728" s="1">
        <f>sales[[#This Row],[Amount]]-sales[[#This Row],[COGS]]</f>
        <v>8009.85</v>
      </c>
    </row>
    <row r="5729" spans="1:8" x14ac:dyDescent="0.25">
      <c r="A5729" t="s">
        <v>65</v>
      </c>
      <c r="B5729" t="s">
        <v>35</v>
      </c>
      <c r="C5729" t="s">
        <v>19</v>
      </c>
      <c r="D5729" s="4">
        <v>44497</v>
      </c>
      <c r="E5729" s="1">
        <v>5866</v>
      </c>
      <c r="F5729">
        <v>267</v>
      </c>
      <c r="G5729" s="10">
        <f>VLOOKUP(sales[[#This Row],[Product]],products[#All],3,FALSE)</f>
        <v>7.73</v>
      </c>
      <c r="H5729" s="1">
        <f>sales[[#This Row],[Amount]]-sales[[#This Row],[COGS]]</f>
        <v>5858.27</v>
      </c>
    </row>
    <row r="5730" spans="1:8" x14ac:dyDescent="0.25">
      <c r="A5730" t="s">
        <v>64</v>
      </c>
      <c r="B5730" t="s">
        <v>39</v>
      </c>
      <c r="C5730" t="s">
        <v>20</v>
      </c>
      <c r="D5730" s="4">
        <v>44497</v>
      </c>
      <c r="E5730" s="1">
        <v>2835</v>
      </c>
      <c r="F5730">
        <v>158</v>
      </c>
      <c r="G5730" s="10">
        <f>VLOOKUP(sales[[#This Row],[Product]],products[#All],3,FALSE)</f>
        <v>3.68</v>
      </c>
      <c r="H5730" s="1">
        <f>sales[[#This Row],[Amount]]-sales[[#This Row],[COGS]]</f>
        <v>2831.32</v>
      </c>
    </row>
    <row r="5731" spans="1:8" x14ac:dyDescent="0.25">
      <c r="A5731" t="s">
        <v>72</v>
      </c>
      <c r="B5731" t="s">
        <v>37</v>
      </c>
      <c r="C5731" t="s">
        <v>33</v>
      </c>
      <c r="D5731" s="4">
        <v>44497</v>
      </c>
      <c r="E5731" s="1">
        <v>10227</v>
      </c>
      <c r="F5731">
        <v>569</v>
      </c>
      <c r="G5731" s="10">
        <f>VLOOKUP(sales[[#This Row],[Product]],products[#All],3,FALSE)</f>
        <v>2.65</v>
      </c>
      <c r="H5731" s="1">
        <f>sales[[#This Row],[Amount]]-sales[[#This Row],[COGS]]</f>
        <v>10224.35</v>
      </c>
    </row>
    <row r="5732" spans="1:8" x14ac:dyDescent="0.25">
      <c r="A5732" t="s">
        <v>69</v>
      </c>
      <c r="B5732" t="s">
        <v>35</v>
      </c>
      <c r="C5732" t="s">
        <v>32</v>
      </c>
      <c r="D5732" s="4">
        <v>44497</v>
      </c>
      <c r="E5732" s="1">
        <v>2555</v>
      </c>
      <c r="F5732">
        <v>233</v>
      </c>
      <c r="G5732" s="10">
        <f>VLOOKUP(sales[[#This Row],[Product]],products[#All],3,FALSE)</f>
        <v>3.32</v>
      </c>
      <c r="H5732" s="1">
        <f>sales[[#This Row],[Amount]]-sales[[#This Row],[COGS]]</f>
        <v>2551.6799999999998</v>
      </c>
    </row>
    <row r="5733" spans="1:8" x14ac:dyDescent="0.25">
      <c r="A5733" t="s">
        <v>66</v>
      </c>
      <c r="B5733" t="s">
        <v>36</v>
      </c>
      <c r="C5733" t="s">
        <v>25</v>
      </c>
      <c r="D5733" s="4">
        <v>44497</v>
      </c>
      <c r="E5733" s="1">
        <v>77</v>
      </c>
      <c r="F5733">
        <v>7</v>
      </c>
      <c r="G5733" s="10">
        <f>VLOOKUP(sales[[#This Row],[Product]],products[#All],3,FALSE)</f>
        <v>6.43</v>
      </c>
      <c r="H5733" s="1">
        <f>sales[[#This Row],[Amount]]-sales[[#This Row],[COGS]]</f>
        <v>70.569999999999993</v>
      </c>
    </row>
    <row r="5734" spans="1:8" x14ac:dyDescent="0.25">
      <c r="A5734" t="s">
        <v>2</v>
      </c>
      <c r="B5734" t="s">
        <v>36</v>
      </c>
      <c r="C5734" t="s">
        <v>23</v>
      </c>
      <c r="D5734" s="4">
        <v>44497</v>
      </c>
      <c r="E5734" s="1">
        <v>5138</v>
      </c>
      <c r="F5734">
        <v>343</v>
      </c>
      <c r="G5734" s="10">
        <f>VLOOKUP(sales[[#This Row],[Product]],products[#All],3,FALSE)</f>
        <v>4.74</v>
      </c>
      <c r="H5734" s="1">
        <f>sales[[#This Row],[Amount]]-sales[[#This Row],[COGS]]</f>
        <v>5133.26</v>
      </c>
    </row>
    <row r="5735" spans="1:8" x14ac:dyDescent="0.25">
      <c r="A5735" t="s">
        <v>68</v>
      </c>
      <c r="B5735" t="s">
        <v>37</v>
      </c>
      <c r="C5735" t="s">
        <v>22</v>
      </c>
      <c r="D5735" s="4">
        <v>44497</v>
      </c>
      <c r="E5735" s="1">
        <v>6930</v>
      </c>
      <c r="F5735">
        <v>408</v>
      </c>
      <c r="G5735" s="10">
        <f>VLOOKUP(sales[[#This Row],[Product]],products[#All],3,FALSE)</f>
        <v>10.23</v>
      </c>
      <c r="H5735" s="1">
        <f>sales[[#This Row],[Amount]]-sales[[#This Row],[COGS]]</f>
        <v>6919.77</v>
      </c>
    </row>
    <row r="5736" spans="1:8" x14ac:dyDescent="0.25">
      <c r="A5736" t="s">
        <v>93</v>
      </c>
      <c r="B5736" t="s">
        <v>37</v>
      </c>
      <c r="C5736" t="s">
        <v>14</v>
      </c>
      <c r="D5736" s="4">
        <v>44497</v>
      </c>
      <c r="E5736" s="1">
        <v>5817</v>
      </c>
      <c r="F5736">
        <v>233</v>
      </c>
      <c r="G5736" s="10">
        <f>VLOOKUP(sales[[#This Row],[Product]],products[#All],3,FALSE)</f>
        <v>7.48</v>
      </c>
      <c r="H5736" s="1">
        <f>sales[[#This Row],[Amount]]-sales[[#This Row],[COGS]]</f>
        <v>5809.52</v>
      </c>
    </row>
    <row r="5737" spans="1:8" x14ac:dyDescent="0.25">
      <c r="A5737" t="s">
        <v>6</v>
      </c>
      <c r="B5737" t="s">
        <v>34</v>
      </c>
      <c r="C5737" t="s">
        <v>14</v>
      </c>
      <c r="D5737" s="4">
        <v>44497</v>
      </c>
      <c r="E5737" s="1">
        <v>4445</v>
      </c>
      <c r="F5737">
        <v>171</v>
      </c>
      <c r="G5737" s="10">
        <f>VLOOKUP(sales[[#This Row],[Product]],products[#All],3,FALSE)</f>
        <v>7.48</v>
      </c>
      <c r="H5737" s="1">
        <f>sales[[#This Row],[Amount]]-sales[[#This Row],[COGS]]</f>
        <v>4437.5200000000004</v>
      </c>
    </row>
    <row r="5738" spans="1:8" x14ac:dyDescent="0.25">
      <c r="A5738" t="s">
        <v>8</v>
      </c>
      <c r="B5738" t="s">
        <v>37</v>
      </c>
      <c r="C5738" t="s">
        <v>20</v>
      </c>
      <c r="D5738" s="4">
        <v>44497</v>
      </c>
      <c r="E5738" s="1">
        <v>23702</v>
      </c>
      <c r="F5738">
        <v>1190</v>
      </c>
      <c r="G5738" s="10">
        <f>VLOOKUP(sales[[#This Row],[Product]],products[#All],3,FALSE)</f>
        <v>3.68</v>
      </c>
      <c r="H5738" s="1">
        <f>sales[[#This Row],[Amount]]-sales[[#This Row],[COGS]]</f>
        <v>23698.32</v>
      </c>
    </row>
    <row r="5739" spans="1:8" x14ac:dyDescent="0.25">
      <c r="A5739" t="s">
        <v>93</v>
      </c>
      <c r="B5739" t="s">
        <v>36</v>
      </c>
      <c r="C5739" t="s">
        <v>17</v>
      </c>
      <c r="D5739" s="4">
        <v>44497</v>
      </c>
      <c r="E5739" s="1">
        <v>12236</v>
      </c>
      <c r="F5739">
        <v>2030</v>
      </c>
      <c r="G5739" s="10">
        <f>VLOOKUP(sales[[#This Row],[Product]],products[#All],3,FALSE)</f>
        <v>6.31</v>
      </c>
      <c r="H5739" s="1">
        <f>sales[[#This Row],[Amount]]-sales[[#This Row],[COGS]]</f>
        <v>12229.69</v>
      </c>
    </row>
    <row r="5740" spans="1:8" x14ac:dyDescent="0.25">
      <c r="A5740" t="s">
        <v>6</v>
      </c>
      <c r="B5740" t="s">
        <v>39</v>
      </c>
      <c r="C5740" t="s">
        <v>22</v>
      </c>
      <c r="D5740" s="4">
        <v>44497</v>
      </c>
      <c r="E5740" s="1">
        <v>13244</v>
      </c>
      <c r="F5740">
        <v>840</v>
      </c>
      <c r="G5740" s="10">
        <f>VLOOKUP(sales[[#This Row],[Product]],products[#All],3,FALSE)</f>
        <v>10.23</v>
      </c>
      <c r="H5740" s="1">
        <f>sales[[#This Row],[Amount]]-sales[[#This Row],[COGS]]</f>
        <v>13233.77</v>
      </c>
    </row>
    <row r="5741" spans="1:8" x14ac:dyDescent="0.25">
      <c r="A5741" t="s">
        <v>64</v>
      </c>
      <c r="B5741" t="s">
        <v>34</v>
      </c>
      <c r="C5741" t="s">
        <v>17</v>
      </c>
      <c r="D5741" s="4">
        <v>44497</v>
      </c>
      <c r="E5741" s="1">
        <v>5236</v>
      </c>
      <c r="F5741">
        <v>840</v>
      </c>
      <c r="G5741" s="10">
        <f>VLOOKUP(sales[[#This Row],[Product]],products[#All],3,FALSE)</f>
        <v>6.31</v>
      </c>
      <c r="H5741" s="1">
        <f>sales[[#This Row],[Amount]]-sales[[#This Row],[COGS]]</f>
        <v>5229.6899999999996</v>
      </c>
    </row>
    <row r="5742" spans="1:8" x14ac:dyDescent="0.25">
      <c r="A5742" t="s">
        <v>10</v>
      </c>
      <c r="B5742" t="s">
        <v>35</v>
      </c>
      <c r="C5742" t="s">
        <v>15</v>
      </c>
      <c r="D5742" s="4">
        <v>44497</v>
      </c>
      <c r="E5742" s="1">
        <v>833</v>
      </c>
      <c r="F5742">
        <v>38</v>
      </c>
      <c r="G5742" s="10">
        <f>VLOOKUP(sales[[#This Row],[Product]],products[#All],3,FALSE)</f>
        <v>3.85</v>
      </c>
      <c r="H5742" s="1">
        <f>sales[[#This Row],[Amount]]-sales[[#This Row],[COGS]]</f>
        <v>829.15</v>
      </c>
    </row>
    <row r="5743" spans="1:8" x14ac:dyDescent="0.25">
      <c r="A5743" t="s">
        <v>73</v>
      </c>
      <c r="B5743" t="s">
        <v>39</v>
      </c>
      <c r="C5743" t="s">
        <v>27</v>
      </c>
      <c r="D5743" s="4">
        <v>44497</v>
      </c>
      <c r="E5743" s="1">
        <v>5271</v>
      </c>
      <c r="F5743">
        <v>240</v>
      </c>
      <c r="G5743" s="10">
        <f>VLOOKUP(sales[[#This Row],[Product]],products[#All],3,FALSE)</f>
        <v>9.57</v>
      </c>
      <c r="H5743" s="1">
        <f>sales[[#This Row],[Amount]]-sales[[#This Row],[COGS]]</f>
        <v>5261.43</v>
      </c>
    </row>
    <row r="5744" spans="1:8" x14ac:dyDescent="0.25">
      <c r="A5744" t="s">
        <v>72</v>
      </c>
      <c r="B5744" t="s">
        <v>36</v>
      </c>
      <c r="C5744" t="s">
        <v>29</v>
      </c>
      <c r="D5744" s="4">
        <v>44497</v>
      </c>
      <c r="E5744" s="1">
        <v>2142</v>
      </c>
      <c r="F5744">
        <v>98</v>
      </c>
      <c r="G5744" s="10">
        <f>VLOOKUP(sales[[#This Row],[Product]],products[#All],3,FALSE)</f>
        <v>6.8</v>
      </c>
      <c r="H5744" s="1">
        <f>sales[[#This Row],[Amount]]-sales[[#This Row],[COGS]]</f>
        <v>2135.1999999999998</v>
      </c>
    </row>
    <row r="5745" spans="1:8" x14ac:dyDescent="0.25">
      <c r="A5745" t="s">
        <v>10</v>
      </c>
      <c r="B5745" t="s">
        <v>38</v>
      </c>
      <c r="C5745" t="s">
        <v>23</v>
      </c>
      <c r="D5745" s="4">
        <v>44497</v>
      </c>
      <c r="E5745" s="1">
        <v>12733</v>
      </c>
      <c r="F5745">
        <v>770.00000000000011</v>
      </c>
      <c r="G5745" s="10">
        <f>VLOOKUP(sales[[#This Row],[Product]],products[#All],3,FALSE)</f>
        <v>4.74</v>
      </c>
      <c r="H5745" s="1">
        <f>sales[[#This Row],[Amount]]-sales[[#This Row],[COGS]]</f>
        <v>12728.26</v>
      </c>
    </row>
    <row r="5746" spans="1:8" x14ac:dyDescent="0.25">
      <c r="A5746" t="s">
        <v>3</v>
      </c>
      <c r="B5746" t="s">
        <v>35</v>
      </c>
      <c r="C5746" t="s">
        <v>19</v>
      </c>
      <c r="D5746" s="4">
        <v>44497</v>
      </c>
      <c r="E5746" s="1">
        <v>203</v>
      </c>
      <c r="F5746">
        <v>9</v>
      </c>
      <c r="G5746" s="10">
        <f>VLOOKUP(sales[[#This Row],[Product]],products[#All],3,FALSE)</f>
        <v>7.73</v>
      </c>
      <c r="H5746" s="1">
        <f>sales[[#This Row],[Amount]]-sales[[#This Row],[COGS]]</f>
        <v>195.27</v>
      </c>
    </row>
    <row r="5747" spans="1:8" x14ac:dyDescent="0.25">
      <c r="A5747" t="s">
        <v>7</v>
      </c>
      <c r="B5747" t="s">
        <v>37</v>
      </c>
      <c r="C5747" t="s">
        <v>23</v>
      </c>
      <c r="D5747" s="4">
        <v>44497</v>
      </c>
      <c r="E5747" s="1">
        <v>259</v>
      </c>
      <c r="F5747">
        <v>18</v>
      </c>
      <c r="G5747" s="10">
        <f>VLOOKUP(sales[[#This Row],[Product]],products[#All],3,FALSE)</f>
        <v>4.74</v>
      </c>
      <c r="H5747" s="1">
        <f>sales[[#This Row],[Amount]]-sales[[#This Row],[COGS]]</f>
        <v>254.26</v>
      </c>
    </row>
    <row r="5748" spans="1:8" x14ac:dyDescent="0.25">
      <c r="A5748" t="s">
        <v>68</v>
      </c>
      <c r="B5748" t="s">
        <v>37</v>
      </c>
      <c r="C5748" t="s">
        <v>24</v>
      </c>
      <c r="D5748" s="4">
        <v>44497</v>
      </c>
      <c r="E5748" s="1">
        <v>4557</v>
      </c>
      <c r="F5748">
        <v>228</v>
      </c>
      <c r="G5748" s="10">
        <f>VLOOKUP(sales[[#This Row],[Product]],products[#All],3,FALSE)</f>
        <v>10.51</v>
      </c>
      <c r="H5748" s="1">
        <f>sales[[#This Row],[Amount]]-sales[[#This Row],[COGS]]</f>
        <v>4546.49</v>
      </c>
    </row>
    <row r="5749" spans="1:8" x14ac:dyDescent="0.25">
      <c r="A5749" t="s">
        <v>9</v>
      </c>
      <c r="B5749" t="s">
        <v>36</v>
      </c>
      <c r="C5749" t="s">
        <v>32</v>
      </c>
      <c r="D5749" s="4">
        <v>44497</v>
      </c>
      <c r="E5749" s="1">
        <v>5656</v>
      </c>
      <c r="F5749">
        <v>472</v>
      </c>
      <c r="G5749" s="10">
        <f>VLOOKUP(sales[[#This Row],[Product]],products[#All],3,FALSE)</f>
        <v>3.32</v>
      </c>
      <c r="H5749" s="1">
        <f>sales[[#This Row],[Amount]]-sales[[#This Row],[COGS]]</f>
        <v>5652.68</v>
      </c>
    </row>
    <row r="5750" spans="1:8" x14ac:dyDescent="0.25">
      <c r="A5750" t="s">
        <v>70</v>
      </c>
      <c r="B5750" t="s">
        <v>36</v>
      </c>
      <c r="C5750" t="s">
        <v>14</v>
      </c>
      <c r="D5750" s="4">
        <v>44497</v>
      </c>
      <c r="E5750" s="1">
        <v>6496</v>
      </c>
      <c r="F5750">
        <v>260</v>
      </c>
      <c r="G5750" s="10">
        <f>VLOOKUP(sales[[#This Row],[Product]],products[#All],3,FALSE)</f>
        <v>7.48</v>
      </c>
      <c r="H5750" s="1">
        <f>sales[[#This Row],[Amount]]-sales[[#This Row],[COGS]]</f>
        <v>6488.52</v>
      </c>
    </row>
    <row r="5751" spans="1:8" x14ac:dyDescent="0.25">
      <c r="A5751" t="s">
        <v>6</v>
      </c>
      <c r="B5751" t="s">
        <v>35</v>
      </c>
      <c r="C5751" t="s">
        <v>30</v>
      </c>
      <c r="D5751" s="4">
        <v>44497</v>
      </c>
      <c r="E5751" s="1">
        <v>2849</v>
      </c>
      <c r="F5751">
        <v>317</v>
      </c>
      <c r="G5751" s="10">
        <f>VLOOKUP(sales[[#This Row],[Product]],products[#All],3,FALSE)</f>
        <v>5.04</v>
      </c>
      <c r="H5751" s="1">
        <f>sales[[#This Row],[Amount]]-sales[[#This Row],[COGS]]</f>
        <v>2843.96</v>
      </c>
    </row>
    <row r="5752" spans="1:8" x14ac:dyDescent="0.25">
      <c r="A5752" t="s">
        <v>90</v>
      </c>
      <c r="B5752" t="s">
        <v>34</v>
      </c>
      <c r="C5752" t="s">
        <v>14</v>
      </c>
      <c r="D5752" s="4">
        <v>44497</v>
      </c>
      <c r="E5752" s="1">
        <v>3514</v>
      </c>
      <c r="F5752">
        <v>136</v>
      </c>
      <c r="G5752" s="10">
        <f>VLOOKUP(sales[[#This Row],[Product]],products[#All],3,FALSE)</f>
        <v>7.48</v>
      </c>
      <c r="H5752" s="1">
        <f>sales[[#This Row],[Amount]]-sales[[#This Row],[COGS]]</f>
        <v>3506.52</v>
      </c>
    </row>
    <row r="5753" spans="1:8" x14ac:dyDescent="0.25">
      <c r="A5753" t="s">
        <v>71</v>
      </c>
      <c r="B5753" t="s">
        <v>39</v>
      </c>
      <c r="C5753" t="s">
        <v>4</v>
      </c>
      <c r="D5753" s="4">
        <v>44497</v>
      </c>
      <c r="E5753" s="1">
        <v>4438</v>
      </c>
      <c r="F5753">
        <v>278</v>
      </c>
      <c r="G5753" s="10">
        <f>VLOOKUP(sales[[#This Row],[Product]],products[#All],3,FALSE)</f>
        <v>5.15</v>
      </c>
      <c r="H5753" s="1">
        <f>sales[[#This Row],[Amount]]-sales[[#This Row],[COGS]]</f>
        <v>4432.8500000000004</v>
      </c>
    </row>
    <row r="5754" spans="1:8" x14ac:dyDescent="0.25">
      <c r="A5754" t="s">
        <v>10</v>
      </c>
      <c r="B5754" t="s">
        <v>38</v>
      </c>
      <c r="C5754" t="s">
        <v>32</v>
      </c>
      <c r="D5754" s="4">
        <v>44497</v>
      </c>
      <c r="E5754" s="1">
        <v>1904</v>
      </c>
      <c r="F5754">
        <v>191</v>
      </c>
      <c r="G5754" s="10">
        <f>VLOOKUP(sales[[#This Row],[Product]],products[#All],3,FALSE)</f>
        <v>3.32</v>
      </c>
      <c r="H5754" s="1">
        <f>sales[[#This Row],[Amount]]-sales[[#This Row],[COGS]]</f>
        <v>1900.68</v>
      </c>
    </row>
    <row r="5755" spans="1:8" x14ac:dyDescent="0.25">
      <c r="A5755" t="s">
        <v>69</v>
      </c>
      <c r="B5755" t="s">
        <v>38</v>
      </c>
      <c r="C5755" t="s">
        <v>13</v>
      </c>
      <c r="D5755" s="4">
        <v>44497</v>
      </c>
      <c r="E5755" s="1">
        <v>7665</v>
      </c>
      <c r="F5755">
        <v>451</v>
      </c>
      <c r="G5755" s="10">
        <f>VLOOKUP(sales[[#This Row],[Product]],products[#All],3,FALSE)</f>
        <v>5.26</v>
      </c>
      <c r="H5755" s="1">
        <f>sales[[#This Row],[Amount]]-sales[[#This Row],[COGS]]</f>
        <v>7659.74</v>
      </c>
    </row>
    <row r="5756" spans="1:8" x14ac:dyDescent="0.25">
      <c r="A5756" t="s">
        <v>69</v>
      </c>
      <c r="B5756" t="s">
        <v>36</v>
      </c>
      <c r="C5756" t="s">
        <v>26</v>
      </c>
      <c r="D5756" s="4">
        <v>44497</v>
      </c>
      <c r="E5756" s="1">
        <v>13671</v>
      </c>
      <c r="F5756">
        <v>570</v>
      </c>
      <c r="G5756" s="10">
        <f>VLOOKUP(sales[[#This Row],[Product]],products[#All],3,FALSE)</f>
        <v>12.41</v>
      </c>
      <c r="H5756" s="1">
        <f>sales[[#This Row],[Amount]]-sales[[#This Row],[COGS]]</f>
        <v>13658.59</v>
      </c>
    </row>
    <row r="5757" spans="1:8" x14ac:dyDescent="0.25">
      <c r="A5757" t="s">
        <v>65</v>
      </c>
      <c r="B5757" t="s">
        <v>38</v>
      </c>
      <c r="C5757" t="s">
        <v>4</v>
      </c>
      <c r="D5757" s="4">
        <v>44497</v>
      </c>
      <c r="E5757" s="1">
        <v>13244</v>
      </c>
      <c r="F5757">
        <v>840</v>
      </c>
      <c r="G5757" s="10">
        <f>VLOOKUP(sales[[#This Row],[Product]],products[#All],3,FALSE)</f>
        <v>5.15</v>
      </c>
      <c r="H5757" s="1">
        <f>sales[[#This Row],[Amount]]-sales[[#This Row],[COGS]]</f>
        <v>13238.85</v>
      </c>
    </row>
    <row r="5758" spans="1:8" x14ac:dyDescent="0.25">
      <c r="A5758" t="s">
        <v>2</v>
      </c>
      <c r="B5758" t="s">
        <v>39</v>
      </c>
      <c r="C5758" t="s">
        <v>19</v>
      </c>
      <c r="D5758" s="4">
        <v>44497</v>
      </c>
      <c r="E5758" s="1">
        <v>7518</v>
      </c>
      <c r="F5758">
        <v>314</v>
      </c>
      <c r="G5758" s="10">
        <f>VLOOKUP(sales[[#This Row],[Product]],products[#All],3,FALSE)</f>
        <v>7.73</v>
      </c>
      <c r="H5758" s="1">
        <f>sales[[#This Row],[Amount]]-sales[[#This Row],[COGS]]</f>
        <v>7510.27</v>
      </c>
    </row>
    <row r="5759" spans="1:8" x14ac:dyDescent="0.25">
      <c r="A5759" t="s">
        <v>93</v>
      </c>
      <c r="B5759" t="s">
        <v>38</v>
      </c>
      <c r="C5759" t="s">
        <v>16</v>
      </c>
      <c r="D5759" s="4">
        <v>44497</v>
      </c>
      <c r="E5759" s="1">
        <v>6650</v>
      </c>
      <c r="F5759">
        <v>555</v>
      </c>
      <c r="G5759" s="10">
        <f>VLOOKUP(sales[[#This Row],[Product]],products[#All],3,FALSE)</f>
        <v>5.72</v>
      </c>
      <c r="H5759" s="1">
        <f>sales[[#This Row],[Amount]]-sales[[#This Row],[COGS]]</f>
        <v>6644.28</v>
      </c>
    </row>
    <row r="5760" spans="1:8" x14ac:dyDescent="0.25">
      <c r="A5760" t="s">
        <v>94</v>
      </c>
      <c r="B5760" t="s">
        <v>37</v>
      </c>
      <c r="C5760" t="s">
        <v>26</v>
      </c>
      <c r="D5760" s="4">
        <v>44497</v>
      </c>
      <c r="E5760" s="1">
        <v>5943</v>
      </c>
      <c r="F5760">
        <v>271</v>
      </c>
      <c r="G5760" s="10">
        <f>VLOOKUP(sales[[#This Row],[Product]],products[#All],3,FALSE)</f>
        <v>12.41</v>
      </c>
      <c r="H5760" s="1">
        <f>sales[[#This Row],[Amount]]-sales[[#This Row],[COGS]]</f>
        <v>5930.59</v>
      </c>
    </row>
    <row r="5761" spans="1:8" x14ac:dyDescent="0.25">
      <c r="A5761" t="s">
        <v>71</v>
      </c>
      <c r="B5761" t="s">
        <v>35</v>
      </c>
      <c r="C5761" t="s">
        <v>13</v>
      </c>
      <c r="D5761" s="4">
        <v>44497</v>
      </c>
      <c r="E5761" s="1">
        <v>14154</v>
      </c>
      <c r="F5761">
        <v>910</v>
      </c>
      <c r="G5761" s="10">
        <f>VLOOKUP(sales[[#This Row],[Product]],products[#All],3,FALSE)</f>
        <v>5.26</v>
      </c>
      <c r="H5761" s="1">
        <f>sales[[#This Row],[Amount]]-sales[[#This Row],[COGS]]</f>
        <v>14148.74</v>
      </c>
    </row>
    <row r="5762" spans="1:8" x14ac:dyDescent="0.25">
      <c r="A5762" t="s">
        <v>6</v>
      </c>
      <c r="B5762" t="s">
        <v>37</v>
      </c>
      <c r="C5762" t="s">
        <v>33</v>
      </c>
      <c r="D5762" s="4">
        <v>44497</v>
      </c>
      <c r="E5762" s="1">
        <v>11508</v>
      </c>
      <c r="F5762">
        <v>606</v>
      </c>
      <c r="G5762" s="10">
        <f>VLOOKUP(sales[[#This Row],[Product]],products[#All],3,FALSE)</f>
        <v>2.65</v>
      </c>
      <c r="H5762" s="1">
        <f>sales[[#This Row],[Amount]]-sales[[#This Row],[COGS]]</f>
        <v>11505.35</v>
      </c>
    </row>
    <row r="5763" spans="1:8" x14ac:dyDescent="0.25">
      <c r="A5763" t="s">
        <v>72</v>
      </c>
      <c r="B5763" t="s">
        <v>34</v>
      </c>
      <c r="C5763" t="s">
        <v>32</v>
      </c>
      <c r="D5763" s="4">
        <v>44497</v>
      </c>
      <c r="E5763" s="1">
        <v>6300</v>
      </c>
      <c r="F5763">
        <v>630</v>
      </c>
      <c r="G5763" s="10">
        <f>VLOOKUP(sales[[#This Row],[Product]],products[#All],3,FALSE)</f>
        <v>3.32</v>
      </c>
      <c r="H5763" s="1">
        <f>sales[[#This Row],[Amount]]-sales[[#This Row],[COGS]]</f>
        <v>6296.68</v>
      </c>
    </row>
    <row r="5764" spans="1:8" x14ac:dyDescent="0.25">
      <c r="A5764" t="s">
        <v>90</v>
      </c>
      <c r="B5764" t="s">
        <v>38</v>
      </c>
      <c r="C5764" t="s">
        <v>25</v>
      </c>
      <c r="D5764" s="4">
        <v>44498</v>
      </c>
      <c r="E5764" s="1">
        <v>315</v>
      </c>
      <c r="F5764">
        <v>27</v>
      </c>
      <c r="G5764" s="10">
        <f>VLOOKUP(sales[[#This Row],[Product]],products[#All],3,FALSE)</f>
        <v>6.43</v>
      </c>
      <c r="H5764" s="1">
        <f>sales[[#This Row],[Amount]]-sales[[#This Row],[COGS]]</f>
        <v>308.57</v>
      </c>
    </row>
    <row r="5765" spans="1:8" x14ac:dyDescent="0.25">
      <c r="A5765" t="s">
        <v>68</v>
      </c>
      <c r="B5765" t="s">
        <v>36</v>
      </c>
      <c r="C5765" t="s">
        <v>28</v>
      </c>
      <c r="D5765" s="4">
        <v>44498</v>
      </c>
      <c r="E5765" s="1">
        <v>1022</v>
      </c>
      <c r="F5765">
        <v>64</v>
      </c>
      <c r="G5765" s="10">
        <f>VLOOKUP(sales[[#This Row],[Product]],products[#All],3,FALSE)</f>
        <v>8.43</v>
      </c>
      <c r="H5765" s="1">
        <f>sales[[#This Row],[Amount]]-sales[[#This Row],[COGS]]</f>
        <v>1013.57</v>
      </c>
    </row>
    <row r="5766" spans="1:8" x14ac:dyDescent="0.25">
      <c r="A5766" t="s">
        <v>10</v>
      </c>
      <c r="B5766" t="s">
        <v>37</v>
      </c>
      <c r="C5766" t="s">
        <v>25</v>
      </c>
      <c r="D5766" s="4">
        <v>44498</v>
      </c>
      <c r="E5766" s="1">
        <v>3850</v>
      </c>
      <c r="F5766">
        <v>321</v>
      </c>
      <c r="G5766" s="10">
        <f>VLOOKUP(sales[[#This Row],[Product]],products[#All],3,FALSE)</f>
        <v>6.43</v>
      </c>
      <c r="H5766" s="1">
        <f>sales[[#This Row],[Amount]]-sales[[#This Row],[COGS]]</f>
        <v>3843.57</v>
      </c>
    </row>
    <row r="5767" spans="1:8" x14ac:dyDescent="0.25">
      <c r="A5767" t="s">
        <v>10</v>
      </c>
      <c r="B5767" t="s">
        <v>36</v>
      </c>
      <c r="C5767" t="s">
        <v>21</v>
      </c>
      <c r="D5767" s="4">
        <v>44498</v>
      </c>
      <c r="E5767" s="1">
        <v>1841</v>
      </c>
      <c r="F5767">
        <v>185</v>
      </c>
      <c r="G5767" s="10">
        <f>VLOOKUP(sales[[#This Row],[Product]],products[#All],3,FALSE)</f>
        <v>8.2200000000000006</v>
      </c>
      <c r="H5767" s="1">
        <f>sales[[#This Row],[Amount]]-sales[[#This Row],[COGS]]</f>
        <v>1832.78</v>
      </c>
    </row>
    <row r="5768" spans="1:8" x14ac:dyDescent="0.25">
      <c r="A5768" t="s">
        <v>94</v>
      </c>
      <c r="B5768" t="s">
        <v>39</v>
      </c>
      <c r="C5768" t="s">
        <v>21</v>
      </c>
      <c r="D5768" s="4">
        <v>44498</v>
      </c>
      <c r="E5768" s="1">
        <v>2191</v>
      </c>
      <c r="F5768">
        <v>274</v>
      </c>
      <c r="G5768" s="10">
        <f>VLOOKUP(sales[[#This Row],[Product]],products[#All],3,FALSE)</f>
        <v>8.2200000000000006</v>
      </c>
      <c r="H5768" s="1">
        <f>sales[[#This Row],[Amount]]-sales[[#This Row],[COGS]]</f>
        <v>2182.7800000000002</v>
      </c>
    </row>
    <row r="5769" spans="1:8" x14ac:dyDescent="0.25">
      <c r="A5769" t="s">
        <v>2</v>
      </c>
      <c r="B5769" t="s">
        <v>39</v>
      </c>
      <c r="C5769" t="s">
        <v>32</v>
      </c>
      <c r="D5769" s="4">
        <v>44498</v>
      </c>
      <c r="E5769" s="1">
        <v>5943</v>
      </c>
      <c r="F5769">
        <v>595</v>
      </c>
      <c r="G5769" s="10">
        <f>VLOOKUP(sales[[#This Row],[Product]],products[#All],3,FALSE)</f>
        <v>3.32</v>
      </c>
      <c r="H5769" s="1">
        <f>sales[[#This Row],[Amount]]-sales[[#This Row],[COGS]]</f>
        <v>5939.68</v>
      </c>
    </row>
    <row r="5770" spans="1:8" x14ac:dyDescent="0.25">
      <c r="A5770" t="s">
        <v>2</v>
      </c>
      <c r="B5770" t="s">
        <v>37</v>
      </c>
      <c r="C5770" t="s">
        <v>15</v>
      </c>
      <c r="D5770" s="4">
        <v>44498</v>
      </c>
      <c r="E5770" s="1">
        <v>5635</v>
      </c>
      <c r="F5770">
        <v>282</v>
      </c>
      <c r="G5770" s="10">
        <f>VLOOKUP(sales[[#This Row],[Product]],products[#All],3,FALSE)</f>
        <v>3.85</v>
      </c>
      <c r="H5770" s="1">
        <f>sales[[#This Row],[Amount]]-sales[[#This Row],[COGS]]</f>
        <v>5631.15</v>
      </c>
    </row>
    <row r="5771" spans="1:8" x14ac:dyDescent="0.25">
      <c r="A5771" t="s">
        <v>5</v>
      </c>
      <c r="B5771" t="s">
        <v>34</v>
      </c>
      <c r="C5771" t="s">
        <v>4</v>
      </c>
      <c r="D5771" s="4">
        <v>44498</v>
      </c>
      <c r="E5771" s="1">
        <v>350</v>
      </c>
      <c r="F5771">
        <v>22</v>
      </c>
      <c r="G5771" s="10">
        <f>VLOOKUP(sales[[#This Row],[Product]],products[#All],3,FALSE)</f>
        <v>5.15</v>
      </c>
      <c r="H5771" s="1">
        <f>sales[[#This Row],[Amount]]-sales[[#This Row],[COGS]]</f>
        <v>344.85</v>
      </c>
    </row>
    <row r="5772" spans="1:8" x14ac:dyDescent="0.25">
      <c r="A5772" t="s">
        <v>64</v>
      </c>
      <c r="B5772" t="s">
        <v>35</v>
      </c>
      <c r="C5772" t="s">
        <v>16</v>
      </c>
      <c r="D5772" s="4">
        <v>44498</v>
      </c>
      <c r="E5772" s="1">
        <v>10500</v>
      </c>
      <c r="F5772">
        <v>770.00000000000011</v>
      </c>
      <c r="G5772" s="10">
        <f>VLOOKUP(sales[[#This Row],[Product]],products[#All],3,FALSE)</f>
        <v>5.72</v>
      </c>
      <c r="H5772" s="1">
        <f>sales[[#This Row],[Amount]]-sales[[#This Row],[COGS]]</f>
        <v>10494.28</v>
      </c>
    </row>
    <row r="5773" spans="1:8" x14ac:dyDescent="0.25">
      <c r="A5773" t="s">
        <v>92</v>
      </c>
      <c r="B5773" t="s">
        <v>34</v>
      </c>
      <c r="C5773" t="s">
        <v>33</v>
      </c>
      <c r="D5773" s="4">
        <v>44498</v>
      </c>
      <c r="E5773" s="1">
        <v>9107</v>
      </c>
      <c r="F5773">
        <v>506</v>
      </c>
      <c r="G5773" s="10">
        <f>VLOOKUP(sales[[#This Row],[Product]],products[#All],3,FALSE)</f>
        <v>2.65</v>
      </c>
      <c r="H5773" s="1">
        <f>sales[[#This Row],[Amount]]-sales[[#This Row],[COGS]]</f>
        <v>9104.35</v>
      </c>
    </row>
    <row r="5774" spans="1:8" x14ac:dyDescent="0.25">
      <c r="A5774" t="s">
        <v>7</v>
      </c>
      <c r="B5774" t="s">
        <v>37</v>
      </c>
      <c r="C5774" t="s">
        <v>26</v>
      </c>
      <c r="D5774" s="4">
        <v>44498</v>
      </c>
      <c r="E5774" s="1">
        <v>1169</v>
      </c>
      <c r="F5774">
        <v>51</v>
      </c>
      <c r="G5774" s="10">
        <f>VLOOKUP(sales[[#This Row],[Product]],products[#All],3,FALSE)</f>
        <v>12.41</v>
      </c>
      <c r="H5774" s="1">
        <f>sales[[#This Row],[Amount]]-sales[[#This Row],[COGS]]</f>
        <v>1156.5899999999999</v>
      </c>
    </row>
    <row r="5775" spans="1:8" x14ac:dyDescent="0.25">
      <c r="A5775" t="s">
        <v>68</v>
      </c>
      <c r="B5775" t="s">
        <v>34</v>
      </c>
      <c r="C5775" t="s">
        <v>29</v>
      </c>
      <c r="D5775" s="4">
        <v>44498</v>
      </c>
      <c r="E5775" s="1">
        <v>2191</v>
      </c>
      <c r="F5775">
        <v>96</v>
      </c>
      <c r="G5775" s="10">
        <f>VLOOKUP(sales[[#This Row],[Product]],products[#All],3,FALSE)</f>
        <v>6.8</v>
      </c>
      <c r="H5775" s="1">
        <f>sales[[#This Row],[Amount]]-sales[[#This Row],[COGS]]</f>
        <v>2184.1999999999998</v>
      </c>
    </row>
    <row r="5776" spans="1:8" x14ac:dyDescent="0.25">
      <c r="A5776" t="s">
        <v>74</v>
      </c>
      <c r="B5776" t="s">
        <v>37</v>
      </c>
      <c r="C5776" t="s">
        <v>13</v>
      </c>
      <c r="D5776" s="4">
        <v>44498</v>
      </c>
      <c r="E5776" s="1">
        <v>6475</v>
      </c>
      <c r="F5776">
        <v>432</v>
      </c>
      <c r="G5776" s="10">
        <f>VLOOKUP(sales[[#This Row],[Product]],products[#All],3,FALSE)</f>
        <v>5.26</v>
      </c>
      <c r="H5776" s="1">
        <f>sales[[#This Row],[Amount]]-sales[[#This Row],[COGS]]</f>
        <v>6469.74</v>
      </c>
    </row>
    <row r="5777" spans="1:8" x14ac:dyDescent="0.25">
      <c r="A5777" t="s">
        <v>2</v>
      </c>
      <c r="B5777" t="s">
        <v>38</v>
      </c>
      <c r="C5777" t="s">
        <v>27</v>
      </c>
      <c r="D5777" s="4">
        <v>44498</v>
      </c>
      <c r="E5777" s="1">
        <v>2751</v>
      </c>
      <c r="F5777">
        <v>126</v>
      </c>
      <c r="G5777" s="10">
        <f>VLOOKUP(sales[[#This Row],[Product]],products[#All],3,FALSE)</f>
        <v>9.57</v>
      </c>
      <c r="H5777" s="1">
        <f>sales[[#This Row],[Amount]]-sales[[#This Row],[COGS]]</f>
        <v>2741.43</v>
      </c>
    </row>
    <row r="5778" spans="1:8" x14ac:dyDescent="0.25">
      <c r="A5778" t="s">
        <v>3</v>
      </c>
      <c r="B5778" t="s">
        <v>39</v>
      </c>
      <c r="C5778" t="s">
        <v>21</v>
      </c>
      <c r="D5778" s="4">
        <v>44498</v>
      </c>
      <c r="E5778" s="1">
        <v>3346</v>
      </c>
      <c r="F5778">
        <v>372</v>
      </c>
      <c r="G5778" s="10">
        <f>VLOOKUP(sales[[#This Row],[Product]],products[#All],3,FALSE)</f>
        <v>8.2200000000000006</v>
      </c>
      <c r="H5778" s="1">
        <f>sales[[#This Row],[Amount]]-sales[[#This Row],[COGS]]</f>
        <v>3337.78</v>
      </c>
    </row>
    <row r="5779" spans="1:8" x14ac:dyDescent="0.25">
      <c r="A5779" t="s">
        <v>94</v>
      </c>
      <c r="B5779" t="s">
        <v>36</v>
      </c>
      <c r="C5779" t="s">
        <v>30</v>
      </c>
      <c r="D5779" s="4">
        <v>44501</v>
      </c>
      <c r="E5779" s="1">
        <v>5124</v>
      </c>
      <c r="F5779">
        <v>570</v>
      </c>
      <c r="G5779" s="10">
        <f>VLOOKUP(sales[[#This Row],[Product]],products[#All],3,FALSE)</f>
        <v>5.04</v>
      </c>
      <c r="H5779" s="1">
        <f>sales[[#This Row],[Amount]]-sales[[#This Row],[COGS]]</f>
        <v>5118.96</v>
      </c>
    </row>
    <row r="5780" spans="1:8" x14ac:dyDescent="0.25">
      <c r="A5780" t="s">
        <v>93</v>
      </c>
      <c r="B5780" t="s">
        <v>39</v>
      </c>
      <c r="C5780" t="s">
        <v>27</v>
      </c>
      <c r="D5780" s="4">
        <v>44501</v>
      </c>
      <c r="E5780" s="1">
        <v>168</v>
      </c>
      <c r="F5780">
        <v>7</v>
      </c>
      <c r="G5780" s="10">
        <f>VLOOKUP(sales[[#This Row],[Product]],products[#All],3,FALSE)</f>
        <v>9.57</v>
      </c>
      <c r="H5780" s="1">
        <f>sales[[#This Row],[Amount]]-sales[[#This Row],[COGS]]</f>
        <v>158.43</v>
      </c>
    </row>
    <row r="5781" spans="1:8" x14ac:dyDescent="0.25">
      <c r="A5781" t="s">
        <v>7</v>
      </c>
      <c r="B5781" t="s">
        <v>35</v>
      </c>
      <c r="C5781" t="s">
        <v>23</v>
      </c>
      <c r="D5781" s="4">
        <v>44501</v>
      </c>
      <c r="E5781" s="1">
        <v>7252</v>
      </c>
      <c r="F5781">
        <v>454</v>
      </c>
      <c r="G5781" s="10">
        <f>VLOOKUP(sales[[#This Row],[Product]],products[#All],3,FALSE)</f>
        <v>4.74</v>
      </c>
      <c r="H5781" s="1">
        <f>sales[[#This Row],[Amount]]-sales[[#This Row],[COGS]]</f>
        <v>7247.26</v>
      </c>
    </row>
    <row r="5782" spans="1:8" x14ac:dyDescent="0.25">
      <c r="A5782" t="s">
        <v>69</v>
      </c>
      <c r="B5782" t="s">
        <v>34</v>
      </c>
      <c r="C5782" t="s">
        <v>19</v>
      </c>
      <c r="D5782" s="4">
        <v>44501</v>
      </c>
      <c r="E5782" s="1">
        <v>5243</v>
      </c>
      <c r="F5782">
        <v>228</v>
      </c>
      <c r="G5782" s="10">
        <f>VLOOKUP(sales[[#This Row],[Product]],products[#All],3,FALSE)</f>
        <v>7.73</v>
      </c>
      <c r="H5782" s="1">
        <f>sales[[#This Row],[Amount]]-sales[[#This Row],[COGS]]</f>
        <v>5235.2700000000004</v>
      </c>
    </row>
    <row r="5783" spans="1:8" x14ac:dyDescent="0.25">
      <c r="A5783" t="s">
        <v>71</v>
      </c>
      <c r="B5783" t="s">
        <v>37</v>
      </c>
      <c r="C5783" t="s">
        <v>4</v>
      </c>
      <c r="D5783" s="4">
        <v>44501</v>
      </c>
      <c r="E5783" s="1">
        <v>3248</v>
      </c>
      <c r="F5783">
        <v>203</v>
      </c>
      <c r="G5783" s="10">
        <f>VLOOKUP(sales[[#This Row],[Product]],products[#All],3,FALSE)</f>
        <v>5.15</v>
      </c>
      <c r="H5783" s="1">
        <f>sales[[#This Row],[Amount]]-sales[[#This Row],[COGS]]</f>
        <v>3242.85</v>
      </c>
    </row>
    <row r="5784" spans="1:8" x14ac:dyDescent="0.25">
      <c r="A5784" t="s">
        <v>64</v>
      </c>
      <c r="B5784" t="s">
        <v>37</v>
      </c>
      <c r="C5784" t="s">
        <v>14</v>
      </c>
      <c r="D5784" s="4">
        <v>44501</v>
      </c>
      <c r="E5784" s="1">
        <v>5397</v>
      </c>
      <c r="F5784">
        <v>200</v>
      </c>
      <c r="G5784" s="10">
        <f>VLOOKUP(sales[[#This Row],[Product]],products[#All],3,FALSE)</f>
        <v>7.48</v>
      </c>
      <c r="H5784" s="1">
        <f>sales[[#This Row],[Amount]]-sales[[#This Row],[COGS]]</f>
        <v>5389.52</v>
      </c>
    </row>
    <row r="5785" spans="1:8" x14ac:dyDescent="0.25">
      <c r="A5785" t="s">
        <v>8</v>
      </c>
      <c r="B5785" t="s">
        <v>38</v>
      </c>
      <c r="C5785" t="s">
        <v>16</v>
      </c>
      <c r="D5785" s="4">
        <v>44501</v>
      </c>
      <c r="E5785" s="1">
        <v>5117</v>
      </c>
      <c r="F5785">
        <v>394</v>
      </c>
      <c r="G5785" s="10">
        <f>VLOOKUP(sales[[#This Row],[Product]],products[#All],3,FALSE)</f>
        <v>5.72</v>
      </c>
      <c r="H5785" s="1">
        <f>sales[[#This Row],[Amount]]-sales[[#This Row],[COGS]]</f>
        <v>5111.28</v>
      </c>
    </row>
    <row r="5786" spans="1:8" x14ac:dyDescent="0.25">
      <c r="A5786" t="s">
        <v>10</v>
      </c>
      <c r="B5786" t="s">
        <v>38</v>
      </c>
      <c r="C5786" t="s">
        <v>17</v>
      </c>
      <c r="D5786" s="4">
        <v>44501</v>
      </c>
      <c r="E5786" s="1">
        <v>231</v>
      </c>
      <c r="F5786">
        <v>29</v>
      </c>
      <c r="G5786" s="10">
        <f>VLOOKUP(sales[[#This Row],[Product]],products[#All],3,FALSE)</f>
        <v>6.31</v>
      </c>
      <c r="H5786" s="1">
        <f>sales[[#This Row],[Amount]]-sales[[#This Row],[COGS]]</f>
        <v>224.69</v>
      </c>
    </row>
    <row r="5787" spans="1:8" x14ac:dyDescent="0.25">
      <c r="A5787" t="s">
        <v>64</v>
      </c>
      <c r="B5787" t="s">
        <v>35</v>
      </c>
      <c r="C5787" t="s">
        <v>26</v>
      </c>
      <c r="D5787" s="4">
        <v>44501</v>
      </c>
      <c r="E5787" s="1">
        <v>6503</v>
      </c>
      <c r="F5787">
        <v>283</v>
      </c>
      <c r="G5787" s="10">
        <f>VLOOKUP(sales[[#This Row],[Product]],products[#All],3,FALSE)</f>
        <v>12.41</v>
      </c>
      <c r="H5787" s="1">
        <f>sales[[#This Row],[Amount]]-sales[[#This Row],[COGS]]</f>
        <v>6490.59</v>
      </c>
    </row>
    <row r="5788" spans="1:8" x14ac:dyDescent="0.25">
      <c r="A5788" t="s">
        <v>92</v>
      </c>
      <c r="B5788" t="s">
        <v>39</v>
      </c>
      <c r="C5788" t="s">
        <v>20</v>
      </c>
      <c r="D5788" s="4">
        <v>44501</v>
      </c>
      <c r="E5788" s="1">
        <v>10717</v>
      </c>
      <c r="F5788">
        <v>536</v>
      </c>
      <c r="G5788" s="10">
        <f>VLOOKUP(sales[[#This Row],[Product]],products[#All],3,FALSE)</f>
        <v>3.68</v>
      </c>
      <c r="H5788" s="1">
        <f>sales[[#This Row],[Amount]]-sales[[#This Row],[COGS]]</f>
        <v>10713.32</v>
      </c>
    </row>
    <row r="5789" spans="1:8" x14ac:dyDescent="0.25">
      <c r="A5789" t="s">
        <v>64</v>
      </c>
      <c r="B5789" t="s">
        <v>39</v>
      </c>
      <c r="C5789" t="s">
        <v>14</v>
      </c>
      <c r="D5789" s="4">
        <v>44501</v>
      </c>
      <c r="E5789" s="1">
        <v>7917</v>
      </c>
      <c r="F5789">
        <v>305</v>
      </c>
      <c r="G5789" s="10">
        <f>VLOOKUP(sales[[#This Row],[Product]],products[#All],3,FALSE)</f>
        <v>7.48</v>
      </c>
      <c r="H5789" s="1">
        <f>sales[[#This Row],[Amount]]-sales[[#This Row],[COGS]]</f>
        <v>7909.52</v>
      </c>
    </row>
    <row r="5790" spans="1:8" x14ac:dyDescent="0.25">
      <c r="A5790" t="s">
        <v>94</v>
      </c>
      <c r="B5790" t="s">
        <v>34</v>
      </c>
      <c r="C5790" t="s">
        <v>20</v>
      </c>
      <c r="D5790" s="4">
        <v>44501</v>
      </c>
      <c r="E5790" s="1">
        <v>15764</v>
      </c>
      <c r="F5790">
        <v>910</v>
      </c>
      <c r="G5790" s="10">
        <f>VLOOKUP(sales[[#This Row],[Product]],products[#All],3,FALSE)</f>
        <v>3.68</v>
      </c>
      <c r="H5790" s="1">
        <f>sales[[#This Row],[Amount]]-sales[[#This Row],[COGS]]</f>
        <v>15760.32</v>
      </c>
    </row>
    <row r="5791" spans="1:8" x14ac:dyDescent="0.25">
      <c r="A5791" t="s">
        <v>9</v>
      </c>
      <c r="B5791" t="s">
        <v>36</v>
      </c>
      <c r="C5791" t="s">
        <v>23</v>
      </c>
      <c r="D5791" s="4">
        <v>44501</v>
      </c>
      <c r="E5791" s="1">
        <v>11340</v>
      </c>
      <c r="F5791">
        <v>770.00000000000011</v>
      </c>
      <c r="G5791" s="10">
        <f>VLOOKUP(sales[[#This Row],[Product]],products[#All],3,FALSE)</f>
        <v>4.74</v>
      </c>
      <c r="H5791" s="1">
        <f>sales[[#This Row],[Amount]]-sales[[#This Row],[COGS]]</f>
        <v>11335.26</v>
      </c>
    </row>
    <row r="5792" spans="1:8" x14ac:dyDescent="0.25">
      <c r="A5792" t="s">
        <v>70</v>
      </c>
      <c r="B5792" t="s">
        <v>37</v>
      </c>
      <c r="C5792" t="s">
        <v>24</v>
      </c>
      <c r="D5792" s="4">
        <v>44501</v>
      </c>
      <c r="E5792" s="1">
        <v>5530</v>
      </c>
      <c r="F5792">
        <v>292</v>
      </c>
      <c r="G5792" s="10">
        <f>VLOOKUP(sales[[#This Row],[Product]],products[#All],3,FALSE)</f>
        <v>10.51</v>
      </c>
      <c r="H5792" s="1">
        <f>sales[[#This Row],[Amount]]-sales[[#This Row],[COGS]]</f>
        <v>5519.49</v>
      </c>
    </row>
    <row r="5793" spans="1:8" x14ac:dyDescent="0.25">
      <c r="A5793" t="s">
        <v>90</v>
      </c>
      <c r="B5793" t="s">
        <v>37</v>
      </c>
      <c r="C5793" t="s">
        <v>30</v>
      </c>
      <c r="D5793" s="4">
        <v>44501</v>
      </c>
      <c r="E5793" s="1">
        <v>2149</v>
      </c>
      <c r="F5793">
        <v>239</v>
      </c>
      <c r="G5793" s="10">
        <f>VLOOKUP(sales[[#This Row],[Product]],products[#All],3,FALSE)</f>
        <v>5.04</v>
      </c>
      <c r="H5793" s="1">
        <f>sales[[#This Row],[Amount]]-sales[[#This Row],[COGS]]</f>
        <v>2143.96</v>
      </c>
    </row>
    <row r="5794" spans="1:8" x14ac:dyDescent="0.25">
      <c r="A5794" t="s">
        <v>68</v>
      </c>
      <c r="B5794" t="s">
        <v>36</v>
      </c>
      <c r="C5794" t="s">
        <v>16</v>
      </c>
      <c r="D5794" s="4">
        <v>44502</v>
      </c>
      <c r="E5794" s="1">
        <v>1855</v>
      </c>
      <c r="F5794">
        <v>155</v>
      </c>
      <c r="G5794" s="10">
        <f>VLOOKUP(sales[[#This Row],[Product]],products[#All],3,FALSE)</f>
        <v>5.72</v>
      </c>
      <c r="H5794" s="1">
        <f>sales[[#This Row],[Amount]]-sales[[#This Row],[COGS]]</f>
        <v>1849.28</v>
      </c>
    </row>
    <row r="5795" spans="1:8" x14ac:dyDescent="0.25">
      <c r="A5795" t="s">
        <v>8</v>
      </c>
      <c r="B5795" t="s">
        <v>38</v>
      </c>
      <c r="C5795" t="s">
        <v>19</v>
      </c>
      <c r="D5795" s="4">
        <v>44502</v>
      </c>
      <c r="E5795" s="1">
        <v>6174</v>
      </c>
      <c r="F5795">
        <v>269</v>
      </c>
      <c r="G5795" s="10">
        <f>VLOOKUP(sales[[#This Row],[Product]],products[#All],3,FALSE)</f>
        <v>7.73</v>
      </c>
      <c r="H5795" s="1">
        <f>sales[[#This Row],[Amount]]-sales[[#This Row],[COGS]]</f>
        <v>6166.27</v>
      </c>
    </row>
    <row r="5796" spans="1:8" x14ac:dyDescent="0.25">
      <c r="A5796" t="s">
        <v>91</v>
      </c>
      <c r="B5796" t="s">
        <v>39</v>
      </c>
      <c r="C5796" t="s">
        <v>26</v>
      </c>
      <c r="D5796" s="4">
        <v>44502</v>
      </c>
      <c r="E5796" s="1">
        <v>9814</v>
      </c>
      <c r="F5796">
        <v>447</v>
      </c>
      <c r="G5796" s="10">
        <f>VLOOKUP(sales[[#This Row],[Product]],products[#All],3,FALSE)</f>
        <v>12.41</v>
      </c>
      <c r="H5796" s="1">
        <f>sales[[#This Row],[Amount]]-sales[[#This Row],[COGS]]</f>
        <v>9801.59</v>
      </c>
    </row>
    <row r="5797" spans="1:8" x14ac:dyDescent="0.25">
      <c r="A5797" t="s">
        <v>69</v>
      </c>
      <c r="B5797" t="s">
        <v>34</v>
      </c>
      <c r="C5797" t="s">
        <v>33</v>
      </c>
      <c r="D5797" s="4">
        <v>44502</v>
      </c>
      <c r="E5797" s="1">
        <v>10220</v>
      </c>
      <c r="F5797">
        <v>602</v>
      </c>
      <c r="G5797" s="10">
        <f>VLOOKUP(sales[[#This Row],[Product]],products[#All],3,FALSE)</f>
        <v>2.65</v>
      </c>
      <c r="H5797" s="1">
        <f>sales[[#This Row],[Amount]]-sales[[#This Row],[COGS]]</f>
        <v>10217.35</v>
      </c>
    </row>
    <row r="5798" spans="1:8" x14ac:dyDescent="0.25">
      <c r="A5798" t="s">
        <v>75</v>
      </c>
      <c r="B5798" t="s">
        <v>38</v>
      </c>
      <c r="C5798" t="s">
        <v>17</v>
      </c>
      <c r="D5798" s="4">
        <v>44502</v>
      </c>
      <c r="E5798" s="1">
        <v>294</v>
      </c>
      <c r="F5798">
        <v>49</v>
      </c>
      <c r="G5798" s="10">
        <f>VLOOKUP(sales[[#This Row],[Product]],products[#All],3,FALSE)</f>
        <v>6.31</v>
      </c>
      <c r="H5798" s="1">
        <f>sales[[#This Row],[Amount]]-sales[[#This Row],[COGS]]</f>
        <v>287.69</v>
      </c>
    </row>
    <row r="5799" spans="1:8" x14ac:dyDescent="0.25">
      <c r="A5799" t="s">
        <v>71</v>
      </c>
      <c r="B5799" t="s">
        <v>39</v>
      </c>
      <c r="C5799" t="s">
        <v>32</v>
      </c>
      <c r="D5799" s="4">
        <v>44502</v>
      </c>
      <c r="E5799" s="1">
        <v>9226</v>
      </c>
      <c r="F5799">
        <v>910</v>
      </c>
      <c r="G5799" s="10">
        <f>VLOOKUP(sales[[#This Row],[Product]],products[#All],3,FALSE)</f>
        <v>3.32</v>
      </c>
      <c r="H5799" s="1">
        <f>sales[[#This Row],[Amount]]-sales[[#This Row],[COGS]]</f>
        <v>9222.68</v>
      </c>
    </row>
    <row r="5800" spans="1:8" x14ac:dyDescent="0.25">
      <c r="A5800" t="s">
        <v>6</v>
      </c>
      <c r="B5800" t="s">
        <v>38</v>
      </c>
      <c r="C5800" t="s">
        <v>14</v>
      </c>
      <c r="D5800" s="4">
        <v>44502</v>
      </c>
      <c r="E5800" s="1">
        <v>8701</v>
      </c>
      <c r="F5800">
        <v>349</v>
      </c>
      <c r="G5800" s="10">
        <f>VLOOKUP(sales[[#This Row],[Product]],products[#All],3,FALSE)</f>
        <v>7.48</v>
      </c>
      <c r="H5800" s="1">
        <f>sales[[#This Row],[Amount]]-sales[[#This Row],[COGS]]</f>
        <v>8693.52</v>
      </c>
    </row>
    <row r="5801" spans="1:8" x14ac:dyDescent="0.25">
      <c r="A5801" t="s">
        <v>71</v>
      </c>
      <c r="B5801" t="s">
        <v>36</v>
      </c>
      <c r="C5801" t="s">
        <v>15</v>
      </c>
      <c r="D5801" s="4">
        <v>44502</v>
      </c>
      <c r="E5801" s="1">
        <v>6139</v>
      </c>
      <c r="F5801">
        <v>307</v>
      </c>
      <c r="G5801" s="10">
        <f>VLOOKUP(sales[[#This Row],[Product]],products[#All],3,FALSE)</f>
        <v>3.85</v>
      </c>
      <c r="H5801" s="1">
        <f>sales[[#This Row],[Amount]]-sales[[#This Row],[COGS]]</f>
        <v>6135.15</v>
      </c>
    </row>
    <row r="5802" spans="1:8" x14ac:dyDescent="0.25">
      <c r="A5802" t="s">
        <v>9</v>
      </c>
      <c r="B5802" t="s">
        <v>34</v>
      </c>
      <c r="C5802" t="s">
        <v>15</v>
      </c>
      <c r="D5802" s="4">
        <v>44502</v>
      </c>
      <c r="E5802" s="1">
        <v>3675</v>
      </c>
      <c r="F5802">
        <v>175</v>
      </c>
      <c r="G5802" s="10">
        <f>VLOOKUP(sales[[#This Row],[Product]],products[#All],3,FALSE)</f>
        <v>3.85</v>
      </c>
      <c r="H5802" s="1">
        <f>sales[[#This Row],[Amount]]-sales[[#This Row],[COGS]]</f>
        <v>3671.15</v>
      </c>
    </row>
    <row r="5803" spans="1:8" x14ac:dyDescent="0.25">
      <c r="A5803" t="s">
        <v>72</v>
      </c>
      <c r="B5803" t="s">
        <v>34</v>
      </c>
      <c r="C5803" t="s">
        <v>17</v>
      </c>
      <c r="D5803" s="4">
        <v>44502</v>
      </c>
      <c r="E5803" s="1">
        <v>10164</v>
      </c>
      <c r="F5803">
        <v>1470</v>
      </c>
      <c r="G5803" s="10">
        <f>VLOOKUP(sales[[#This Row],[Product]],products[#All],3,FALSE)</f>
        <v>6.31</v>
      </c>
      <c r="H5803" s="1">
        <f>sales[[#This Row],[Amount]]-sales[[#This Row],[COGS]]</f>
        <v>10157.69</v>
      </c>
    </row>
    <row r="5804" spans="1:8" x14ac:dyDescent="0.25">
      <c r="A5804" t="s">
        <v>74</v>
      </c>
      <c r="B5804" t="s">
        <v>38</v>
      </c>
      <c r="C5804" t="s">
        <v>22</v>
      </c>
      <c r="D5804" s="4">
        <v>44502</v>
      </c>
      <c r="E5804" s="1">
        <v>16751</v>
      </c>
      <c r="F5804">
        <v>979.99999999999989</v>
      </c>
      <c r="G5804" s="10">
        <f>VLOOKUP(sales[[#This Row],[Product]],products[#All],3,FALSE)</f>
        <v>10.23</v>
      </c>
      <c r="H5804" s="1">
        <f>sales[[#This Row],[Amount]]-sales[[#This Row],[COGS]]</f>
        <v>16740.77</v>
      </c>
    </row>
    <row r="5805" spans="1:8" x14ac:dyDescent="0.25">
      <c r="A5805" t="s">
        <v>93</v>
      </c>
      <c r="B5805" t="s">
        <v>39</v>
      </c>
      <c r="C5805" t="s">
        <v>15</v>
      </c>
      <c r="D5805" s="4">
        <v>44502</v>
      </c>
      <c r="E5805" s="1">
        <v>14476</v>
      </c>
      <c r="F5805">
        <v>700</v>
      </c>
      <c r="G5805" s="10">
        <f>VLOOKUP(sales[[#This Row],[Product]],products[#All],3,FALSE)</f>
        <v>3.85</v>
      </c>
      <c r="H5805" s="1">
        <f>sales[[#This Row],[Amount]]-sales[[#This Row],[COGS]]</f>
        <v>14472.15</v>
      </c>
    </row>
    <row r="5806" spans="1:8" x14ac:dyDescent="0.25">
      <c r="A5806" t="s">
        <v>94</v>
      </c>
      <c r="B5806" t="s">
        <v>38</v>
      </c>
      <c r="C5806" t="s">
        <v>21</v>
      </c>
      <c r="D5806" s="4">
        <v>44502</v>
      </c>
      <c r="E5806" s="1">
        <v>8883</v>
      </c>
      <c r="F5806">
        <v>979.99999999999989</v>
      </c>
      <c r="G5806" s="10">
        <f>VLOOKUP(sales[[#This Row],[Product]],products[#All],3,FALSE)</f>
        <v>8.2200000000000006</v>
      </c>
      <c r="H5806" s="1">
        <f>sales[[#This Row],[Amount]]-sales[[#This Row],[COGS]]</f>
        <v>8874.7800000000007</v>
      </c>
    </row>
    <row r="5807" spans="1:8" x14ac:dyDescent="0.25">
      <c r="A5807" t="s">
        <v>7</v>
      </c>
      <c r="B5807" t="s">
        <v>38</v>
      </c>
      <c r="C5807" t="s">
        <v>14</v>
      </c>
      <c r="D5807" s="4">
        <v>44502</v>
      </c>
      <c r="E5807" s="1">
        <v>4991</v>
      </c>
      <c r="F5807">
        <v>185</v>
      </c>
      <c r="G5807" s="10">
        <f>VLOOKUP(sales[[#This Row],[Product]],products[#All],3,FALSE)</f>
        <v>7.48</v>
      </c>
      <c r="H5807" s="1">
        <f>sales[[#This Row],[Amount]]-sales[[#This Row],[COGS]]</f>
        <v>4983.5200000000004</v>
      </c>
    </row>
    <row r="5808" spans="1:8" x14ac:dyDescent="0.25">
      <c r="A5808" t="s">
        <v>72</v>
      </c>
      <c r="B5808" t="s">
        <v>39</v>
      </c>
      <c r="C5808" t="s">
        <v>28</v>
      </c>
      <c r="D5808" s="4">
        <v>44502</v>
      </c>
      <c r="E5808" s="1">
        <v>10213</v>
      </c>
      <c r="F5808">
        <v>601</v>
      </c>
      <c r="G5808" s="10">
        <f>VLOOKUP(sales[[#This Row],[Product]],products[#All],3,FALSE)</f>
        <v>8.43</v>
      </c>
      <c r="H5808" s="1">
        <f>sales[[#This Row],[Amount]]-sales[[#This Row],[COGS]]</f>
        <v>10204.57</v>
      </c>
    </row>
    <row r="5809" spans="1:8" x14ac:dyDescent="0.25">
      <c r="A5809" t="s">
        <v>71</v>
      </c>
      <c r="B5809" t="s">
        <v>35</v>
      </c>
      <c r="C5809" t="s">
        <v>17</v>
      </c>
      <c r="D5809" s="4">
        <v>44502</v>
      </c>
      <c r="E5809" s="1">
        <v>11557</v>
      </c>
      <c r="F5809">
        <v>1959.9999999999998</v>
      </c>
      <c r="G5809" s="10">
        <f>VLOOKUP(sales[[#This Row],[Product]],products[#All],3,FALSE)</f>
        <v>6.31</v>
      </c>
      <c r="H5809" s="1">
        <f>sales[[#This Row],[Amount]]-sales[[#This Row],[COGS]]</f>
        <v>11550.69</v>
      </c>
    </row>
    <row r="5810" spans="1:8" x14ac:dyDescent="0.25">
      <c r="A5810" t="s">
        <v>8</v>
      </c>
      <c r="B5810" t="s">
        <v>35</v>
      </c>
      <c r="C5810" t="s">
        <v>4</v>
      </c>
      <c r="D5810" s="4">
        <v>44502</v>
      </c>
      <c r="E5810" s="1">
        <v>5110</v>
      </c>
      <c r="F5810">
        <v>320</v>
      </c>
      <c r="G5810" s="10">
        <f>VLOOKUP(sales[[#This Row],[Product]],products[#All],3,FALSE)</f>
        <v>5.15</v>
      </c>
      <c r="H5810" s="1">
        <f>sales[[#This Row],[Amount]]-sales[[#This Row],[COGS]]</f>
        <v>5104.8500000000004</v>
      </c>
    </row>
    <row r="5811" spans="1:8" x14ac:dyDescent="0.25">
      <c r="A5811" t="s">
        <v>91</v>
      </c>
      <c r="B5811" t="s">
        <v>36</v>
      </c>
      <c r="C5811" t="s">
        <v>26</v>
      </c>
      <c r="D5811" s="4">
        <v>44502</v>
      </c>
      <c r="E5811" s="1">
        <v>5740</v>
      </c>
      <c r="F5811">
        <v>250</v>
      </c>
      <c r="G5811" s="10">
        <f>VLOOKUP(sales[[#This Row],[Product]],products[#All],3,FALSE)</f>
        <v>12.41</v>
      </c>
      <c r="H5811" s="1">
        <f>sales[[#This Row],[Amount]]-sales[[#This Row],[COGS]]</f>
        <v>5727.59</v>
      </c>
    </row>
    <row r="5812" spans="1:8" x14ac:dyDescent="0.25">
      <c r="A5812" t="s">
        <v>90</v>
      </c>
      <c r="B5812" t="s">
        <v>36</v>
      </c>
      <c r="C5812" t="s">
        <v>25</v>
      </c>
      <c r="D5812" s="4">
        <v>44502</v>
      </c>
      <c r="E5812" s="1">
        <v>15295</v>
      </c>
      <c r="F5812">
        <v>1190</v>
      </c>
      <c r="G5812" s="10">
        <f>VLOOKUP(sales[[#This Row],[Product]],products[#All],3,FALSE)</f>
        <v>6.43</v>
      </c>
      <c r="H5812" s="1">
        <f>sales[[#This Row],[Amount]]-sales[[#This Row],[COGS]]</f>
        <v>15288.57</v>
      </c>
    </row>
    <row r="5813" spans="1:8" x14ac:dyDescent="0.25">
      <c r="A5813" t="s">
        <v>8</v>
      </c>
      <c r="B5813" t="s">
        <v>38</v>
      </c>
      <c r="C5813" t="s">
        <v>33</v>
      </c>
      <c r="D5813" s="4">
        <v>44502</v>
      </c>
      <c r="E5813" s="1">
        <v>2737</v>
      </c>
      <c r="F5813">
        <v>153</v>
      </c>
      <c r="G5813" s="10">
        <f>VLOOKUP(sales[[#This Row],[Product]],products[#All],3,FALSE)</f>
        <v>2.65</v>
      </c>
      <c r="H5813" s="1">
        <f>sales[[#This Row],[Amount]]-sales[[#This Row],[COGS]]</f>
        <v>2734.35</v>
      </c>
    </row>
    <row r="5814" spans="1:8" x14ac:dyDescent="0.25">
      <c r="A5814" t="s">
        <v>71</v>
      </c>
      <c r="B5814" t="s">
        <v>35</v>
      </c>
      <c r="C5814" t="s">
        <v>16</v>
      </c>
      <c r="D5814" s="4">
        <v>44502</v>
      </c>
      <c r="E5814" s="1">
        <v>1946</v>
      </c>
      <c r="F5814">
        <v>150</v>
      </c>
      <c r="G5814" s="10">
        <f>VLOOKUP(sales[[#This Row],[Product]],products[#All],3,FALSE)</f>
        <v>5.72</v>
      </c>
      <c r="H5814" s="1">
        <f>sales[[#This Row],[Amount]]-sales[[#This Row],[COGS]]</f>
        <v>1940.28</v>
      </c>
    </row>
    <row r="5815" spans="1:8" x14ac:dyDescent="0.25">
      <c r="A5815" t="s">
        <v>66</v>
      </c>
      <c r="B5815" t="s">
        <v>38</v>
      </c>
      <c r="C5815" t="s">
        <v>33</v>
      </c>
      <c r="D5815" s="4">
        <v>44502</v>
      </c>
      <c r="E5815" s="1">
        <v>8232</v>
      </c>
      <c r="F5815">
        <v>434</v>
      </c>
      <c r="G5815" s="10">
        <f>VLOOKUP(sales[[#This Row],[Product]],products[#All],3,FALSE)</f>
        <v>2.65</v>
      </c>
      <c r="H5815" s="1">
        <f>sales[[#This Row],[Amount]]-sales[[#This Row],[COGS]]</f>
        <v>8229.35</v>
      </c>
    </row>
    <row r="5816" spans="1:8" x14ac:dyDescent="0.25">
      <c r="A5816" t="s">
        <v>3</v>
      </c>
      <c r="B5816" t="s">
        <v>34</v>
      </c>
      <c r="C5816" t="s">
        <v>32</v>
      </c>
      <c r="D5816" s="4">
        <v>44502</v>
      </c>
      <c r="E5816" s="1">
        <v>637</v>
      </c>
      <c r="F5816">
        <v>64</v>
      </c>
      <c r="G5816" s="10">
        <f>VLOOKUP(sales[[#This Row],[Product]],products[#All],3,FALSE)</f>
        <v>3.32</v>
      </c>
      <c r="H5816" s="1">
        <f>sales[[#This Row],[Amount]]-sales[[#This Row],[COGS]]</f>
        <v>633.67999999999995</v>
      </c>
    </row>
    <row r="5817" spans="1:8" x14ac:dyDescent="0.25">
      <c r="A5817" t="s">
        <v>92</v>
      </c>
      <c r="B5817" t="s">
        <v>38</v>
      </c>
      <c r="C5817" t="s">
        <v>24</v>
      </c>
      <c r="D5817" s="4">
        <v>44502</v>
      </c>
      <c r="E5817" s="1">
        <v>9681</v>
      </c>
      <c r="F5817">
        <v>510</v>
      </c>
      <c r="G5817" s="10">
        <f>VLOOKUP(sales[[#This Row],[Product]],products[#All],3,FALSE)</f>
        <v>10.51</v>
      </c>
      <c r="H5817" s="1">
        <f>sales[[#This Row],[Amount]]-sales[[#This Row],[COGS]]</f>
        <v>9670.49</v>
      </c>
    </row>
    <row r="5818" spans="1:8" x14ac:dyDescent="0.25">
      <c r="A5818" t="s">
        <v>64</v>
      </c>
      <c r="B5818" t="s">
        <v>37</v>
      </c>
      <c r="C5818" t="s">
        <v>31</v>
      </c>
      <c r="D5818" s="4">
        <v>44502</v>
      </c>
      <c r="E5818" s="1">
        <v>13048</v>
      </c>
      <c r="F5818">
        <v>2170</v>
      </c>
      <c r="G5818" s="10">
        <f>VLOOKUP(sales[[#This Row],[Product]],products[#All],3,FALSE)</f>
        <v>2.76</v>
      </c>
      <c r="H5818" s="1">
        <f>sales[[#This Row],[Amount]]-sales[[#This Row],[COGS]]</f>
        <v>13045.24</v>
      </c>
    </row>
    <row r="5819" spans="1:8" x14ac:dyDescent="0.25">
      <c r="A5819" t="s">
        <v>66</v>
      </c>
      <c r="B5819" t="s">
        <v>39</v>
      </c>
      <c r="C5819" t="s">
        <v>16</v>
      </c>
      <c r="D5819" s="4">
        <v>44502</v>
      </c>
      <c r="E5819" s="1">
        <v>1106</v>
      </c>
      <c r="F5819">
        <v>86</v>
      </c>
      <c r="G5819" s="10">
        <f>VLOOKUP(sales[[#This Row],[Product]],products[#All],3,FALSE)</f>
        <v>5.72</v>
      </c>
      <c r="H5819" s="1">
        <f>sales[[#This Row],[Amount]]-sales[[#This Row],[COGS]]</f>
        <v>1100.28</v>
      </c>
    </row>
    <row r="5820" spans="1:8" x14ac:dyDescent="0.25">
      <c r="A5820" t="s">
        <v>64</v>
      </c>
      <c r="B5820" t="s">
        <v>35</v>
      </c>
      <c r="C5820" t="s">
        <v>18</v>
      </c>
      <c r="D5820" s="4">
        <v>44502</v>
      </c>
      <c r="E5820" s="1">
        <v>5656</v>
      </c>
      <c r="F5820">
        <v>218</v>
      </c>
      <c r="G5820" s="10">
        <f>VLOOKUP(sales[[#This Row],[Product]],products[#All],3,FALSE)</f>
        <v>9.94</v>
      </c>
      <c r="H5820" s="1">
        <f>sales[[#This Row],[Amount]]-sales[[#This Row],[COGS]]</f>
        <v>5646.06</v>
      </c>
    </row>
    <row r="5821" spans="1:8" x14ac:dyDescent="0.25">
      <c r="A5821" t="s">
        <v>74</v>
      </c>
      <c r="B5821" t="s">
        <v>39</v>
      </c>
      <c r="C5821" t="s">
        <v>25</v>
      </c>
      <c r="D5821" s="4">
        <v>44502</v>
      </c>
      <c r="E5821" s="1">
        <v>693</v>
      </c>
      <c r="F5821">
        <v>63</v>
      </c>
      <c r="G5821" s="10">
        <f>VLOOKUP(sales[[#This Row],[Product]],products[#All],3,FALSE)</f>
        <v>6.43</v>
      </c>
      <c r="H5821" s="1">
        <f>sales[[#This Row],[Amount]]-sales[[#This Row],[COGS]]</f>
        <v>686.57</v>
      </c>
    </row>
    <row r="5822" spans="1:8" x14ac:dyDescent="0.25">
      <c r="A5822" t="s">
        <v>8</v>
      </c>
      <c r="B5822" t="s">
        <v>35</v>
      </c>
      <c r="C5822" t="s">
        <v>21</v>
      </c>
      <c r="D5822" s="4">
        <v>44502</v>
      </c>
      <c r="E5822" s="1">
        <v>10143</v>
      </c>
      <c r="F5822">
        <v>1260</v>
      </c>
      <c r="G5822" s="10">
        <f>VLOOKUP(sales[[#This Row],[Product]],products[#All],3,FALSE)</f>
        <v>8.2200000000000006</v>
      </c>
      <c r="H5822" s="1">
        <f>sales[[#This Row],[Amount]]-sales[[#This Row],[COGS]]</f>
        <v>10134.780000000001</v>
      </c>
    </row>
    <row r="5823" spans="1:8" x14ac:dyDescent="0.25">
      <c r="A5823" t="s">
        <v>73</v>
      </c>
      <c r="B5823" t="s">
        <v>35</v>
      </c>
      <c r="C5823" t="s">
        <v>23</v>
      </c>
      <c r="D5823" s="4">
        <v>44502</v>
      </c>
      <c r="E5823" s="1">
        <v>2058</v>
      </c>
      <c r="F5823">
        <v>147</v>
      </c>
      <c r="G5823" s="10">
        <f>VLOOKUP(sales[[#This Row],[Product]],products[#All],3,FALSE)</f>
        <v>4.74</v>
      </c>
      <c r="H5823" s="1">
        <f>sales[[#This Row],[Amount]]-sales[[#This Row],[COGS]]</f>
        <v>2053.2600000000002</v>
      </c>
    </row>
    <row r="5824" spans="1:8" x14ac:dyDescent="0.25">
      <c r="A5824" t="s">
        <v>90</v>
      </c>
      <c r="B5824" t="s">
        <v>35</v>
      </c>
      <c r="C5824" t="s">
        <v>27</v>
      </c>
      <c r="D5824" s="4">
        <v>44502</v>
      </c>
      <c r="E5824" s="1">
        <v>9331</v>
      </c>
      <c r="F5824">
        <v>389</v>
      </c>
      <c r="G5824" s="10">
        <f>VLOOKUP(sales[[#This Row],[Product]],products[#All],3,FALSE)</f>
        <v>9.57</v>
      </c>
      <c r="H5824" s="1">
        <f>sales[[#This Row],[Amount]]-sales[[#This Row],[COGS]]</f>
        <v>9321.43</v>
      </c>
    </row>
    <row r="5825" spans="1:8" x14ac:dyDescent="0.25">
      <c r="A5825" t="s">
        <v>66</v>
      </c>
      <c r="B5825" t="s">
        <v>39</v>
      </c>
      <c r="C5825" t="s">
        <v>32</v>
      </c>
      <c r="D5825" s="4">
        <v>44502</v>
      </c>
      <c r="E5825" s="1">
        <v>2870</v>
      </c>
      <c r="F5825">
        <v>240</v>
      </c>
      <c r="G5825" s="10">
        <f>VLOOKUP(sales[[#This Row],[Product]],products[#All],3,FALSE)</f>
        <v>3.32</v>
      </c>
      <c r="H5825" s="1">
        <f>sales[[#This Row],[Amount]]-sales[[#This Row],[COGS]]</f>
        <v>2866.68</v>
      </c>
    </row>
    <row r="5826" spans="1:8" x14ac:dyDescent="0.25">
      <c r="A5826" t="s">
        <v>10</v>
      </c>
      <c r="B5826" t="s">
        <v>39</v>
      </c>
      <c r="C5826" t="s">
        <v>18</v>
      </c>
      <c r="D5826" s="4">
        <v>44502</v>
      </c>
      <c r="E5826" s="1">
        <v>2163</v>
      </c>
      <c r="F5826">
        <v>84</v>
      </c>
      <c r="G5826" s="10">
        <f>VLOOKUP(sales[[#This Row],[Product]],products[#All],3,FALSE)</f>
        <v>9.94</v>
      </c>
      <c r="H5826" s="1">
        <f>sales[[#This Row],[Amount]]-sales[[#This Row],[COGS]]</f>
        <v>2153.06</v>
      </c>
    </row>
    <row r="5827" spans="1:8" x14ac:dyDescent="0.25">
      <c r="A5827" t="s">
        <v>90</v>
      </c>
      <c r="B5827" t="s">
        <v>39</v>
      </c>
      <c r="C5827" t="s">
        <v>15</v>
      </c>
      <c r="D5827" s="4">
        <v>44502</v>
      </c>
      <c r="E5827" s="1">
        <v>10241</v>
      </c>
      <c r="F5827">
        <v>466</v>
      </c>
      <c r="G5827" s="10">
        <f>VLOOKUP(sales[[#This Row],[Product]],products[#All],3,FALSE)</f>
        <v>3.85</v>
      </c>
      <c r="H5827" s="1">
        <f>sales[[#This Row],[Amount]]-sales[[#This Row],[COGS]]</f>
        <v>10237.15</v>
      </c>
    </row>
    <row r="5828" spans="1:8" x14ac:dyDescent="0.25">
      <c r="A5828" t="s">
        <v>8</v>
      </c>
      <c r="B5828" t="s">
        <v>39</v>
      </c>
      <c r="C5828" t="s">
        <v>27</v>
      </c>
      <c r="D5828" s="4">
        <v>44502</v>
      </c>
      <c r="E5828" s="1">
        <v>1134</v>
      </c>
      <c r="F5828">
        <v>50</v>
      </c>
      <c r="G5828" s="10">
        <f>VLOOKUP(sales[[#This Row],[Product]],products[#All],3,FALSE)</f>
        <v>9.57</v>
      </c>
      <c r="H5828" s="1">
        <f>sales[[#This Row],[Amount]]-sales[[#This Row],[COGS]]</f>
        <v>1124.43</v>
      </c>
    </row>
    <row r="5829" spans="1:8" x14ac:dyDescent="0.25">
      <c r="A5829" t="s">
        <v>6</v>
      </c>
      <c r="B5829" t="s">
        <v>38</v>
      </c>
      <c r="C5829" t="s">
        <v>26</v>
      </c>
      <c r="D5829" s="4">
        <v>44502</v>
      </c>
      <c r="E5829" s="1">
        <v>2814</v>
      </c>
      <c r="F5829">
        <v>118</v>
      </c>
      <c r="G5829" s="10">
        <f>VLOOKUP(sales[[#This Row],[Product]],products[#All],3,FALSE)</f>
        <v>12.41</v>
      </c>
      <c r="H5829" s="1">
        <f>sales[[#This Row],[Amount]]-sales[[#This Row],[COGS]]</f>
        <v>2801.59</v>
      </c>
    </row>
    <row r="5830" spans="1:8" x14ac:dyDescent="0.25">
      <c r="A5830" t="s">
        <v>7</v>
      </c>
      <c r="B5830" t="s">
        <v>39</v>
      </c>
      <c r="C5830" t="s">
        <v>18</v>
      </c>
      <c r="D5830" s="4">
        <v>44502</v>
      </c>
      <c r="E5830" s="1">
        <v>14609</v>
      </c>
      <c r="F5830">
        <v>585</v>
      </c>
      <c r="G5830" s="10">
        <f>VLOOKUP(sales[[#This Row],[Product]],products[#All],3,FALSE)</f>
        <v>9.94</v>
      </c>
      <c r="H5830" s="1">
        <f>sales[[#This Row],[Amount]]-sales[[#This Row],[COGS]]</f>
        <v>14599.06</v>
      </c>
    </row>
    <row r="5831" spans="1:8" x14ac:dyDescent="0.25">
      <c r="A5831" t="s">
        <v>66</v>
      </c>
      <c r="B5831" t="s">
        <v>37</v>
      </c>
      <c r="C5831" t="s">
        <v>19</v>
      </c>
      <c r="D5831" s="4">
        <v>44502</v>
      </c>
      <c r="E5831" s="1">
        <v>9058</v>
      </c>
      <c r="F5831">
        <v>394</v>
      </c>
      <c r="G5831" s="10">
        <f>VLOOKUP(sales[[#This Row],[Product]],products[#All],3,FALSE)</f>
        <v>7.73</v>
      </c>
      <c r="H5831" s="1">
        <f>sales[[#This Row],[Amount]]-sales[[#This Row],[COGS]]</f>
        <v>9050.27</v>
      </c>
    </row>
    <row r="5832" spans="1:8" x14ac:dyDescent="0.25">
      <c r="A5832" t="s">
        <v>67</v>
      </c>
      <c r="B5832" t="s">
        <v>37</v>
      </c>
      <c r="C5832" t="s">
        <v>27</v>
      </c>
      <c r="D5832" s="4">
        <v>44502</v>
      </c>
      <c r="E5832" s="1">
        <v>4711</v>
      </c>
      <c r="F5832">
        <v>197</v>
      </c>
      <c r="G5832" s="10">
        <f>VLOOKUP(sales[[#This Row],[Product]],products[#All],3,FALSE)</f>
        <v>9.57</v>
      </c>
      <c r="H5832" s="1">
        <f>sales[[#This Row],[Amount]]-sales[[#This Row],[COGS]]</f>
        <v>4701.43</v>
      </c>
    </row>
    <row r="5833" spans="1:8" x14ac:dyDescent="0.25">
      <c r="A5833" t="s">
        <v>90</v>
      </c>
      <c r="B5833" t="s">
        <v>35</v>
      </c>
      <c r="C5833" t="s">
        <v>20</v>
      </c>
      <c r="D5833" s="4">
        <v>44502</v>
      </c>
      <c r="E5833" s="1">
        <v>2310</v>
      </c>
      <c r="F5833">
        <v>116</v>
      </c>
      <c r="G5833" s="10">
        <f>VLOOKUP(sales[[#This Row],[Product]],products[#All],3,FALSE)</f>
        <v>3.68</v>
      </c>
      <c r="H5833" s="1">
        <f>sales[[#This Row],[Amount]]-sales[[#This Row],[COGS]]</f>
        <v>2306.3200000000002</v>
      </c>
    </row>
    <row r="5834" spans="1:8" x14ac:dyDescent="0.25">
      <c r="A5834" t="s">
        <v>5</v>
      </c>
      <c r="B5834" t="s">
        <v>36</v>
      </c>
      <c r="C5834" t="s">
        <v>31</v>
      </c>
      <c r="D5834" s="4">
        <v>44502</v>
      </c>
      <c r="E5834" s="1">
        <v>3668</v>
      </c>
      <c r="F5834">
        <v>612</v>
      </c>
      <c r="G5834" s="10">
        <f>VLOOKUP(sales[[#This Row],[Product]],products[#All],3,FALSE)</f>
        <v>2.76</v>
      </c>
      <c r="H5834" s="1">
        <f>sales[[#This Row],[Amount]]-sales[[#This Row],[COGS]]</f>
        <v>3665.24</v>
      </c>
    </row>
    <row r="5835" spans="1:8" x14ac:dyDescent="0.25">
      <c r="A5835" t="s">
        <v>71</v>
      </c>
      <c r="B5835" t="s">
        <v>34</v>
      </c>
      <c r="C5835" t="s">
        <v>16</v>
      </c>
      <c r="D5835" s="4">
        <v>44502</v>
      </c>
      <c r="E5835" s="1">
        <v>8379</v>
      </c>
      <c r="F5835">
        <v>599</v>
      </c>
      <c r="G5835" s="10">
        <f>VLOOKUP(sales[[#This Row],[Product]],products[#All],3,FALSE)</f>
        <v>5.72</v>
      </c>
      <c r="H5835" s="1">
        <f>sales[[#This Row],[Amount]]-sales[[#This Row],[COGS]]</f>
        <v>8373.2800000000007</v>
      </c>
    </row>
    <row r="5836" spans="1:8" x14ac:dyDescent="0.25">
      <c r="A5836" t="s">
        <v>67</v>
      </c>
      <c r="B5836" t="s">
        <v>38</v>
      </c>
      <c r="C5836" t="s">
        <v>18</v>
      </c>
      <c r="D5836" s="4">
        <v>44502</v>
      </c>
      <c r="E5836" s="1">
        <v>7868</v>
      </c>
      <c r="F5836">
        <v>303</v>
      </c>
      <c r="G5836" s="10">
        <f>VLOOKUP(sales[[#This Row],[Product]],products[#All],3,FALSE)</f>
        <v>9.94</v>
      </c>
      <c r="H5836" s="1">
        <f>sales[[#This Row],[Amount]]-sales[[#This Row],[COGS]]</f>
        <v>7858.06</v>
      </c>
    </row>
    <row r="5837" spans="1:8" x14ac:dyDescent="0.25">
      <c r="A5837" t="s">
        <v>67</v>
      </c>
      <c r="B5837" t="s">
        <v>36</v>
      </c>
      <c r="C5837" t="s">
        <v>23</v>
      </c>
      <c r="D5837" s="4">
        <v>44502</v>
      </c>
      <c r="E5837" s="1">
        <v>3535</v>
      </c>
      <c r="F5837">
        <v>221</v>
      </c>
      <c r="G5837" s="10">
        <f>VLOOKUP(sales[[#This Row],[Product]],products[#All],3,FALSE)</f>
        <v>4.74</v>
      </c>
      <c r="H5837" s="1">
        <f>sales[[#This Row],[Amount]]-sales[[#This Row],[COGS]]</f>
        <v>3530.26</v>
      </c>
    </row>
    <row r="5838" spans="1:8" x14ac:dyDescent="0.25">
      <c r="A5838" t="s">
        <v>5</v>
      </c>
      <c r="B5838" t="s">
        <v>38</v>
      </c>
      <c r="C5838" t="s">
        <v>23</v>
      </c>
      <c r="D5838" s="4">
        <v>44502</v>
      </c>
      <c r="E5838" s="1">
        <v>4277</v>
      </c>
      <c r="F5838">
        <v>286</v>
      </c>
      <c r="G5838" s="10">
        <f>VLOOKUP(sales[[#This Row],[Product]],products[#All],3,FALSE)</f>
        <v>4.74</v>
      </c>
      <c r="H5838" s="1">
        <f>sales[[#This Row],[Amount]]-sales[[#This Row],[COGS]]</f>
        <v>4272.26</v>
      </c>
    </row>
    <row r="5839" spans="1:8" x14ac:dyDescent="0.25">
      <c r="A5839" t="s">
        <v>92</v>
      </c>
      <c r="B5839" t="s">
        <v>35</v>
      </c>
      <c r="C5839" t="s">
        <v>4</v>
      </c>
      <c r="D5839" s="4">
        <v>44502</v>
      </c>
      <c r="E5839" s="1">
        <v>1890</v>
      </c>
      <c r="F5839">
        <v>135</v>
      </c>
      <c r="G5839" s="10">
        <f>VLOOKUP(sales[[#This Row],[Product]],products[#All],3,FALSE)</f>
        <v>5.15</v>
      </c>
      <c r="H5839" s="1">
        <f>sales[[#This Row],[Amount]]-sales[[#This Row],[COGS]]</f>
        <v>1884.85</v>
      </c>
    </row>
    <row r="5840" spans="1:8" x14ac:dyDescent="0.25">
      <c r="A5840" t="s">
        <v>71</v>
      </c>
      <c r="B5840" t="s">
        <v>36</v>
      </c>
      <c r="C5840" t="s">
        <v>32</v>
      </c>
      <c r="D5840" s="4">
        <v>44502</v>
      </c>
      <c r="E5840" s="1">
        <v>2149</v>
      </c>
      <c r="F5840">
        <v>196</v>
      </c>
      <c r="G5840" s="10">
        <f>VLOOKUP(sales[[#This Row],[Product]],products[#All],3,FALSE)</f>
        <v>3.32</v>
      </c>
      <c r="H5840" s="1">
        <f>sales[[#This Row],[Amount]]-sales[[#This Row],[COGS]]</f>
        <v>2145.6799999999998</v>
      </c>
    </row>
    <row r="5841" spans="1:8" x14ac:dyDescent="0.25">
      <c r="A5841" t="s">
        <v>6</v>
      </c>
      <c r="B5841" t="s">
        <v>34</v>
      </c>
      <c r="C5841" t="s">
        <v>28</v>
      </c>
      <c r="D5841" s="4">
        <v>44502</v>
      </c>
      <c r="E5841" s="1">
        <v>595</v>
      </c>
      <c r="F5841">
        <v>35</v>
      </c>
      <c r="G5841" s="10">
        <f>VLOOKUP(sales[[#This Row],[Product]],products[#All],3,FALSE)</f>
        <v>8.43</v>
      </c>
      <c r="H5841" s="1">
        <f>sales[[#This Row],[Amount]]-sales[[#This Row],[COGS]]</f>
        <v>586.57000000000005</v>
      </c>
    </row>
    <row r="5842" spans="1:8" x14ac:dyDescent="0.25">
      <c r="A5842" t="s">
        <v>9</v>
      </c>
      <c r="B5842" t="s">
        <v>39</v>
      </c>
      <c r="C5842" t="s">
        <v>28</v>
      </c>
      <c r="D5842" s="4">
        <v>44502</v>
      </c>
      <c r="E5842" s="1">
        <v>4438</v>
      </c>
      <c r="F5842">
        <v>262</v>
      </c>
      <c r="G5842" s="10">
        <f>VLOOKUP(sales[[#This Row],[Product]],products[#All],3,FALSE)</f>
        <v>8.43</v>
      </c>
      <c r="H5842" s="1">
        <f>sales[[#This Row],[Amount]]-sales[[#This Row],[COGS]]</f>
        <v>4429.57</v>
      </c>
    </row>
    <row r="5843" spans="1:8" x14ac:dyDescent="0.25">
      <c r="A5843" t="s">
        <v>72</v>
      </c>
      <c r="B5843" t="s">
        <v>39</v>
      </c>
      <c r="C5843" t="s">
        <v>24</v>
      </c>
      <c r="D5843" s="4">
        <v>44502</v>
      </c>
      <c r="E5843" s="1">
        <v>2863</v>
      </c>
      <c r="F5843">
        <v>151</v>
      </c>
      <c r="G5843" s="10">
        <f>VLOOKUP(sales[[#This Row],[Product]],products[#All],3,FALSE)</f>
        <v>10.51</v>
      </c>
      <c r="H5843" s="1">
        <f>sales[[#This Row],[Amount]]-sales[[#This Row],[COGS]]</f>
        <v>2852.49</v>
      </c>
    </row>
    <row r="5844" spans="1:8" x14ac:dyDescent="0.25">
      <c r="A5844" t="s">
        <v>64</v>
      </c>
      <c r="B5844" t="s">
        <v>38</v>
      </c>
      <c r="C5844" t="s">
        <v>13</v>
      </c>
      <c r="D5844" s="4">
        <v>44502</v>
      </c>
      <c r="E5844" s="1">
        <v>5964</v>
      </c>
      <c r="F5844">
        <v>373</v>
      </c>
      <c r="G5844" s="10">
        <f>VLOOKUP(sales[[#This Row],[Product]],products[#All],3,FALSE)</f>
        <v>5.26</v>
      </c>
      <c r="H5844" s="1">
        <f>sales[[#This Row],[Amount]]-sales[[#This Row],[COGS]]</f>
        <v>5958.74</v>
      </c>
    </row>
    <row r="5845" spans="1:8" x14ac:dyDescent="0.25">
      <c r="A5845" t="s">
        <v>3</v>
      </c>
      <c r="B5845" t="s">
        <v>36</v>
      </c>
      <c r="C5845" t="s">
        <v>26</v>
      </c>
      <c r="D5845" s="4">
        <v>44502</v>
      </c>
      <c r="E5845" s="1">
        <v>5341</v>
      </c>
      <c r="F5845">
        <v>243</v>
      </c>
      <c r="G5845" s="10">
        <f>VLOOKUP(sales[[#This Row],[Product]],products[#All],3,FALSE)</f>
        <v>12.41</v>
      </c>
      <c r="H5845" s="1">
        <f>sales[[#This Row],[Amount]]-sales[[#This Row],[COGS]]</f>
        <v>5328.59</v>
      </c>
    </row>
    <row r="5846" spans="1:8" x14ac:dyDescent="0.25">
      <c r="A5846" t="s">
        <v>94</v>
      </c>
      <c r="B5846" t="s">
        <v>35</v>
      </c>
      <c r="C5846" t="s">
        <v>29</v>
      </c>
      <c r="D5846" s="4">
        <v>44502</v>
      </c>
      <c r="E5846" s="1">
        <v>10556</v>
      </c>
      <c r="F5846">
        <v>480</v>
      </c>
      <c r="G5846" s="10">
        <f>VLOOKUP(sales[[#This Row],[Product]],products[#All],3,FALSE)</f>
        <v>6.8</v>
      </c>
      <c r="H5846" s="1">
        <f>sales[[#This Row],[Amount]]-sales[[#This Row],[COGS]]</f>
        <v>10549.2</v>
      </c>
    </row>
    <row r="5847" spans="1:8" x14ac:dyDescent="0.25">
      <c r="A5847" t="s">
        <v>6</v>
      </c>
      <c r="B5847" t="s">
        <v>39</v>
      </c>
      <c r="C5847" t="s">
        <v>25</v>
      </c>
      <c r="D5847" s="4">
        <v>44502</v>
      </c>
      <c r="E5847" s="1">
        <v>7476</v>
      </c>
      <c r="F5847">
        <v>576</v>
      </c>
      <c r="G5847" s="10">
        <f>VLOOKUP(sales[[#This Row],[Product]],products[#All],3,FALSE)</f>
        <v>6.43</v>
      </c>
      <c r="H5847" s="1">
        <f>sales[[#This Row],[Amount]]-sales[[#This Row],[COGS]]</f>
        <v>7469.57</v>
      </c>
    </row>
    <row r="5848" spans="1:8" x14ac:dyDescent="0.25">
      <c r="A5848" t="s">
        <v>72</v>
      </c>
      <c r="B5848" t="s">
        <v>35</v>
      </c>
      <c r="C5848" t="s">
        <v>4</v>
      </c>
      <c r="D5848" s="4">
        <v>44502</v>
      </c>
      <c r="E5848" s="1">
        <v>210</v>
      </c>
      <c r="F5848">
        <v>14</v>
      </c>
      <c r="G5848" s="10">
        <f>VLOOKUP(sales[[#This Row],[Product]],products[#All],3,FALSE)</f>
        <v>5.15</v>
      </c>
      <c r="H5848" s="1">
        <f>sales[[#This Row],[Amount]]-sales[[#This Row],[COGS]]</f>
        <v>204.85</v>
      </c>
    </row>
    <row r="5849" spans="1:8" x14ac:dyDescent="0.25">
      <c r="A5849" t="s">
        <v>64</v>
      </c>
      <c r="B5849" t="s">
        <v>39</v>
      </c>
      <c r="C5849" t="s">
        <v>22</v>
      </c>
      <c r="D5849" s="4">
        <v>44502</v>
      </c>
      <c r="E5849" s="1">
        <v>2611</v>
      </c>
      <c r="F5849">
        <v>154</v>
      </c>
      <c r="G5849" s="10">
        <f>VLOOKUP(sales[[#This Row],[Product]],products[#All],3,FALSE)</f>
        <v>10.23</v>
      </c>
      <c r="H5849" s="1">
        <f>sales[[#This Row],[Amount]]-sales[[#This Row],[COGS]]</f>
        <v>2600.77</v>
      </c>
    </row>
    <row r="5850" spans="1:8" x14ac:dyDescent="0.25">
      <c r="A5850" t="s">
        <v>6</v>
      </c>
      <c r="B5850" t="s">
        <v>38</v>
      </c>
      <c r="C5850" t="s">
        <v>15</v>
      </c>
      <c r="D5850" s="4">
        <v>44502</v>
      </c>
      <c r="E5850" s="1">
        <v>812</v>
      </c>
      <c r="F5850">
        <v>41</v>
      </c>
      <c r="G5850" s="10">
        <f>VLOOKUP(sales[[#This Row],[Product]],products[#All],3,FALSE)</f>
        <v>3.85</v>
      </c>
      <c r="H5850" s="1">
        <f>sales[[#This Row],[Amount]]-sales[[#This Row],[COGS]]</f>
        <v>808.15</v>
      </c>
    </row>
    <row r="5851" spans="1:8" x14ac:dyDescent="0.25">
      <c r="A5851" t="s">
        <v>7</v>
      </c>
      <c r="B5851" t="s">
        <v>35</v>
      </c>
      <c r="C5851" t="s">
        <v>19</v>
      </c>
      <c r="D5851" s="4">
        <v>44502</v>
      </c>
      <c r="E5851" s="1">
        <v>6853</v>
      </c>
      <c r="F5851">
        <v>312</v>
      </c>
      <c r="G5851" s="10">
        <f>VLOOKUP(sales[[#This Row],[Product]],products[#All],3,FALSE)</f>
        <v>7.73</v>
      </c>
      <c r="H5851" s="1">
        <f>sales[[#This Row],[Amount]]-sales[[#This Row],[COGS]]</f>
        <v>6845.27</v>
      </c>
    </row>
    <row r="5852" spans="1:8" x14ac:dyDescent="0.25">
      <c r="A5852" t="s">
        <v>72</v>
      </c>
      <c r="B5852" t="s">
        <v>36</v>
      </c>
      <c r="C5852" t="s">
        <v>33</v>
      </c>
      <c r="D5852" s="4">
        <v>44502</v>
      </c>
      <c r="E5852" s="1">
        <v>9632</v>
      </c>
      <c r="F5852">
        <v>567</v>
      </c>
      <c r="G5852" s="10">
        <f>VLOOKUP(sales[[#This Row],[Product]],products[#All],3,FALSE)</f>
        <v>2.65</v>
      </c>
      <c r="H5852" s="1">
        <f>sales[[#This Row],[Amount]]-sales[[#This Row],[COGS]]</f>
        <v>9629.35</v>
      </c>
    </row>
    <row r="5853" spans="1:8" x14ac:dyDescent="0.25">
      <c r="A5853" t="s">
        <v>75</v>
      </c>
      <c r="B5853" t="s">
        <v>35</v>
      </c>
      <c r="C5853" t="s">
        <v>14</v>
      </c>
      <c r="D5853" s="4">
        <v>44502</v>
      </c>
      <c r="E5853" s="1">
        <v>2163</v>
      </c>
      <c r="F5853">
        <v>87</v>
      </c>
      <c r="G5853" s="10">
        <f>VLOOKUP(sales[[#This Row],[Product]],products[#All],3,FALSE)</f>
        <v>7.48</v>
      </c>
      <c r="H5853" s="1">
        <f>sales[[#This Row],[Amount]]-sales[[#This Row],[COGS]]</f>
        <v>2155.52</v>
      </c>
    </row>
    <row r="5854" spans="1:8" x14ac:dyDescent="0.25">
      <c r="A5854" t="s">
        <v>91</v>
      </c>
      <c r="B5854" t="s">
        <v>38</v>
      </c>
      <c r="C5854" t="s">
        <v>21</v>
      </c>
      <c r="D5854" s="4">
        <v>44502</v>
      </c>
      <c r="E5854" s="1">
        <v>280</v>
      </c>
      <c r="F5854">
        <v>28</v>
      </c>
      <c r="G5854" s="10">
        <f>VLOOKUP(sales[[#This Row],[Product]],products[#All],3,FALSE)</f>
        <v>8.2200000000000006</v>
      </c>
      <c r="H5854" s="1">
        <f>sales[[#This Row],[Amount]]-sales[[#This Row],[COGS]]</f>
        <v>271.77999999999997</v>
      </c>
    </row>
    <row r="5855" spans="1:8" x14ac:dyDescent="0.25">
      <c r="A5855" t="s">
        <v>71</v>
      </c>
      <c r="B5855" t="s">
        <v>38</v>
      </c>
      <c r="C5855" t="s">
        <v>4</v>
      </c>
      <c r="D5855" s="4">
        <v>44502</v>
      </c>
      <c r="E5855" s="1">
        <v>140</v>
      </c>
      <c r="F5855">
        <v>10</v>
      </c>
      <c r="G5855" s="10">
        <f>VLOOKUP(sales[[#This Row],[Product]],products[#All],3,FALSE)</f>
        <v>5.15</v>
      </c>
      <c r="H5855" s="1">
        <f>sales[[#This Row],[Amount]]-sales[[#This Row],[COGS]]</f>
        <v>134.85</v>
      </c>
    </row>
    <row r="5856" spans="1:8" x14ac:dyDescent="0.25">
      <c r="A5856" t="s">
        <v>94</v>
      </c>
      <c r="B5856" t="s">
        <v>38</v>
      </c>
      <c r="C5856" t="s">
        <v>32</v>
      </c>
      <c r="D5856" s="4">
        <v>44503</v>
      </c>
      <c r="E5856" s="1">
        <v>3388</v>
      </c>
      <c r="F5856">
        <v>308</v>
      </c>
      <c r="G5856" s="10">
        <f>VLOOKUP(sales[[#This Row],[Product]],products[#All],3,FALSE)</f>
        <v>3.32</v>
      </c>
      <c r="H5856" s="1">
        <f>sales[[#This Row],[Amount]]-sales[[#This Row],[COGS]]</f>
        <v>3384.68</v>
      </c>
    </row>
    <row r="5857" spans="1:8" x14ac:dyDescent="0.25">
      <c r="A5857" t="s">
        <v>67</v>
      </c>
      <c r="B5857" t="s">
        <v>36</v>
      </c>
      <c r="C5857" t="s">
        <v>30</v>
      </c>
      <c r="D5857" s="4">
        <v>44503</v>
      </c>
      <c r="E5857" s="1">
        <v>2723</v>
      </c>
      <c r="F5857">
        <v>389</v>
      </c>
      <c r="G5857" s="10">
        <f>VLOOKUP(sales[[#This Row],[Product]],products[#All],3,FALSE)</f>
        <v>5.04</v>
      </c>
      <c r="H5857" s="1">
        <f>sales[[#This Row],[Amount]]-sales[[#This Row],[COGS]]</f>
        <v>2717.96</v>
      </c>
    </row>
    <row r="5858" spans="1:8" x14ac:dyDescent="0.25">
      <c r="A5858" t="s">
        <v>67</v>
      </c>
      <c r="B5858" t="s">
        <v>38</v>
      </c>
      <c r="C5858" t="s">
        <v>30</v>
      </c>
      <c r="D5858" s="4">
        <v>44503</v>
      </c>
      <c r="E5858" s="1">
        <v>14826</v>
      </c>
      <c r="F5858">
        <v>2100</v>
      </c>
      <c r="G5858" s="10">
        <f>VLOOKUP(sales[[#This Row],[Product]],products[#All],3,FALSE)</f>
        <v>5.04</v>
      </c>
      <c r="H5858" s="1">
        <f>sales[[#This Row],[Amount]]-sales[[#This Row],[COGS]]</f>
        <v>14820.96</v>
      </c>
    </row>
    <row r="5859" spans="1:8" x14ac:dyDescent="0.25">
      <c r="A5859" t="s">
        <v>9</v>
      </c>
      <c r="B5859" t="s">
        <v>37</v>
      </c>
      <c r="C5859" t="s">
        <v>14</v>
      </c>
      <c r="D5859" s="4">
        <v>44503</v>
      </c>
      <c r="E5859" s="1">
        <v>371</v>
      </c>
      <c r="F5859">
        <v>14</v>
      </c>
      <c r="G5859" s="10">
        <f>VLOOKUP(sales[[#This Row],[Product]],products[#All],3,FALSE)</f>
        <v>7.48</v>
      </c>
      <c r="H5859" s="1">
        <f>sales[[#This Row],[Amount]]-sales[[#This Row],[COGS]]</f>
        <v>363.52</v>
      </c>
    </row>
    <row r="5860" spans="1:8" x14ac:dyDescent="0.25">
      <c r="A5860" t="s">
        <v>70</v>
      </c>
      <c r="B5860" t="s">
        <v>35</v>
      </c>
      <c r="C5860" t="s">
        <v>19</v>
      </c>
      <c r="D5860" s="4">
        <v>44503</v>
      </c>
      <c r="E5860" s="1">
        <v>7182</v>
      </c>
      <c r="F5860">
        <v>327</v>
      </c>
      <c r="G5860" s="10">
        <f>VLOOKUP(sales[[#This Row],[Product]],products[#All],3,FALSE)</f>
        <v>7.73</v>
      </c>
      <c r="H5860" s="1">
        <f>sales[[#This Row],[Amount]]-sales[[#This Row],[COGS]]</f>
        <v>7174.27</v>
      </c>
    </row>
    <row r="5861" spans="1:8" x14ac:dyDescent="0.25">
      <c r="A5861" t="s">
        <v>72</v>
      </c>
      <c r="B5861" t="s">
        <v>35</v>
      </c>
      <c r="C5861" t="s">
        <v>27</v>
      </c>
      <c r="D5861" s="4">
        <v>44503</v>
      </c>
      <c r="E5861" s="1">
        <v>10941</v>
      </c>
      <c r="F5861">
        <v>498</v>
      </c>
      <c r="G5861" s="10">
        <f>VLOOKUP(sales[[#This Row],[Product]],products[#All],3,FALSE)</f>
        <v>9.57</v>
      </c>
      <c r="H5861" s="1">
        <f>sales[[#This Row],[Amount]]-sales[[#This Row],[COGS]]</f>
        <v>10931.43</v>
      </c>
    </row>
    <row r="5862" spans="1:8" x14ac:dyDescent="0.25">
      <c r="A5862" t="s">
        <v>69</v>
      </c>
      <c r="B5862" t="s">
        <v>36</v>
      </c>
      <c r="C5862" t="s">
        <v>15</v>
      </c>
      <c r="D5862" s="4">
        <v>44503</v>
      </c>
      <c r="E5862" s="1">
        <v>5523</v>
      </c>
      <c r="F5862">
        <v>252</v>
      </c>
      <c r="G5862" s="10">
        <f>VLOOKUP(sales[[#This Row],[Product]],products[#All],3,FALSE)</f>
        <v>3.85</v>
      </c>
      <c r="H5862" s="1">
        <f>sales[[#This Row],[Amount]]-sales[[#This Row],[COGS]]</f>
        <v>5519.15</v>
      </c>
    </row>
    <row r="5863" spans="1:8" x14ac:dyDescent="0.25">
      <c r="A5863" t="s">
        <v>67</v>
      </c>
      <c r="B5863" t="s">
        <v>39</v>
      </c>
      <c r="C5863" t="s">
        <v>33</v>
      </c>
      <c r="D5863" s="4">
        <v>44503</v>
      </c>
      <c r="E5863" s="1">
        <v>7623</v>
      </c>
      <c r="F5863">
        <v>402</v>
      </c>
      <c r="G5863" s="10">
        <f>VLOOKUP(sales[[#This Row],[Product]],products[#All],3,FALSE)</f>
        <v>2.65</v>
      </c>
      <c r="H5863" s="1">
        <f>sales[[#This Row],[Amount]]-sales[[#This Row],[COGS]]</f>
        <v>7620.35</v>
      </c>
    </row>
    <row r="5864" spans="1:8" x14ac:dyDescent="0.25">
      <c r="A5864" t="s">
        <v>72</v>
      </c>
      <c r="B5864" t="s">
        <v>38</v>
      </c>
      <c r="C5864" t="s">
        <v>27</v>
      </c>
      <c r="D5864" s="4">
        <v>44503</v>
      </c>
      <c r="E5864" s="1">
        <v>1596</v>
      </c>
      <c r="F5864">
        <v>73</v>
      </c>
      <c r="G5864" s="10">
        <f>VLOOKUP(sales[[#This Row],[Product]],products[#All],3,FALSE)</f>
        <v>9.57</v>
      </c>
      <c r="H5864" s="1">
        <f>sales[[#This Row],[Amount]]-sales[[#This Row],[COGS]]</f>
        <v>1586.43</v>
      </c>
    </row>
    <row r="5865" spans="1:8" x14ac:dyDescent="0.25">
      <c r="A5865" t="s">
        <v>70</v>
      </c>
      <c r="B5865" t="s">
        <v>37</v>
      </c>
      <c r="C5865" t="s">
        <v>31</v>
      </c>
      <c r="D5865" s="4">
        <v>44503</v>
      </c>
      <c r="E5865" s="1">
        <v>1267</v>
      </c>
      <c r="F5865">
        <v>159</v>
      </c>
      <c r="G5865" s="10">
        <f>VLOOKUP(sales[[#This Row],[Product]],products[#All],3,FALSE)</f>
        <v>2.76</v>
      </c>
      <c r="H5865" s="1">
        <f>sales[[#This Row],[Amount]]-sales[[#This Row],[COGS]]</f>
        <v>1264.24</v>
      </c>
    </row>
    <row r="5866" spans="1:8" x14ac:dyDescent="0.25">
      <c r="A5866" t="s">
        <v>93</v>
      </c>
      <c r="B5866" t="s">
        <v>38</v>
      </c>
      <c r="C5866" t="s">
        <v>18</v>
      </c>
      <c r="D5866" s="4">
        <v>44503</v>
      </c>
      <c r="E5866" s="1">
        <v>5824</v>
      </c>
      <c r="F5866">
        <v>224</v>
      </c>
      <c r="G5866" s="10">
        <f>VLOOKUP(sales[[#This Row],[Product]],products[#All],3,FALSE)</f>
        <v>9.94</v>
      </c>
      <c r="H5866" s="1">
        <f>sales[[#This Row],[Amount]]-sales[[#This Row],[COGS]]</f>
        <v>5814.06</v>
      </c>
    </row>
    <row r="5867" spans="1:8" x14ac:dyDescent="0.25">
      <c r="A5867" t="s">
        <v>92</v>
      </c>
      <c r="B5867" t="s">
        <v>38</v>
      </c>
      <c r="C5867" t="s">
        <v>20</v>
      </c>
      <c r="D5867" s="4">
        <v>44503</v>
      </c>
      <c r="E5867" s="1">
        <v>6237</v>
      </c>
      <c r="F5867">
        <v>312</v>
      </c>
      <c r="G5867" s="10">
        <f>VLOOKUP(sales[[#This Row],[Product]],products[#All],3,FALSE)</f>
        <v>3.68</v>
      </c>
      <c r="H5867" s="1">
        <f>sales[[#This Row],[Amount]]-sales[[#This Row],[COGS]]</f>
        <v>6233.32</v>
      </c>
    </row>
    <row r="5868" spans="1:8" x14ac:dyDescent="0.25">
      <c r="A5868" t="s">
        <v>66</v>
      </c>
      <c r="B5868" t="s">
        <v>38</v>
      </c>
      <c r="C5868" t="s">
        <v>21</v>
      </c>
      <c r="D5868" s="4">
        <v>44503</v>
      </c>
      <c r="E5868" s="1">
        <v>9688</v>
      </c>
      <c r="F5868">
        <v>1050</v>
      </c>
      <c r="G5868" s="10">
        <f>VLOOKUP(sales[[#This Row],[Product]],products[#All],3,FALSE)</f>
        <v>8.2200000000000006</v>
      </c>
      <c r="H5868" s="1">
        <f>sales[[#This Row],[Amount]]-sales[[#This Row],[COGS]]</f>
        <v>9679.7800000000007</v>
      </c>
    </row>
    <row r="5869" spans="1:8" x14ac:dyDescent="0.25">
      <c r="A5869" t="s">
        <v>10</v>
      </c>
      <c r="B5869" t="s">
        <v>39</v>
      </c>
      <c r="C5869" t="s">
        <v>33</v>
      </c>
      <c r="D5869" s="4">
        <v>44503</v>
      </c>
      <c r="E5869" s="1">
        <v>10857</v>
      </c>
      <c r="F5869">
        <v>604</v>
      </c>
      <c r="G5869" s="10">
        <f>VLOOKUP(sales[[#This Row],[Product]],products[#All],3,FALSE)</f>
        <v>2.65</v>
      </c>
      <c r="H5869" s="1">
        <f>sales[[#This Row],[Amount]]-sales[[#This Row],[COGS]]</f>
        <v>10854.35</v>
      </c>
    </row>
    <row r="5870" spans="1:8" x14ac:dyDescent="0.25">
      <c r="A5870" t="s">
        <v>71</v>
      </c>
      <c r="B5870" t="s">
        <v>36</v>
      </c>
      <c r="C5870" t="s">
        <v>16</v>
      </c>
      <c r="D5870" s="4">
        <v>44503</v>
      </c>
      <c r="E5870" s="1">
        <v>14868</v>
      </c>
      <c r="F5870">
        <v>1050</v>
      </c>
      <c r="G5870" s="10">
        <f>VLOOKUP(sales[[#This Row],[Product]],products[#All],3,FALSE)</f>
        <v>5.72</v>
      </c>
      <c r="H5870" s="1">
        <f>sales[[#This Row],[Amount]]-sales[[#This Row],[COGS]]</f>
        <v>14862.28</v>
      </c>
    </row>
    <row r="5871" spans="1:8" x14ac:dyDescent="0.25">
      <c r="A5871" t="s">
        <v>90</v>
      </c>
      <c r="B5871" t="s">
        <v>34</v>
      </c>
      <c r="C5871" t="s">
        <v>25</v>
      </c>
      <c r="D5871" s="4">
        <v>44503</v>
      </c>
      <c r="E5871" s="1">
        <v>917</v>
      </c>
      <c r="F5871">
        <v>77</v>
      </c>
      <c r="G5871" s="10">
        <f>VLOOKUP(sales[[#This Row],[Product]],products[#All],3,FALSE)</f>
        <v>6.43</v>
      </c>
      <c r="H5871" s="1">
        <f>sales[[#This Row],[Amount]]-sales[[#This Row],[COGS]]</f>
        <v>910.57</v>
      </c>
    </row>
    <row r="5872" spans="1:8" x14ac:dyDescent="0.25">
      <c r="A5872" t="s">
        <v>75</v>
      </c>
      <c r="B5872" t="s">
        <v>38</v>
      </c>
      <c r="C5872" t="s">
        <v>31</v>
      </c>
      <c r="D5872" s="4">
        <v>44503</v>
      </c>
      <c r="E5872" s="1">
        <v>11543</v>
      </c>
      <c r="F5872">
        <v>1680</v>
      </c>
      <c r="G5872" s="10">
        <f>VLOOKUP(sales[[#This Row],[Product]],products[#All],3,FALSE)</f>
        <v>2.76</v>
      </c>
      <c r="H5872" s="1">
        <f>sales[[#This Row],[Amount]]-sales[[#This Row],[COGS]]</f>
        <v>11540.24</v>
      </c>
    </row>
    <row r="5873" spans="1:8" x14ac:dyDescent="0.25">
      <c r="A5873" t="s">
        <v>9</v>
      </c>
      <c r="B5873" t="s">
        <v>35</v>
      </c>
      <c r="C5873" t="s">
        <v>22</v>
      </c>
      <c r="D5873" s="4">
        <v>44503</v>
      </c>
      <c r="E5873" s="1">
        <v>4193</v>
      </c>
      <c r="F5873">
        <v>233</v>
      </c>
      <c r="G5873" s="10">
        <f>VLOOKUP(sales[[#This Row],[Product]],products[#All],3,FALSE)</f>
        <v>10.23</v>
      </c>
      <c r="H5873" s="1">
        <f>sales[[#This Row],[Amount]]-sales[[#This Row],[COGS]]</f>
        <v>4182.7700000000004</v>
      </c>
    </row>
    <row r="5874" spans="1:8" x14ac:dyDescent="0.25">
      <c r="A5874" t="s">
        <v>75</v>
      </c>
      <c r="B5874" t="s">
        <v>35</v>
      </c>
      <c r="C5874" t="s">
        <v>30</v>
      </c>
      <c r="D5874" s="4">
        <v>44503</v>
      </c>
      <c r="E5874" s="1">
        <v>7784</v>
      </c>
      <c r="F5874">
        <v>979.99999999999989</v>
      </c>
      <c r="G5874" s="10">
        <f>VLOOKUP(sales[[#This Row],[Product]],products[#All],3,FALSE)</f>
        <v>5.04</v>
      </c>
      <c r="H5874" s="1">
        <f>sales[[#This Row],[Amount]]-sales[[#This Row],[COGS]]</f>
        <v>7778.96</v>
      </c>
    </row>
    <row r="5875" spans="1:8" x14ac:dyDescent="0.25">
      <c r="A5875" t="s">
        <v>10</v>
      </c>
      <c r="B5875" t="s">
        <v>36</v>
      </c>
      <c r="C5875" t="s">
        <v>26</v>
      </c>
      <c r="D5875" s="4">
        <v>44503</v>
      </c>
      <c r="E5875" s="1">
        <v>10346</v>
      </c>
      <c r="F5875">
        <v>450</v>
      </c>
      <c r="G5875" s="10">
        <f>VLOOKUP(sales[[#This Row],[Product]],products[#All],3,FALSE)</f>
        <v>12.41</v>
      </c>
      <c r="H5875" s="1">
        <f>sales[[#This Row],[Amount]]-sales[[#This Row],[COGS]]</f>
        <v>10333.59</v>
      </c>
    </row>
    <row r="5876" spans="1:8" x14ac:dyDescent="0.25">
      <c r="A5876" t="s">
        <v>5</v>
      </c>
      <c r="B5876" t="s">
        <v>35</v>
      </c>
      <c r="C5876" t="s">
        <v>17</v>
      </c>
      <c r="D5876" s="4">
        <v>44503</v>
      </c>
      <c r="E5876" s="1">
        <v>2352</v>
      </c>
      <c r="F5876">
        <v>336</v>
      </c>
      <c r="G5876" s="10">
        <f>VLOOKUP(sales[[#This Row],[Product]],products[#All],3,FALSE)</f>
        <v>6.31</v>
      </c>
      <c r="H5876" s="1">
        <f>sales[[#This Row],[Amount]]-sales[[#This Row],[COGS]]</f>
        <v>2345.69</v>
      </c>
    </row>
    <row r="5877" spans="1:8" x14ac:dyDescent="0.25">
      <c r="A5877" t="s">
        <v>71</v>
      </c>
      <c r="B5877" t="s">
        <v>36</v>
      </c>
      <c r="C5877" t="s">
        <v>14</v>
      </c>
      <c r="D5877" s="4">
        <v>44503</v>
      </c>
      <c r="E5877" s="1">
        <v>259</v>
      </c>
      <c r="F5877">
        <v>10</v>
      </c>
      <c r="G5877" s="10">
        <f>VLOOKUP(sales[[#This Row],[Product]],products[#All],3,FALSE)</f>
        <v>7.48</v>
      </c>
      <c r="H5877" s="1">
        <f>sales[[#This Row],[Amount]]-sales[[#This Row],[COGS]]</f>
        <v>251.52</v>
      </c>
    </row>
    <row r="5878" spans="1:8" x14ac:dyDescent="0.25">
      <c r="A5878" t="s">
        <v>66</v>
      </c>
      <c r="B5878" t="s">
        <v>38</v>
      </c>
      <c r="C5878" t="s">
        <v>29</v>
      </c>
      <c r="D5878" s="4">
        <v>44503</v>
      </c>
      <c r="E5878" s="1">
        <v>3262</v>
      </c>
      <c r="F5878">
        <v>156</v>
      </c>
      <c r="G5878" s="10">
        <f>VLOOKUP(sales[[#This Row],[Product]],products[#All],3,FALSE)</f>
        <v>6.8</v>
      </c>
      <c r="H5878" s="1">
        <f>sales[[#This Row],[Amount]]-sales[[#This Row],[COGS]]</f>
        <v>3255.2</v>
      </c>
    </row>
    <row r="5879" spans="1:8" x14ac:dyDescent="0.25">
      <c r="A5879" t="s">
        <v>73</v>
      </c>
      <c r="B5879" t="s">
        <v>35</v>
      </c>
      <c r="C5879" t="s">
        <v>18</v>
      </c>
      <c r="D5879" s="4">
        <v>44503</v>
      </c>
      <c r="E5879" s="1">
        <v>4963</v>
      </c>
      <c r="F5879">
        <v>184</v>
      </c>
      <c r="G5879" s="10">
        <f>VLOOKUP(sales[[#This Row],[Product]],products[#All],3,FALSE)</f>
        <v>9.94</v>
      </c>
      <c r="H5879" s="1">
        <f>sales[[#This Row],[Amount]]-sales[[#This Row],[COGS]]</f>
        <v>4953.0600000000004</v>
      </c>
    </row>
    <row r="5880" spans="1:8" x14ac:dyDescent="0.25">
      <c r="A5880" t="s">
        <v>74</v>
      </c>
      <c r="B5880" t="s">
        <v>34</v>
      </c>
      <c r="C5880" t="s">
        <v>15</v>
      </c>
      <c r="D5880" s="4">
        <v>44503</v>
      </c>
      <c r="E5880" s="1">
        <v>4326</v>
      </c>
      <c r="F5880">
        <v>206</v>
      </c>
      <c r="G5880" s="10">
        <f>VLOOKUP(sales[[#This Row],[Product]],products[#All],3,FALSE)</f>
        <v>3.85</v>
      </c>
      <c r="H5880" s="1">
        <f>sales[[#This Row],[Amount]]-sales[[#This Row],[COGS]]</f>
        <v>4322.1499999999996</v>
      </c>
    </row>
    <row r="5881" spans="1:8" x14ac:dyDescent="0.25">
      <c r="A5881" t="s">
        <v>70</v>
      </c>
      <c r="B5881" t="s">
        <v>35</v>
      </c>
      <c r="C5881" t="s">
        <v>23</v>
      </c>
      <c r="D5881" s="4">
        <v>44503</v>
      </c>
      <c r="E5881" s="1">
        <v>7504</v>
      </c>
      <c r="F5881">
        <v>501</v>
      </c>
      <c r="G5881" s="10">
        <f>VLOOKUP(sales[[#This Row],[Product]],products[#All],3,FALSE)</f>
        <v>4.74</v>
      </c>
      <c r="H5881" s="1">
        <f>sales[[#This Row],[Amount]]-sales[[#This Row],[COGS]]</f>
        <v>7499.26</v>
      </c>
    </row>
    <row r="5882" spans="1:8" x14ac:dyDescent="0.25">
      <c r="A5882" t="s">
        <v>9</v>
      </c>
      <c r="B5882" t="s">
        <v>35</v>
      </c>
      <c r="C5882" t="s">
        <v>15</v>
      </c>
      <c r="D5882" s="4">
        <v>44503</v>
      </c>
      <c r="E5882" s="1">
        <v>14329</v>
      </c>
      <c r="F5882">
        <v>700</v>
      </c>
      <c r="G5882" s="10">
        <f>VLOOKUP(sales[[#This Row],[Product]],products[#All],3,FALSE)</f>
        <v>3.85</v>
      </c>
      <c r="H5882" s="1">
        <f>sales[[#This Row],[Amount]]-sales[[#This Row],[COGS]]</f>
        <v>14325.15</v>
      </c>
    </row>
    <row r="5883" spans="1:8" x14ac:dyDescent="0.25">
      <c r="A5883" t="s">
        <v>6</v>
      </c>
      <c r="B5883" t="s">
        <v>36</v>
      </c>
      <c r="C5883" t="s">
        <v>20</v>
      </c>
      <c r="D5883" s="4">
        <v>44503</v>
      </c>
      <c r="E5883" s="1">
        <v>5593</v>
      </c>
      <c r="F5883">
        <v>295</v>
      </c>
      <c r="G5883" s="10">
        <f>VLOOKUP(sales[[#This Row],[Product]],products[#All],3,FALSE)</f>
        <v>3.68</v>
      </c>
      <c r="H5883" s="1">
        <f>sales[[#This Row],[Amount]]-sales[[#This Row],[COGS]]</f>
        <v>5589.32</v>
      </c>
    </row>
    <row r="5884" spans="1:8" x14ac:dyDescent="0.25">
      <c r="A5884" t="s">
        <v>75</v>
      </c>
      <c r="B5884" t="s">
        <v>36</v>
      </c>
      <c r="C5884" t="s">
        <v>17</v>
      </c>
      <c r="D5884" s="4">
        <v>44503</v>
      </c>
      <c r="E5884" s="1">
        <v>2114</v>
      </c>
      <c r="F5884">
        <v>302</v>
      </c>
      <c r="G5884" s="10">
        <f>VLOOKUP(sales[[#This Row],[Product]],products[#All],3,FALSE)</f>
        <v>6.31</v>
      </c>
      <c r="H5884" s="1">
        <f>sales[[#This Row],[Amount]]-sales[[#This Row],[COGS]]</f>
        <v>2107.69</v>
      </c>
    </row>
    <row r="5885" spans="1:8" x14ac:dyDescent="0.25">
      <c r="A5885" t="s">
        <v>69</v>
      </c>
      <c r="B5885" t="s">
        <v>35</v>
      </c>
      <c r="C5885" t="s">
        <v>17</v>
      </c>
      <c r="D5885" s="4">
        <v>44503</v>
      </c>
      <c r="E5885" s="1">
        <v>8435</v>
      </c>
      <c r="F5885">
        <v>1050</v>
      </c>
      <c r="G5885" s="10">
        <f>VLOOKUP(sales[[#This Row],[Product]],products[#All],3,FALSE)</f>
        <v>6.31</v>
      </c>
      <c r="H5885" s="1">
        <f>sales[[#This Row],[Amount]]-sales[[#This Row],[COGS]]</f>
        <v>8428.69</v>
      </c>
    </row>
    <row r="5886" spans="1:8" x14ac:dyDescent="0.25">
      <c r="A5886" t="s">
        <v>68</v>
      </c>
      <c r="B5886" t="s">
        <v>37</v>
      </c>
      <c r="C5886" t="s">
        <v>23</v>
      </c>
      <c r="D5886" s="4">
        <v>44503</v>
      </c>
      <c r="E5886" s="1">
        <v>5817</v>
      </c>
      <c r="F5886">
        <v>416</v>
      </c>
      <c r="G5886" s="10">
        <f>VLOOKUP(sales[[#This Row],[Product]],products[#All],3,FALSE)</f>
        <v>4.74</v>
      </c>
      <c r="H5886" s="1">
        <f>sales[[#This Row],[Amount]]-sales[[#This Row],[COGS]]</f>
        <v>5812.26</v>
      </c>
    </row>
    <row r="5887" spans="1:8" x14ac:dyDescent="0.25">
      <c r="A5887" t="s">
        <v>8</v>
      </c>
      <c r="B5887" t="s">
        <v>39</v>
      </c>
      <c r="C5887" t="s">
        <v>24</v>
      </c>
      <c r="D5887" s="4">
        <v>44503</v>
      </c>
      <c r="E5887" s="1">
        <v>7028</v>
      </c>
      <c r="F5887">
        <v>352</v>
      </c>
      <c r="G5887" s="10">
        <f>VLOOKUP(sales[[#This Row],[Product]],products[#All],3,FALSE)</f>
        <v>10.51</v>
      </c>
      <c r="H5887" s="1">
        <f>sales[[#This Row],[Amount]]-sales[[#This Row],[COGS]]</f>
        <v>7017.49</v>
      </c>
    </row>
    <row r="5888" spans="1:8" x14ac:dyDescent="0.25">
      <c r="A5888" t="s">
        <v>90</v>
      </c>
      <c r="B5888" t="s">
        <v>37</v>
      </c>
      <c r="C5888" t="s">
        <v>29</v>
      </c>
      <c r="D5888" s="4">
        <v>44503</v>
      </c>
      <c r="E5888" s="1">
        <v>2765</v>
      </c>
      <c r="F5888">
        <v>132</v>
      </c>
      <c r="G5888" s="10">
        <f>VLOOKUP(sales[[#This Row],[Product]],products[#All],3,FALSE)</f>
        <v>6.8</v>
      </c>
      <c r="H5888" s="1">
        <f>sales[[#This Row],[Amount]]-sales[[#This Row],[COGS]]</f>
        <v>2758.2</v>
      </c>
    </row>
    <row r="5889" spans="1:8" x14ac:dyDescent="0.25">
      <c r="A5889" t="s">
        <v>70</v>
      </c>
      <c r="B5889" t="s">
        <v>36</v>
      </c>
      <c r="C5889" t="s">
        <v>16</v>
      </c>
      <c r="D5889" s="4">
        <v>44503</v>
      </c>
      <c r="E5889" s="1">
        <v>1365</v>
      </c>
      <c r="F5889">
        <v>98</v>
      </c>
      <c r="G5889" s="10">
        <f>VLOOKUP(sales[[#This Row],[Product]],products[#All],3,FALSE)</f>
        <v>5.72</v>
      </c>
      <c r="H5889" s="1">
        <f>sales[[#This Row],[Amount]]-sales[[#This Row],[COGS]]</f>
        <v>1359.28</v>
      </c>
    </row>
    <row r="5890" spans="1:8" x14ac:dyDescent="0.25">
      <c r="A5890" t="s">
        <v>90</v>
      </c>
      <c r="B5890" t="s">
        <v>34</v>
      </c>
      <c r="C5890" t="s">
        <v>18</v>
      </c>
      <c r="D5890" s="4">
        <v>44503</v>
      </c>
      <c r="E5890" s="1">
        <v>15050</v>
      </c>
      <c r="F5890">
        <v>602</v>
      </c>
      <c r="G5890" s="10">
        <f>VLOOKUP(sales[[#This Row],[Product]],products[#All],3,FALSE)</f>
        <v>9.94</v>
      </c>
      <c r="H5890" s="1">
        <f>sales[[#This Row],[Amount]]-sales[[#This Row],[COGS]]</f>
        <v>15040.06</v>
      </c>
    </row>
    <row r="5891" spans="1:8" x14ac:dyDescent="0.25">
      <c r="A5891" t="s">
        <v>10</v>
      </c>
      <c r="B5891" t="s">
        <v>36</v>
      </c>
      <c r="C5891" t="s">
        <v>24</v>
      </c>
      <c r="D5891" s="4">
        <v>44503</v>
      </c>
      <c r="E5891" s="1">
        <v>6237</v>
      </c>
      <c r="F5891">
        <v>312</v>
      </c>
      <c r="G5891" s="10">
        <f>VLOOKUP(sales[[#This Row],[Product]],products[#All],3,FALSE)</f>
        <v>10.51</v>
      </c>
      <c r="H5891" s="1">
        <f>sales[[#This Row],[Amount]]-sales[[#This Row],[COGS]]</f>
        <v>6226.49</v>
      </c>
    </row>
    <row r="5892" spans="1:8" x14ac:dyDescent="0.25">
      <c r="A5892" t="s">
        <v>92</v>
      </c>
      <c r="B5892" t="s">
        <v>36</v>
      </c>
      <c r="C5892" t="s">
        <v>26</v>
      </c>
      <c r="D5892" s="4">
        <v>44503</v>
      </c>
      <c r="E5892" s="1">
        <v>1708</v>
      </c>
      <c r="F5892">
        <v>72</v>
      </c>
      <c r="G5892" s="10">
        <f>VLOOKUP(sales[[#This Row],[Product]],products[#All],3,FALSE)</f>
        <v>12.41</v>
      </c>
      <c r="H5892" s="1">
        <f>sales[[#This Row],[Amount]]-sales[[#This Row],[COGS]]</f>
        <v>1695.59</v>
      </c>
    </row>
    <row r="5893" spans="1:8" x14ac:dyDescent="0.25">
      <c r="A5893" t="s">
        <v>71</v>
      </c>
      <c r="B5893" t="s">
        <v>38</v>
      </c>
      <c r="C5893" t="s">
        <v>15</v>
      </c>
      <c r="D5893" s="4">
        <v>44503</v>
      </c>
      <c r="E5893" s="1">
        <v>1575</v>
      </c>
      <c r="F5893">
        <v>72</v>
      </c>
      <c r="G5893" s="10">
        <f>VLOOKUP(sales[[#This Row],[Product]],products[#All],3,FALSE)</f>
        <v>3.85</v>
      </c>
      <c r="H5893" s="1">
        <f>sales[[#This Row],[Amount]]-sales[[#This Row],[COGS]]</f>
        <v>1571.15</v>
      </c>
    </row>
    <row r="5894" spans="1:8" x14ac:dyDescent="0.25">
      <c r="A5894" t="s">
        <v>92</v>
      </c>
      <c r="B5894" t="s">
        <v>36</v>
      </c>
      <c r="C5894" t="s">
        <v>19</v>
      </c>
      <c r="D5894" s="4">
        <v>44503</v>
      </c>
      <c r="E5894" s="1">
        <v>16513</v>
      </c>
      <c r="F5894">
        <v>770.00000000000011</v>
      </c>
      <c r="G5894" s="10">
        <f>VLOOKUP(sales[[#This Row],[Product]],products[#All],3,FALSE)</f>
        <v>7.73</v>
      </c>
      <c r="H5894" s="1">
        <f>sales[[#This Row],[Amount]]-sales[[#This Row],[COGS]]</f>
        <v>16505.27</v>
      </c>
    </row>
    <row r="5895" spans="1:8" x14ac:dyDescent="0.25">
      <c r="A5895" t="s">
        <v>66</v>
      </c>
      <c r="B5895" t="s">
        <v>39</v>
      </c>
      <c r="C5895" t="s">
        <v>18</v>
      </c>
      <c r="D5895" s="4">
        <v>44503</v>
      </c>
      <c r="E5895" s="1">
        <v>12033</v>
      </c>
      <c r="F5895">
        <v>463</v>
      </c>
      <c r="G5895" s="10">
        <f>VLOOKUP(sales[[#This Row],[Product]],products[#All],3,FALSE)</f>
        <v>9.94</v>
      </c>
      <c r="H5895" s="1">
        <f>sales[[#This Row],[Amount]]-sales[[#This Row],[COGS]]</f>
        <v>12023.06</v>
      </c>
    </row>
    <row r="5896" spans="1:8" x14ac:dyDescent="0.25">
      <c r="A5896" t="s">
        <v>6</v>
      </c>
      <c r="B5896" t="s">
        <v>36</v>
      </c>
      <c r="C5896" t="s">
        <v>14</v>
      </c>
      <c r="D5896" s="4">
        <v>44503</v>
      </c>
      <c r="E5896" s="1">
        <v>1365</v>
      </c>
      <c r="F5896">
        <v>51</v>
      </c>
      <c r="G5896" s="10">
        <f>VLOOKUP(sales[[#This Row],[Product]],products[#All],3,FALSE)</f>
        <v>7.48</v>
      </c>
      <c r="H5896" s="1">
        <f>sales[[#This Row],[Amount]]-sales[[#This Row],[COGS]]</f>
        <v>1357.52</v>
      </c>
    </row>
    <row r="5897" spans="1:8" x14ac:dyDescent="0.25">
      <c r="A5897" t="s">
        <v>70</v>
      </c>
      <c r="B5897" t="s">
        <v>38</v>
      </c>
      <c r="C5897" t="s">
        <v>17</v>
      </c>
      <c r="D5897" s="4">
        <v>44503</v>
      </c>
      <c r="E5897" s="1">
        <v>6433</v>
      </c>
      <c r="F5897">
        <v>910</v>
      </c>
      <c r="G5897" s="10">
        <f>VLOOKUP(sales[[#This Row],[Product]],products[#All],3,FALSE)</f>
        <v>6.31</v>
      </c>
      <c r="H5897" s="1">
        <f>sales[[#This Row],[Amount]]-sales[[#This Row],[COGS]]</f>
        <v>6426.69</v>
      </c>
    </row>
    <row r="5898" spans="1:8" x14ac:dyDescent="0.25">
      <c r="A5898" t="s">
        <v>3</v>
      </c>
      <c r="B5898" t="s">
        <v>37</v>
      </c>
      <c r="C5898" t="s">
        <v>28</v>
      </c>
      <c r="D5898" s="4">
        <v>44503</v>
      </c>
      <c r="E5898" s="1">
        <v>7560</v>
      </c>
      <c r="F5898">
        <v>445</v>
      </c>
      <c r="G5898" s="10">
        <f>VLOOKUP(sales[[#This Row],[Product]],products[#All],3,FALSE)</f>
        <v>8.43</v>
      </c>
      <c r="H5898" s="1">
        <f>sales[[#This Row],[Amount]]-sales[[#This Row],[COGS]]</f>
        <v>7551.57</v>
      </c>
    </row>
    <row r="5899" spans="1:8" x14ac:dyDescent="0.25">
      <c r="A5899" t="s">
        <v>94</v>
      </c>
      <c r="B5899" t="s">
        <v>38</v>
      </c>
      <c r="C5899" t="s">
        <v>33</v>
      </c>
      <c r="D5899" s="4">
        <v>44503</v>
      </c>
      <c r="E5899" s="1">
        <v>9058</v>
      </c>
      <c r="F5899">
        <v>504</v>
      </c>
      <c r="G5899" s="10">
        <f>VLOOKUP(sales[[#This Row],[Product]],products[#All],3,FALSE)</f>
        <v>2.65</v>
      </c>
      <c r="H5899" s="1">
        <f>sales[[#This Row],[Amount]]-sales[[#This Row],[COGS]]</f>
        <v>9055.35</v>
      </c>
    </row>
    <row r="5900" spans="1:8" x14ac:dyDescent="0.25">
      <c r="A5900" t="s">
        <v>94</v>
      </c>
      <c r="B5900" t="s">
        <v>34</v>
      </c>
      <c r="C5900" t="s">
        <v>4</v>
      </c>
      <c r="D5900" s="4">
        <v>44504</v>
      </c>
      <c r="E5900" s="1">
        <v>2471</v>
      </c>
      <c r="F5900">
        <v>155</v>
      </c>
      <c r="G5900" s="10">
        <f>VLOOKUP(sales[[#This Row],[Product]],products[#All],3,FALSE)</f>
        <v>5.15</v>
      </c>
      <c r="H5900" s="1">
        <f>sales[[#This Row],[Amount]]-sales[[#This Row],[COGS]]</f>
        <v>2465.85</v>
      </c>
    </row>
    <row r="5901" spans="1:8" x14ac:dyDescent="0.25">
      <c r="A5901" t="s">
        <v>69</v>
      </c>
      <c r="B5901" t="s">
        <v>36</v>
      </c>
      <c r="C5901" t="s">
        <v>24</v>
      </c>
      <c r="D5901" s="4">
        <v>44504</v>
      </c>
      <c r="E5901" s="1">
        <v>4830</v>
      </c>
      <c r="F5901">
        <v>242</v>
      </c>
      <c r="G5901" s="10">
        <f>VLOOKUP(sales[[#This Row],[Product]],products[#All],3,FALSE)</f>
        <v>10.51</v>
      </c>
      <c r="H5901" s="1">
        <f>sales[[#This Row],[Amount]]-sales[[#This Row],[COGS]]</f>
        <v>4819.49</v>
      </c>
    </row>
    <row r="5902" spans="1:8" x14ac:dyDescent="0.25">
      <c r="A5902" t="s">
        <v>10</v>
      </c>
      <c r="B5902" t="s">
        <v>38</v>
      </c>
      <c r="C5902" t="s">
        <v>21</v>
      </c>
      <c r="D5902" s="4">
        <v>44504</v>
      </c>
      <c r="E5902" s="1">
        <v>6153</v>
      </c>
      <c r="F5902">
        <v>684</v>
      </c>
      <c r="G5902" s="10">
        <f>VLOOKUP(sales[[#This Row],[Product]],products[#All],3,FALSE)</f>
        <v>8.2200000000000006</v>
      </c>
      <c r="H5902" s="1">
        <f>sales[[#This Row],[Amount]]-sales[[#This Row],[COGS]]</f>
        <v>6144.78</v>
      </c>
    </row>
    <row r="5903" spans="1:8" x14ac:dyDescent="0.25">
      <c r="A5903" t="s">
        <v>69</v>
      </c>
      <c r="B5903" t="s">
        <v>36</v>
      </c>
      <c r="C5903" t="s">
        <v>23</v>
      </c>
      <c r="D5903" s="4">
        <v>44504</v>
      </c>
      <c r="E5903" s="1">
        <v>2100</v>
      </c>
      <c r="F5903">
        <v>132</v>
      </c>
      <c r="G5903" s="10">
        <f>VLOOKUP(sales[[#This Row],[Product]],products[#All],3,FALSE)</f>
        <v>4.74</v>
      </c>
      <c r="H5903" s="1">
        <f>sales[[#This Row],[Amount]]-sales[[#This Row],[COGS]]</f>
        <v>2095.2600000000002</v>
      </c>
    </row>
    <row r="5904" spans="1:8" x14ac:dyDescent="0.25">
      <c r="A5904" t="s">
        <v>9</v>
      </c>
      <c r="B5904" t="s">
        <v>36</v>
      </c>
      <c r="C5904" t="s">
        <v>13</v>
      </c>
      <c r="D5904" s="4">
        <v>44504</v>
      </c>
      <c r="E5904" s="1">
        <v>4095</v>
      </c>
      <c r="F5904">
        <v>273</v>
      </c>
      <c r="G5904" s="10">
        <f>VLOOKUP(sales[[#This Row],[Product]],products[#All],3,FALSE)</f>
        <v>5.26</v>
      </c>
      <c r="H5904" s="1">
        <f>sales[[#This Row],[Amount]]-sales[[#This Row],[COGS]]</f>
        <v>4089.74</v>
      </c>
    </row>
    <row r="5905" spans="1:8" x14ac:dyDescent="0.25">
      <c r="A5905" t="s">
        <v>64</v>
      </c>
      <c r="B5905" t="s">
        <v>38</v>
      </c>
      <c r="C5905" t="s">
        <v>15</v>
      </c>
      <c r="D5905" s="4">
        <v>44504</v>
      </c>
      <c r="E5905" s="1">
        <v>1029</v>
      </c>
      <c r="F5905">
        <v>49</v>
      </c>
      <c r="G5905" s="10">
        <f>VLOOKUP(sales[[#This Row],[Product]],products[#All],3,FALSE)</f>
        <v>3.85</v>
      </c>
      <c r="H5905" s="1">
        <f>sales[[#This Row],[Amount]]-sales[[#This Row],[COGS]]</f>
        <v>1025.1500000000001</v>
      </c>
    </row>
    <row r="5906" spans="1:8" x14ac:dyDescent="0.25">
      <c r="A5906" t="s">
        <v>10</v>
      </c>
      <c r="B5906" t="s">
        <v>34</v>
      </c>
      <c r="C5906" t="s">
        <v>29</v>
      </c>
      <c r="D5906" s="4">
        <v>44504</v>
      </c>
      <c r="E5906" s="1">
        <v>5964</v>
      </c>
      <c r="F5906">
        <v>272</v>
      </c>
      <c r="G5906" s="10">
        <f>VLOOKUP(sales[[#This Row],[Product]],products[#All],3,FALSE)</f>
        <v>6.8</v>
      </c>
      <c r="H5906" s="1">
        <f>sales[[#This Row],[Amount]]-sales[[#This Row],[COGS]]</f>
        <v>5957.2</v>
      </c>
    </row>
    <row r="5907" spans="1:8" x14ac:dyDescent="0.25">
      <c r="A5907" t="s">
        <v>67</v>
      </c>
      <c r="B5907" t="s">
        <v>36</v>
      </c>
      <c r="C5907" t="s">
        <v>31</v>
      </c>
      <c r="D5907" s="4">
        <v>44504</v>
      </c>
      <c r="E5907" s="1">
        <v>6076</v>
      </c>
      <c r="F5907">
        <v>979.99999999999989</v>
      </c>
      <c r="G5907" s="10">
        <f>VLOOKUP(sales[[#This Row],[Product]],products[#All],3,FALSE)</f>
        <v>2.76</v>
      </c>
      <c r="H5907" s="1">
        <f>sales[[#This Row],[Amount]]-sales[[#This Row],[COGS]]</f>
        <v>6073.24</v>
      </c>
    </row>
    <row r="5908" spans="1:8" x14ac:dyDescent="0.25">
      <c r="A5908" t="s">
        <v>72</v>
      </c>
      <c r="B5908" t="s">
        <v>35</v>
      </c>
      <c r="C5908" t="s">
        <v>20</v>
      </c>
      <c r="D5908" s="4">
        <v>44504</v>
      </c>
      <c r="E5908" s="1">
        <v>10423</v>
      </c>
      <c r="F5908">
        <v>522</v>
      </c>
      <c r="G5908" s="10">
        <f>VLOOKUP(sales[[#This Row],[Product]],products[#All],3,FALSE)</f>
        <v>3.68</v>
      </c>
      <c r="H5908" s="1">
        <f>sales[[#This Row],[Amount]]-sales[[#This Row],[COGS]]</f>
        <v>10419.32</v>
      </c>
    </row>
    <row r="5909" spans="1:8" x14ac:dyDescent="0.25">
      <c r="A5909" t="s">
        <v>68</v>
      </c>
      <c r="B5909" t="s">
        <v>34</v>
      </c>
      <c r="C5909" t="s">
        <v>16</v>
      </c>
      <c r="D5909" s="4">
        <v>44504</v>
      </c>
      <c r="E5909" s="1">
        <v>658</v>
      </c>
      <c r="F5909">
        <v>51</v>
      </c>
      <c r="G5909" s="10">
        <f>VLOOKUP(sales[[#This Row],[Product]],products[#All],3,FALSE)</f>
        <v>5.72</v>
      </c>
      <c r="H5909" s="1">
        <f>sales[[#This Row],[Amount]]-sales[[#This Row],[COGS]]</f>
        <v>652.28</v>
      </c>
    </row>
    <row r="5910" spans="1:8" x14ac:dyDescent="0.25">
      <c r="A5910" t="s">
        <v>9</v>
      </c>
      <c r="B5910" t="s">
        <v>37</v>
      </c>
      <c r="C5910" t="s">
        <v>27</v>
      </c>
      <c r="D5910" s="4">
        <v>44504</v>
      </c>
      <c r="E5910" s="1">
        <v>1288</v>
      </c>
      <c r="F5910">
        <v>59</v>
      </c>
      <c r="G5910" s="10">
        <f>VLOOKUP(sales[[#This Row],[Product]],products[#All],3,FALSE)</f>
        <v>9.57</v>
      </c>
      <c r="H5910" s="1">
        <f>sales[[#This Row],[Amount]]-sales[[#This Row],[COGS]]</f>
        <v>1278.43</v>
      </c>
    </row>
    <row r="5911" spans="1:8" x14ac:dyDescent="0.25">
      <c r="A5911" t="s">
        <v>90</v>
      </c>
      <c r="B5911" t="s">
        <v>35</v>
      </c>
      <c r="C5911" t="s">
        <v>13</v>
      </c>
      <c r="D5911" s="4">
        <v>44504</v>
      </c>
      <c r="E5911" s="1">
        <v>4879</v>
      </c>
      <c r="F5911">
        <v>326</v>
      </c>
      <c r="G5911" s="10">
        <f>VLOOKUP(sales[[#This Row],[Product]],products[#All],3,FALSE)</f>
        <v>5.26</v>
      </c>
      <c r="H5911" s="1">
        <f>sales[[#This Row],[Amount]]-sales[[#This Row],[COGS]]</f>
        <v>4873.74</v>
      </c>
    </row>
    <row r="5912" spans="1:8" x14ac:dyDescent="0.25">
      <c r="A5912" t="s">
        <v>93</v>
      </c>
      <c r="B5912" t="s">
        <v>38</v>
      </c>
      <c r="C5912" t="s">
        <v>13</v>
      </c>
      <c r="D5912" s="4">
        <v>44504</v>
      </c>
      <c r="E5912" s="1">
        <v>2030</v>
      </c>
      <c r="F5912">
        <v>127</v>
      </c>
      <c r="G5912" s="10">
        <f>VLOOKUP(sales[[#This Row],[Product]],products[#All],3,FALSE)</f>
        <v>5.26</v>
      </c>
      <c r="H5912" s="1">
        <f>sales[[#This Row],[Amount]]-sales[[#This Row],[COGS]]</f>
        <v>2024.74</v>
      </c>
    </row>
    <row r="5913" spans="1:8" x14ac:dyDescent="0.25">
      <c r="A5913" t="s">
        <v>2</v>
      </c>
      <c r="B5913" t="s">
        <v>38</v>
      </c>
      <c r="C5913" t="s">
        <v>24</v>
      </c>
      <c r="D5913" s="4">
        <v>44504</v>
      </c>
      <c r="E5913" s="1">
        <v>756</v>
      </c>
      <c r="F5913">
        <v>40</v>
      </c>
      <c r="G5913" s="10">
        <f>VLOOKUP(sales[[#This Row],[Product]],products[#All],3,FALSE)</f>
        <v>10.51</v>
      </c>
      <c r="H5913" s="1">
        <f>sales[[#This Row],[Amount]]-sales[[#This Row],[COGS]]</f>
        <v>745.49</v>
      </c>
    </row>
    <row r="5914" spans="1:8" x14ac:dyDescent="0.25">
      <c r="A5914" t="s">
        <v>6</v>
      </c>
      <c r="B5914" t="s">
        <v>37</v>
      </c>
      <c r="C5914" t="s">
        <v>24</v>
      </c>
      <c r="D5914" s="4">
        <v>44504</v>
      </c>
      <c r="E5914" s="1">
        <v>4207</v>
      </c>
      <c r="F5914">
        <v>234</v>
      </c>
      <c r="G5914" s="10">
        <f>VLOOKUP(sales[[#This Row],[Product]],products[#All],3,FALSE)</f>
        <v>10.51</v>
      </c>
      <c r="H5914" s="1">
        <f>sales[[#This Row],[Amount]]-sales[[#This Row],[COGS]]</f>
        <v>4196.49</v>
      </c>
    </row>
    <row r="5915" spans="1:8" x14ac:dyDescent="0.25">
      <c r="A5915" t="s">
        <v>3</v>
      </c>
      <c r="B5915" t="s">
        <v>37</v>
      </c>
      <c r="C5915" t="s">
        <v>23</v>
      </c>
      <c r="D5915" s="4">
        <v>44504</v>
      </c>
      <c r="E5915" s="1">
        <v>10528</v>
      </c>
      <c r="F5915">
        <v>770.00000000000011</v>
      </c>
      <c r="G5915" s="10">
        <f>VLOOKUP(sales[[#This Row],[Product]],products[#All],3,FALSE)</f>
        <v>4.74</v>
      </c>
      <c r="H5915" s="1">
        <f>sales[[#This Row],[Amount]]-sales[[#This Row],[COGS]]</f>
        <v>10523.26</v>
      </c>
    </row>
    <row r="5916" spans="1:8" x14ac:dyDescent="0.25">
      <c r="A5916" t="s">
        <v>2</v>
      </c>
      <c r="B5916" t="s">
        <v>39</v>
      </c>
      <c r="C5916" t="s">
        <v>21</v>
      </c>
      <c r="D5916" s="4">
        <v>44504</v>
      </c>
      <c r="E5916" s="1">
        <v>5593</v>
      </c>
      <c r="F5916">
        <v>700</v>
      </c>
      <c r="G5916" s="10">
        <f>VLOOKUP(sales[[#This Row],[Product]],products[#All],3,FALSE)</f>
        <v>8.2200000000000006</v>
      </c>
      <c r="H5916" s="1">
        <f>sales[[#This Row],[Amount]]-sales[[#This Row],[COGS]]</f>
        <v>5584.78</v>
      </c>
    </row>
    <row r="5917" spans="1:8" x14ac:dyDescent="0.25">
      <c r="A5917" t="s">
        <v>92</v>
      </c>
      <c r="B5917" t="s">
        <v>37</v>
      </c>
      <c r="C5917" t="s">
        <v>21</v>
      </c>
      <c r="D5917" s="4">
        <v>44504</v>
      </c>
      <c r="E5917" s="1">
        <v>3794</v>
      </c>
      <c r="F5917">
        <v>380</v>
      </c>
      <c r="G5917" s="10">
        <f>VLOOKUP(sales[[#This Row],[Product]],products[#All],3,FALSE)</f>
        <v>8.2200000000000006</v>
      </c>
      <c r="H5917" s="1">
        <f>sales[[#This Row],[Amount]]-sales[[#This Row],[COGS]]</f>
        <v>3785.78</v>
      </c>
    </row>
    <row r="5918" spans="1:8" x14ac:dyDescent="0.25">
      <c r="A5918" t="s">
        <v>66</v>
      </c>
      <c r="B5918" t="s">
        <v>34</v>
      </c>
      <c r="C5918" t="s">
        <v>16</v>
      </c>
      <c r="D5918" s="4">
        <v>44504</v>
      </c>
      <c r="E5918" s="1">
        <v>4277</v>
      </c>
      <c r="F5918">
        <v>306</v>
      </c>
      <c r="G5918" s="10">
        <f>VLOOKUP(sales[[#This Row],[Product]],products[#All],3,FALSE)</f>
        <v>5.72</v>
      </c>
      <c r="H5918" s="1">
        <f>sales[[#This Row],[Amount]]-sales[[#This Row],[COGS]]</f>
        <v>4271.28</v>
      </c>
    </row>
    <row r="5919" spans="1:8" x14ac:dyDescent="0.25">
      <c r="A5919" t="s">
        <v>5</v>
      </c>
      <c r="B5919" t="s">
        <v>39</v>
      </c>
      <c r="C5919" t="s">
        <v>20</v>
      </c>
      <c r="D5919" s="4">
        <v>44504</v>
      </c>
      <c r="E5919" s="1">
        <v>5075</v>
      </c>
      <c r="F5919">
        <v>282</v>
      </c>
      <c r="G5919" s="10">
        <f>VLOOKUP(sales[[#This Row],[Product]],products[#All],3,FALSE)</f>
        <v>3.68</v>
      </c>
      <c r="H5919" s="1">
        <f>sales[[#This Row],[Amount]]-sales[[#This Row],[COGS]]</f>
        <v>5071.32</v>
      </c>
    </row>
    <row r="5920" spans="1:8" x14ac:dyDescent="0.25">
      <c r="A5920" t="s">
        <v>70</v>
      </c>
      <c r="B5920" t="s">
        <v>35</v>
      </c>
      <c r="C5920" t="s">
        <v>18</v>
      </c>
      <c r="D5920" s="4">
        <v>44504</v>
      </c>
      <c r="E5920" s="1">
        <v>1841</v>
      </c>
      <c r="F5920">
        <v>69</v>
      </c>
      <c r="G5920" s="10">
        <f>VLOOKUP(sales[[#This Row],[Product]],products[#All],3,FALSE)</f>
        <v>9.94</v>
      </c>
      <c r="H5920" s="1">
        <f>sales[[#This Row],[Amount]]-sales[[#This Row],[COGS]]</f>
        <v>1831.06</v>
      </c>
    </row>
    <row r="5921" spans="1:8" x14ac:dyDescent="0.25">
      <c r="A5921" t="s">
        <v>92</v>
      </c>
      <c r="B5921" t="s">
        <v>36</v>
      </c>
      <c r="C5921" t="s">
        <v>27</v>
      </c>
      <c r="D5921" s="4">
        <v>44504</v>
      </c>
      <c r="E5921" s="1">
        <v>3549</v>
      </c>
      <c r="F5921">
        <v>148</v>
      </c>
      <c r="G5921" s="10">
        <f>VLOOKUP(sales[[#This Row],[Product]],products[#All],3,FALSE)</f>
        <v>9.57</v>
      </c>
      <c r="H5921" s="1">
        <f>sales[[#This Row],[Amount]]-sales[[#This Row],[COGS]]</f>
        <v>3539.43</v>
      </c>
    </row>
    <row r="5922" spans="1:8" x14ac:dyDescent="0.25">
      <c r="A5922" t="s">
        <v>69</v>
      </c>
      <c r="B5922" t="s">
        <v>39</v>
      </c>
      <c r="C5922" t="s">
        <v>20</v>
      </c>
      <c r="D5922" s="4">
        <v>44504</v>
      </c>
      <c r="E5922" s="1">
        <v>5383</v>
      </c>
      <c r="F5922">
        <v>284</v>
      </c>
      <c r="G5922" s="10">
        <f>VLOOKUP(sales[[#This Row],[Product]],products[#All],3,FALSE)</f>
        <v>3.68</v>
      </c>
      <c r="H5922" s="1">
        <f>sales[[#This Row],[Amount]]-sales[[#This Row],[COGS]]</f>
        <v>5379.32</v>
      </c>
    </row>
    <row r="5923" spans="1:8" x14ac:dyDescent="0.25">
      <c r="A5923" t="s">
        <v>72</v>
      </c>
      <c r="B5923" t="s">
        <v>38</v>
      </c>
      <c r="C5923" t="s">
        <v>14</v>
      </c>
      <c r="D5923" s="4">
        <v>44504</v>
      </c>
      <c r="E5923" s="1">
        <v>10472</v>
      </c>
      <c r="F5923">
        <v>419</v>
      </c>
      <c r="G5923" s="10">
        <f>VLOOKUP(sales[[#This Row],[Product]],products[#All],3,FALSE)</f>
        <v>7.48</v>
      </c>
      <c r="H5923" s="1">
        <f>sales[[#This Row],[Amount]]-sales[[#This Row],[COGS]]</f>
        <v>10464.52</v>
      </c>
    </row>
    <row r="5924" spans="1:8" x14ac:dyDescent="0.25">
      <c r="A5924" t="s">
        <v>69</v>
      </c>
      <c r="B5924" t="s">
        <v>37</v>
      </c>
      <c r="C5924" t="s">
        <v>13</v>
      </c>
      <c r="D5924" s="4">
        <v>44504</v>
      </c>
      <c r="E5924" s="1">
        <v>2464</v>
      </c>
      <c r="F5924">
        <v>145</v>
      </c>
      <c r="G5924" s="10">
        <f>VLOOKUP(sales[[#This Row],[Product]],products[#All],3,FALSE)</f>
        <v>5.26</v>
      </c>
      <c r="H5924" s="1">
        <f>sales[[#This Row],[Amount]]-sales[[#This Row],[COGS]]</f>
        <v>2458.7399999999998</v>
      </c>
    </row>
    <row r="5925" spans="1:8" x14ac:dyDescent="0.25">
      <c r="A5925" t="s">
        <v>91</v>
      </c>
      <c r="B5925" t="s">
        <v>36</v>
      </c>
      <c r="C5925" t="s">
        <v>30</v>
      </c>
      <c r="D5925" s="4">
        <v>44504</v>
      </c>
      <c r="E5925" s="1">
        <v>4151</v>
      </c>
      <c r="F5925">
        <v>593</v>
      </c>
      <c r="G5925" s="10">
        <f>VLOOKUP(sales[[#This Row],[Product]],products[#All],3,FALSE)</f>
        <v>5.04</v>
      </c>
      <c r="H5925" s="1">
        <f>sales[[#This Row],[Amount]]-sales[[#This Row],[COGS]]</f>
        <v>4145.96</v>
      </c>
    </row>
    <row r="5926" spans="1:8" x14ac:dyDescent="0.25">
      <c r="A5926" t="s">
        <v>70</v>
      </c>
      <c r="B5926" t="s">
        <v>34</v>
      </c>
      <c r="C5926" t="s">
        <v>19</v>
      </c>
      <c r="D5926" s="4">
        <v>44504</v>
      </c>
      <c r="E5926" s="1">
        <v>1064</v>
      </c>
      <c r="F5926">
        <v>45</v>
      </c>
      <c r="G5926" s="10">
        <f>VLOOKUP(sales[[#This Row],[Product]],products[#All],3,FALSE)</f>
        <v>7.73</v>
      </c>
      <c r="H5926" s="1">
        <f>sales[[#This Row],[Amount]]-sales[[#This Row],[COGS]]</f>
        <v>1056.27</v>
      </c>
    </row>
    <row r="5927" spans="1:8" x14ac:dyDescent="0.25">
      <c r="A5927" t="s">
        <v>66</v>
      </c>
      <c r="B5927" t="s">
        <v>35</v>
      </c>
      <c r="C5927" t="s">
        <v>26</v>
      </c>
      <c r="D5927" s="4">
        <v>44504</v>
      </c>
      <c r="E5927" s="1">
        <v>1764</v>
      </c>
      <c r="F5927">
        <v>77</v>
      </c>
      <c r="G5927" s="10">
        <f>VLOOKUP(sales[[#This Row],[Product]],products[#All],3,FALSE)</f>
        <v>12.41</v>
      </c>
      <c r="H5927" s="1">
        <f>sales[[#This Row],[Amount]]-sales[[#This Row],[COGS]]</f>
        <v>1751.59</v>
      </c>
    </row>
    <row r="5928" spans="1:8" x14ac:dyDescent="0.25">
      <c r="A5928" t="s">
        <v>7</v>
      </c>
      <c r="B5928" t="s">
        <v>38</v>
      </c>
      <c r="C5928" t="s">
        <v>26</v>
      </c>
      <c r="D5928" s="4">
        <v>44504</v>
      </c>
      <c r="E5928" s="1">
        <v>8134</v>
      </c>
      <c r="F5928">
        <v>339</v>
      </c>
      <c r="G5928" s="10">
        <f>VLOOKUP(sales[[#This Row],[Product]],products[#All],3,FALSE)</f>
        <v>12.41</v>
      </c>
      <c r="H5928" s="1">
        <f>sales[[#This Row],[Amount]]-sales[[#This Row],[COGS]]</f>
        <v>8121.59</v>
      </c>
    </row>
    <row r="5929" spans="1:8" x14ac:dyDescent="0.25">
      <c r="A5929" t="s">
        <v>90</v>
      </c>
      <c r="B5929" t="s">
        <v>36</v>
      </c>
      <c r="C5929" t="s">
        <v>14</v>
      </c>
      <c r="D5929" s="4">
        <v>44504</v>
      </c>
      <c r="E5929" s="1">
        <v>9625</v>
      </c>
      <c r="F5929">
        <v>371</v>
      </c>
      <c r="G5929" s="10">
        <f>VLOOKUP(sales[[#This Row],[Product]],products[#All],3,FALSE)</f>
        <v>7.48</v>
      </c>
      <c r="H5929" s="1">
        <f>sales[[#This Row],[Amount]]-sales[[#This Row],[COGS]]</f>
        <v>9617.52</v>
      </c>
    </row>
    <row r="5930" spans="1:8" x14ac:dyDescent="0.25">
      <c r="A5930" t="s">
        <v>5</v>
      </c>
      <c r="B5930" t="s">
        <v>38</v>
      </c>
      <c r="C5930" t="s">
        <v>32</v>
      </c>
      <c r="D5930" s="4">
        <v>44504</v>
      </c>
      <c r="E5930" s="1">
        <v>9639</v>
      </c>
      <c r="F5930">
        <v>770.00000000000011</v>
      </c>
      <c r="G5930" s="10">
        <f>VLOOKUP(sales[[#This Row],[Product]],products[#All],3,FALSE)</f>
        <v>3.32</v>
      </c>
      <c r="H5930" s="1">
        <f>sales[[#This Row],[Amount]]-sales[[#This Row],[COGS]]</f>
        <v>9635.68</v>
      </c>
    </row>
    <row r="5931" spans="1:8" x14ac:dyDescent="0.25">
      <c r="A5931" t="s">
        <v>73</v>
      </c>
      <c r="B5931" t="s">
        <v>34</v>
      </c>
      <c r="C5931" t="s">
        <v>32</v>
      </c>
      <c r="D5931" s="4">
        <v>44504</v>
      </c>
      <c r="E5931" s="1">
        <v>1932</v>
      </c>
      <c r="F5931">
        <v>194</v>
      </c>
      <c r="G5931" s="10">
        <f>VLOOKUP(sales[[#This Row],[Product]],products[#All],3,FALSE)</f>
        <v>3.32</v>
      </c>
      <c r="H5931" s="1">
        <f>sales[[#This Row],[Amount]]-sales[[#This Row],[COGS]]</f>
        <v>1928.68</v>
      </c>
    </row>
    <row r="5932" spans="1:8" x14ac:dyDescent="0.25">
      <c r="A5932" t="s">
        <v>5</v>
      </c>
      <c r="B5932" t="s">
        <v>38</v>
      </c>
      <c r="C5932" t="s">
        <v>25</v>
      </c>
      <c r="D5932" s="4">
        <v>44504</v>
      </c>
      <c r="E5932" s="1">
        <v>10003</v>
      </c>
      <c r="F5932">
        <v>770.00000000000011</v>
      </c>
      <c r="G5932" s="10">
        <f>VLOOKUP(sales[[#This Row],[Product]],products[#All],3,FALSE)</f>
        <v>6.43</v>
      </c>
      <c r="H5932" s="1">
        <f>sales[[#This Row],[Amount]]-sales[[#This Row],[COGS]]</f>
        <v>9996.57</v>
      </c>
    </row>
    <row r="5933" spans="1:8" x14ac:dyDescent="0.25">
      <c r="A5933" t="s">
        <v>8</v>
      </c>
      <c r="B5933" t="s">
        <v>34</v>
      </c>
      <c r="C5933" t="s">
        <v>19</v>
      </c>
      <c r="D5933" s="4">
        <v>44504</v>
      </c>
      <c r="E5933" s="1">
        <v>9919</v>
      </c>
      <c r="F5933">
        <v>432</v>
      </c>
      <c r="G5933" s="10">
        <f>VLOOKUP(sales[[#This Row],[Product]],products[#All],3,FALSE)</f>
        <v>7.73</v>
      </c>
      <c r="H5933" s="1">
        <f>sales[[#This Row],[Amount]]-sales[[#This Row],[COGS]]</f>
        <v>9911.27</v>
      </c>
    </row>
    <row r="5934" spans="1:8" x14ac:dyDescent="0.25">
      <c r="A5934" t="s">
        <v>67</v>
      </c>
      <c r="B5934" t="s">
        <v>34</v>
      </c>
      <c r="C5934" t="s">
        <v>14</v>
      </c>
      <c r="D5934" s="4">
        <v>44504</v>
      </c>
      <c r="E5934" s="1">
        <v>4851</v>
      </c>
      <c r="F5934">
        <v>180</v>
      </c>
      <c r="G5934" s="10">
        <f>VLOOKUP(sales[[#This Row],[Product]],products[#All],3,FALSE)</f>
        <v>7.48</v>
      </c>
      <c r="H5934" s="1">
        <f>sales[[#This Row],[Amount]]-sales[[#This Row],[COGS]]</f>
        <v>4843.5200000000004</v>
      </c>
    </row>
    <row r="5935" spans="1:8" x14ac:dyDescent="0.25">
      <c r="A5935" t="s">
        <v>91</v>
      </c>
      <c r="B5935" t="s">
        <v>38</v>
      </c>
      <c r="C5935" t="s">
        <v>29</v>
      </c>
      <c r="D5935" s="4">
        <v>44504</v>
      </c>
      <c r="E5935" s="1">
        <v>1610</v>
      </c>
      <c r="F5935">
        <v>77</v>
      </c>
      <c r="G5935" s="10">
        <f>VLOOKUP(sales[[#This Row],[Product]],products[#All],3,FALSE)</f>
        <v>6.8</v>
      </c>
      <c r="H5935" s="1">
        <f>sales[[#This Row],[Amount]]-sales[[#This Row],[COGS]]</f>
        <v>1603.2</v>
      </c>
    </row>
    <row r="5936" spans="1:8" x14ac:dyDescent="0.25">
      <c r="A5936" t="s">
        <v>91</v>
      </c>
      <c r="B5936" t="s">
        <v>35</v>
      </c>
      <c r="C5936" t="s">
        <v>4</v>
      </c>
      <c r="D5936" s="4">
        <v>44504</v>
      </c>
      <c r="E5936" s="1">
        <v>3689</v>
      </c>
      <c r="F5936">
        <v>264</v>
      </c>
      <c r="G5936" s="10">
        <f>VLOOKUP(sales[[#This Row],[Product]],products[#All],3,FALSE)</f>
        <v>5.15</v>
      </c>
      <c r="H5936" s="1">
        <f>sales[[#This Row],[Amount]]-sales[[#This Row],[COGS]]</f>
        <v>3683.85</v>
      </c>
    </row>
    <row r="5937" spans="1:8" x14ac:dyDescent="0.25">
      <c r="A5937" t="s">
        <v>3</v>
      </c>
      <c r="B5937" t="s">
        <v>35</v>
      </c>
      <c r="C5937" t="s">
        <v>32</v>
      </c>
      <c r="D5937" s="4">
        <v>44504</v>
      </c>
      <c r="E5937" s="1">
        <v>2555</v>
      </c>
      <c r="F5937">
        <v>256</v>
      </c>
      <c r="G5937" s="10">
        <f>VLOOKUP(sales[[#This Row],[Product]],products[#All],3,FALSE)</f>
        <v>3.32</v>
      </c>
      <c r="H5937" s="1">
        <f>sales[[#This Row],[Amount]]-sales[[#This Row],[COGS]]</f>
        <v>2551.6799999999998</v>
      </c>
    </row>
    <row r="5938" spans="1:8" x14ac:dyDescent="0.25">
      <c r="A5938" t="s">
        <v>67</v>
      </c>
      <c r="B5938" t="s">
        <v>38</v>
      </c>
      <c r="C5938" t="s">
        <v>21</v>
      </c>
      <c r="D5938" s="4">
        <v>44504</v>
      </c>
      <c r="E5938" s="1">
        <v>2485</v>
      </c>
      <c r="F5938">
        <v>249</v>
      </c>
      <c r="G5938" s="10">
        <f>VLOOKUP(sales[[#This Row],[Product]],products[#All],3,FALSE)</f>
        <v>8.2200000000000006</v>
      </c>
      <c r="H5938" s="1">
        <f>sales[[#This Row],[Amount]]-sales[[#This Row],[COGS]]</f>
        <v>2476.7800000000002</v>
      </c>
    </row>
    <row r="5939" spans="1:8" x14ac:dyDescent="0.25">
      <c r="A5939" t="s">
        <v>9</v>
      </c>
      <c r="B5939" t="s">
        <v>34</v>
      </c>
      <c r="C5939" t="s">
        <v>19</v>
      </c>
      <c r="D5939" s="4">
        <v>44505</v>
      </c>
      <c r="E5939" s="1">
        <v>2933</v>
      </c>
      <c r="F5939">
        <v>123</v>
      </c>
      <c r="G5939" s="10">
        <f>VLOOKUP(sales[[#This Row],[Product]],products[#All],3,FALSE)</f>
        <v>7.73</v>
      </c>
      <c r="H5939" s="1">
        <f>sales[[#This Row],[Amount]]-sales[[#This Row],[COGS]]</f>
        <v>2925.27</v>
      </c>
    </row>
    <row r="5940" spans="1:8" x14ac:dyDescent="0.25">
      <c r="A5940" t="s">
        <v>90</v>
      </c>
      <c r="B5940" t="s">
        <v>34</v>
      </c>
      <c r="C5940" t="s">
        <v>23</v>
      </c>
      <c r="D5940" s="4">
        <v>44505</v>
      </c>
      <c r="E5940" s="1">
        <v>7378</v>
      </c>
      <c r="F5940">
        <v>527</v>
      </c>
      <c r="G5940" s="10">
        <f>VLOOKUP(sales[[#This Row],[Product]],products[#All],3,FALSE)</f>
        <v>4.74</v>
      </c>
      <c r="H5940" s="1">
        <f>sales[[#This Row],[Amount]]-sales[[#This Row],[COGS]]</f>
        <v>7373.26</v>
      </c>
    </row>
    <row r="5941" spans="1:8" x14ac:dyDescent="0.25">
      <c r="A5941" t="s">
        <v>7</v>
      </c>
      <c r="B5941" t="s">
        <v>35</v>
      </c>
      <c r="C5941" t="s">
        <v>26</v>
      </c>
      <c r="D5941" s="4">
        <v>44505</v>
      </c>
      <c r="E5941" s="1">
        <v>9744</v>
      </c>
      <c r="F5941">
        <v>406</v>
      </c>
      <c r="G5941" s="10">
        <f>VLOOKUP(sales[[#This Row],[Product]],products[#All],3,FALSE)</f>
        <v>12.41</v>
      </c>
      <c r="H5941" s="1">
        <f>sales[[#This Row],[Amount]]-sales[[#This Row],[COGS]]</f>
        <v>9731.59</v>
      </c>
    </row>
    <row r="5942" spans="1:8" x14ac:dyDescent="0.25">
      <c r="A5942" t="s">
        <v>9</v>
      </c>
      <c r="B5942" t="s">
        <v>37</v>
      </c>
      <c r="C5942" t="s">
        <v>22</v>
      </c>
      <c r="D5942" s="4">
        <v>44505</v>
      </c>
      <c r="E5942" s="1">
        <v>7588</v>
      </c>
      <c r="F5942">
        <v>447</v>
      </c>
      <c r="G5942" s="10">
        <f>VLOOKUP(sales[[#This Row],[Product]],products[#All],3,FALSE)</f>
        <v>10.23</v>
      </c>
      <c r="H5942" s="1">
        <f>sales[[#This Row],[Amount]]-sales[[#This Row],[COGS]]</f>
        <v>7577.77</v>
      </c>
    </row>
    <row r="5943" spans="1:8" x14ac:dyDescent="0.25">
      <c r="A5943" t="s">
        <v>66</v>
      </c>
      <c r="B5943" t="s">
        <v>36</v>
      </c>
      <c r="C5943" t="s">
        <v>22</v>
      </c>
      <c r="D5943" s="4">
        <v>44505</v>
      </c>
      <c r="E5943" s="1">
        <v>14672</v>
      </c>
      <c r="F5943">
        <v>840</v>
      </c>
      <c r="G5943" s="10">
        <f>VLOOKUP(sales[[#This Row],[Product]],products[#All],3,FALSE)</f>
        <v>10.23</v>
      </c>
      <c r="H5943" s="1">
        <f>sales[[#This Row],[Amount]]-sales[[#This Row],[COGS]]</f>
        <v>14661.77</v>
      </c>
    </row>
    <row r="5944" spans="1:8" x14ac:dyDescent="0.25">
      <c r="A5944" t="s">
        <v>2</v>
      </c>
      <c r="B5944" t="s">
        <v>36</v>
      </c>
      <c r="C5944" t="s">
        <v>13</v>
      </c>
      <c r="D5944" s="4">
        <v>44505</v>
      </c>
      <c r="E5944" s="1">
        <v>3724</v>
      </c>
      <c r="F5944">
        <v>220</v>
      </c>
      <c r="G5944" s="10">
        <f>VLOOKUP(sales[[#This Row],[Product]],products[#All],3,FALSE)</f>
        <v>5.26</v>
      </c>
      <c r="H5944" s="1">
        <f>sales[[#This Row],[Amount]]-sales[[#This Row],[COGS]]</f>
        <v>3718.74</v>
      </c>
    </row>
    <row r="5945" spans="1:8" x14ac:dyDescent="0.25">
      <c r="A5945" t="s">
        <v>64</v>
      </c>
      <c r="B5945" t="s">
        <v>39</v>
      </c>
      <c r="C5945" t="s">
        <v>29</v>
      </c>
      <c r="D5945" s="4">
        <v>44505</v>
      </c>
      <c r="E5945" s="1">
        <v>1421</v>
      </c>
      <c r="F5945">
        <v>68</v>
      </c>
      <c r="G5945" s="10">
        <f>VLOOKUP(sales[[#This Row],[Product]],products[#All],3,FALSE)</f>
        <v>6.8</v>
      </c>
      <c r="H5945" s="1">
        <f>sales[[#This Row],[Amount]]-sales[[#This Row],[COGS]]</f>
        <v>1414.2</v>
      </c>
    </row>
    <row r="5946" spans="1:8" x14ac:dyDescent="0.25">
      <c r="A5946" t="s">
        <v>92</v>
      </c>
      <c r="B5946" t="s">
        <v>39</v>
      </c>
      <c r="C5946" t="s">
        <v>30</v>
      </c>
      <c r="D5946" s="4">
        <v>44505</v>
      </c>
      <c r="E5946" s="1">
        <v>11648</v>
      </c>
      <c r="F5946">
        <v>1470</v>
      </c>
      <c r="G5946" s="10">
        <f>VLOOKUP(sales[[#This Row],[Product]],products[#All],3,FALSE)</f>
        <v>5.04</v>
      </c>
      <c r="H5946" s="1">
        <f>sales[[#This Row],[Amount]]-sales[[#This Row],[COGS]]</f>
        <v>11642.96</v>
      </c>
    </row>
    <row r="5947" spans="1:8" x14ac:dyDescent="0.25">
      <c r="A5947" t="s">
        <v>9</v>
      </c>
      <c r="B5947" t="s">
        <v>37</v>
      </c>
      <c r="C5947" t="s">
        <v>23</v>
      </c>
      <c r="D5947" s="4">
        <v>44505</v>
      </c>
      <c r="E5947" s="1">
        <v>6216</v>
      </c>
      <c r="F5947">
        <v>444</v>
      </c>
      <c r="G5947" s="10">
        <f>VLOOKUP(sales[[#This Row],[Product]],products[#All],3,FALSE)</f>
        <v>4.74</v>
      </c>
      <c r="H5947" s="1">
        <f>sales[[#This Row],[Amount]]-sales[[#This Row],[COGS]]</f>
        <v>6211.26</v>
      </c>
    </row>
    <row r="5948" spans="1:8" x14ac:dyDescent="0.25">
      <c r="A5948" t="s">
        <v>64</v>
      </c>
      <c r="B5948" t="s">
        <v>35</v>
      </c>
      <c r="C5948" t="s">
        <v>32</v>
      </c>
      <c r="D5948" s="4">
        <v>44505</v>
      </c>
      <c r="E5948" s="1">
        <v>3290</v>
      </c>
      <c r="F5948">
        <v>300</v>
      </c>
      <c r="G5948" s="10">
        <f>VLOOKUP(sales[[#This Row],[Product]],products[#All],3,FALSE)</f>
        <v>3.32</v>
      </c>
      <c r="H5948" s="1">
        <f>sales[[#This Row],[Amount]]-sales[[#This Row],[COGS]]</f>
        <v>3286.68</v>
      </c>
    </row>
    <row r="5949" spans="1:8" x14ac:dyDescent="0.25">
      <c r="A5949" t="s">
        <v>90</v>
      </c>
      <c r="B5949" t="s">
        <v>38</v>
      </c>
      <c r="C5949" t="s">
        <v>22</v>
      </c>
      <c r="D5949" s="4">
        <v>44505</v>
      </c>
      <c r="E5949" s="1">
        <v>1778</v>
      </c>
      <c r="F5949">
        <v>99</v>
      </c>
      <c r="G5949" s="10">
        <f>VLOOKUP(sales[[#This Row],[Product]],products[#All],3,FALSE)</f>
        <v>10.23</v>
      </c>
      <c r="H5949" s="1">
        <f>sales[[#This Row],[Amount]]-sales[[#This Row],[COGS]]</f>
        <v>1767.77</v>
      </c>
    </row>
    <row r="5950" spans="1:8" x14ac:dyDescent="0.25">
      <c r="A5950" t="s">
        <v>73</v>
      </c>
      <c r="B5950" t="s">
        <v>34</v>
      </c>
      <c r="C5950" t="s">
        <v>4</v>
      </c>
      <c r="D5950" s="4">
        <v>44505</v>
      </c>
      <c r="E5950" s="1">
        <v>13587</v>
      </c>
      <c r="F5950">
        <v>979.99999999999989</v>
      </c>
      <c r="G5950" s="10">
        <f>VLOOKUP(sales[[#This Row],[Product]],products[#All],3,FALSE)</f>
        <v>5.15</v>
      </c>
      <c r="H5950" s="1">
        <f>sales[[#This Row],[Amount]]-sales[[#This Row],[COGS]]</f>
        <v>13581.85</v>
      </c>
    </row>
    <row r="5951" spans="1:8" x14ac:dyDescent="0.25">
      <c r="A5951" t="s">
        <v>93</v>
      </c>
      <c r="B5951" t="s">
        <v>37</v>
      </c>
      <c r="C5951" t="s">
        <v>24</v>
      </c>
      <c r="D5951" s="4">
        <v>44505</v>
      </c>
      <c r="E5951" s="1">
        <v>1029</v>
      </c>
      <c r="F5951">
        <v>58</v>
      </c>
      <c r="G5951" s="10">
        <f>VLOOKUP(sales[[#This Row],[Product]],products[#All],3,FALSE)</f>
        <v>10.51</v>
      </c>
      <c r="H5951" s="1">
        <f>sales[[#This Row],[Amount]]-sales[[#This Row],[COGS]]</f>
        <v>1018.49</v>
      </c>
    </row>
    <row r="5952" spans="1:8" x14ac:dyDescent="0.25">
      <c r="A5952" t="s">
        <v>92</v>
      </c>
      <c r="B5952" t="s">
        <v>34</v>
      </c>
      <c r="C5952" t="s">
        <v>31</v>
      </c>
      <c r="D5952" s="4">
        <v>44505</v>
      </c>
      <c r="E5952" s="1">
        <v>9261</v>
      </c>
      <c r="F5952">
        <v>1330</v>
      </c>
      <c r="G5952" s="10">
        <f>VLOOKUP(sales[[#This Row],[Product]],products[#All],3,FALSE)</f>
        <v>2.76</v>
      </c>
      <c r="H5952" s="1">
        <f>sales[[#This Row],[Amount]]-sales[[#This Row],[COGS]]</f>
        <v>9258.24</v>
      </c>
    </row>
    <row r="5953" spans="1:8" x14ac:dyDescent="0.25">
      <c r="A5953" t="s">
        <v>72</v>
      </c>
      <c r="B5953" t="s">
        <v>39</v>
      </c>
      <c r="C5953" t="s">
        <v>33</v>
      </c>
      <c r="D5953" s="4">
        <v>44505</v>
      </c>
      <c r="E5953" s="1">
        <v>13776</v>
      </c>
      <c r="F5953">
        <v>700</v>
      </c>
      <c r="G5953" s="10">
        <f>VLOOKUP(sales[[#This Row],[Product]],products[#All],3,FALSE)</f>
        <v>2.65</v>
      </c>
      <c r="H5953" s="1">
        <f>sales[[#This Row],[Amount]]-sales[[#This Row],[COGS]]</f>
        <v>13773.35</v>
      </c>
    </row>
    <row r="5954" spans="1:8" x14ac:dyDescent="0.25">
      <c r="A5954" t="s">
        <v>9</v>
      </c>
      <c r="B5954" t="s">
        <v>35</v>
      </c>
      <c r="C5954" t="s">
        <v>25</v>
      </c>
      <c r="D5954" s="4">
        <v>44505</v>
      </c>
      <c r="E5954" s="1">
        <v>16555</v>
      </c>
      <c r="F5954">
        <v>1260</v>
      </c>
      <c r="G5954" s="10">
        <f>VLOOKUP(sales[[#This Row],[Product]],products[#All],3,FALSE)</f>
        <v>6.43</v>
      </c>
      <c r="H5954" s="1">
        <f>sales[[#This Row],[Amount]]-sales[[#This Row],[COGS]]</f>
        <v>16548.57</v>
      </c>
    </row>
    <row r="5955" spans="1:8" x14ac:dyDescent="0.25">
      <c r="A5955" t="s">
        <v>71</v>
      </c>
      <c r="B5955" t="s">
        <v>36</v>
      </c>
      <c r="C5955" t="s">
        <v>33</v>
      </c>
      <c r="D5955" s="4">
        <v>44505</v>
      </c>
      <c r="E5955" s="1">
        <v>4536</v>
      </c>
      <c r="F5955">
        <v>252</v>
      </c>
      <c r="G5955" s="10">
        <f>VLOOKUP(sales[[#This Row],[Product]],products[#All],3,FALSE)</f>
        <v>2.65</v>
      </c>
      <c r="H5955" s="1">
        <f>sales[[#This Row],[Amount]]-sales[[#This Row],[COGS]]</f>
        <v>4533.3500000000004</v>
      </c>
    </row>
    <row r="5956" spans="1:8" x14ac:dyDescent="0.25">
      <c r="A5956" t="s">
        <v>73</v>
      </c>
      <c r="B5956" t="s">
        <v>39</v>
      </c>
      <c r="C5956" t="s">
        <v>26</v>
      </c>
      <c r="D5956" s="4">
        <v>44505</v>
      </c>
      <c r="E5956" s="1">
        <v>8162</v>
      </c>
      <c r="F5956">
        <v>341</v>
      </c>
      <c r="G5956" s="10">
        <f>VLOOKUP(sales[[#This Row],[Product]],products[#All],3,FALSE)</f>
        <v>12.41</v>
      </c>
      <c r="H5956" s="1">
        <f>sales[[#This Row],[Amount]]-sales[[#This Row],[COGS]]</f>
        <v>8149.59</v>
      </c>
    </row>
    <row r="5957" spans="1:8" x14ac:dyDescent="0.25">
      <c r="A5957" t="s">
        <v>9</v>
      </c>
      <c r="B5957" t="s">
        <v>39</v>
      </c>
      <c r="C5957" t="s">
        <v>32</v>
      </c>
      <c r="D5957" s="4">
        <v>44505</v>
      </c>
      <c r="E5957" s="1">
        <v>350</v>
      </c>
      <c r="F5957">
        <v>32</v>
      </c>
      <c r="G5957" s="10">
        <f>VLOOKUP(sales[[#This Row],[Product]],products[#All],3,FALSE)</f>
        <v>3.32</v>
      </c>
      <c r="H5957" s="1">
        <f>sales[[#This Row],[Amount]]-sales[[#This Row],[COGS]]</f>
        <v>346.68</v>
      </c>
    </row>
    <row r="5958" spans="1:8" x14ac:dyDescent="0.25">
      <c r="A5958" t="s">
        <v>10</v>
      </c>
      <c r="B5958" t="s">
        <v>38</v>
      </c>
      <c r="C5958" t="s">
        <v>30</v>
      </c>
      <c r="D5958" s="4">
        <v>44505</v>
      </c>
      <c r="E5958" s="1">
        <v>5110</v>
      </c>
      <c r="F5958">
        <v>700</v>
      </c>
      <c r="G5958" s="10">
        <f>VLOOKUP(sales[[#This Row],[Product]],products[#All],3,FALSE)</f>
        <v>5.04</v>
      </c>
      <c r="H5958" s="1">
        <f>sales[[#This Row],[Amount]]-sales[[#This Row],[COGS]]</f>
        <v>5104.96</v>
      </c>
    </row>
    <row r="5959" spans="1:8" x14ac:dyDescent="0.25">
      <c r="A5959" t="s">
        <v>8</v>
      </c>
      <c r="B5959" t="s">
        <v>37</v>
      </c>
      <c r="C5959" t="s">
        <v>15</v>
      </c>
      <c r="D5959" s="4">
        <v>44505</v>
      </c>
      <c r="E5959" s="1">
        <v>4326</v>
      </c>
      <c r="F5959">
        <v>217</v>
      </c>
      <c r="G5959" s="10">
        <f>VLOOKUP(sales[[#This Row],[Product]],products[#All],3,FALSE)</f>
        <v>3.85</v>
      </c>
      <c r="H5959" s="1">
        <f>sales[[#This Row],[Amount]]-sales[[#This Row],[COGS]]</f>
        <v>4322.1499999999996</v>
      </c>
    </row>
    <row r="5960" spans="1:8" x14ac:dyDescent="0.25">
      <c r="A5960" t="s">
        <v>92</v>
      </c>
      <c r="B5960" t="s">
        <v>34</v>
      </c>
      <c r="C5960" t="s">
        <v>26</v>
      </c>
      <c r="D5960" s="4">
        <v>44505</v>
      </c>
      <c r="E5960" s="1">
        <v>595</v>
      </c>
      <c r="F5960">
        <v>26</v>
      </c>
      <c r="G5960" s="10">
        <f>VLOOKUP(sales[[#This Row],[Product]],products[#All],3,FALSE)</f>
        <v>12.41</v>
      </c>
      <c r="H5960" s="1">
        <f>sales[[#This Row],[Amount]]-sales[[#This Row],[COGS]]</f>
        <v>582.59</v>
      </c>
    </row>
    <row r="5961" spans="1:8" x14ac:dyDescent="0.25">
      <c r="A5961" t="s">
        <v>72</v>
      </c>
      <c r="B5961" t="s">
        <v>39</v>
      </c>
      <c r="C5961" t="s">
        <v>4</v>
      </c>
      <c r="D5961" s="4">
        <v>44505</v>
      </c>
      <c r="E5961" s="1">
        <v>5551</v>
      </c>
      <c r="F5961">
        <v>347</v>
      </c>
      <c r="G5961" s="10">
        <f>VLOOKUP(sales[[#This Row],[Product]],products[#All],3,FALSE)</f>
        <v>5.15</v>
      </c>
      <c r="H5961" s="1">
        <f>sales[[#This Row],[Amount]]-sales[[#This Row],[COGS]]</f>
        <v>5545.85</v>
      </c>
    </row>
    <row r="5962" spans="1:8" x14ac:dyDescent="0.25">
      <c r="A5962" t="s">
        <v>94</v>
      </c>
      <c r="B5962" t="s">
        <v>34</v>
      </c>
      <c r="C5962" t="s">
        <v>27</v>
      </c>
      <c r="D5962" s="4">
        <v>44505</v>
      </c>
      <c r="E5962" s="1">
        <v>13188</v>
      </c>
      <c r="F5962">
        <v>550</v>
      </c>
      <c r="G5962" s="10">
        <f>VLOOKUP(sales[[#This Row],[Product]],products[#All],3,FALSE)</f>
        <v>9.57</v>
      </c>
      <c r="H5962" s="1">
        <f>sales[[#This Row],[Amount]]-sales[[#This Row],[COGS]]</f>
        <v>13178.43</v>
      </c>
    </row>
    <row r="5963" spans="1:8" x14ac:dyDescent="0.25">
      <c r="A5963" t="s">
        <v>7</v>
      </c>
      <c r="B5963" t="s">
        <v>39</v>
      </c>
      <c r="C5963" t="s">
        <v>27</v>
      </c>
      <c r="D5963" s="4">
        <v>44505</v>
      </c>
      <c r="E5963" s="1">
        <v>1099</v>
      </c>
      <c r="F5963">
        <v>50</v>
      </c>
      <c r="G5963" s="10">
        <f>VLOOKUP(sales[[#This Row],[Product]],products[#All],3,FALSE)</f>
        <v>9.57</v>
      </c>
      <c r="H5963" s="1">
        <f>sales[[#This Row],[Amount]]-sales[[#This Row],[COGS]]</f>
        <v>1089.43</v>
      </c>
    </row>
    <row r="5964" spans="1:8" x14ac:dyDescent="0.25">
      <c r="A5964" t="s">
        <v>92</v>
      </c>
      <c r="B5964" t="s">
        <v>38</v>
      </c>
      <c r="C5964" t="s">
        <v>17</v>
      </c>
      <c r="D5964" s="4">
        <v>44505</v>
      </c>
      <c r="E5964" s="1">
        <v>13839</v>
      </c>
      <c r="F5964">
        <v>2310</v>
      </c>
      <c r="G5964" s="10">
        <f>VLOOKUP(sales[[#This Row],[Product]],products[#All],3,FALSE)</f>
        <v>6.31</v>
      </c>
      <c r="H5964" s="1">
        <f>sales[[#This Row],[Amount]]-sales[[#This Row],[COGS]]</f>
        <v>13832.69</v>
      </c>
    </row>
    <row r="5965" spans="1:8" x14ac:dyDescent="0.25">
      <c r="A5965" t="s">
        <v>69</v>
      </c>
      <c r="B5965" t="s">
        <v>35</v>
      </c>
      <c r="C5965" t="s">
        <v>30</v>
      </c>
      <c r="D5965" s="4">
        <v>44505</v>
      </c>
      <c r="E5965" s="1">
        <v>14868</v>
      </c>
      <c r="F5965">
        <v>2100</v>
      </c>
      <c r="G5965" s="10">
        <f>VLOOKUP(sales[[#This Row],[Product]],products[#All],3,FALSE)</f>
        <v>5.04</v>
      </c>
      <c r="H5965" s="1">
        <f>sales[[#This Row],[Amount]]-sales[[#This Row],[COGS]]</f>
        <v>14862.96</v>
      </c>
    </row>
    <row r="5966" spans="1:8" x14ac:dyDescent="0.25">
      <c r="A5966" t="s">
        <v>68</v>
      </c>
      <c r="B5966" t="s">
        <v>38</v>
      </c>
      <c r="C5966" t="s">
        <v>28</v>
      </c>
      <c r="D5966" s="4">
        <v>44505</v>
      </c>
      <c r="E5966" s="1">
        <v>2814</v>
      </c>
      <c r="F5966">
        <v>166</v>
      </c>
      <c r="G5966" s="10">
        <f>VLOOKUP(sales[[#This Row],[Product]],products[#All],3,FALSE)</f>
        <v>8.43</v>
      </c>
      <c r="H5966" s="1">
        <f>sales[[#This Row],[Amount]]-sales[[#This Row],[COGS]]</f>
        <v>2805.57</v>
      </c>
    </row>
    <row r="5967" spans="1:8" x14ac:dyDescent="0.25">
      <c r="A5967" t="s">
        <v>70</v>
      </c>
      <c r="B5967" t="s">
        <v>36</v>
      </c>
      <c r="C5967" t="s">
        <v>26</v>
      </c>
      <c r="D5967" s="4">
        <v>44505</v>
      </c>
      <c r="E5967" s="1">
        <v>5691</v>
      </c>
      <c r="F5967">
        <v>238</v>
      </c>
      <c r="G5967" s="10">
        <f>VLOOKUP(sales[[#This Row],[Product]],products[#All],3,FALSE)</f>
        <v>12.41</v>
      </c>
      <c r="H5967" s="1">
        <f>sales[[#This Row],[Amount]]-sales[[#This Row],[COGS]]</f>
        <v>5678.59</v>
      </c>
    </row>
    <row r="5968" spans="1:8" x14ac:dyDescent="0.25">
      <c r="A5968" t="s">
        <v>69</v>
      </c>
      <c r="B5968" t="s">
        <v>39</v>
      </c>
      <c r="C5968" t="s">
        <v>26</v>
      </c>
      <c r="D5968" s="4">
        <v>44505</v>
      </c>
      <c r="E5968" s="1">
        <v>2331</v>
      </c>
      <c r="F5968">
        <v>98</v>
      </c>
      <c r="G5968" s="10">
        <f>VLOOKUP(sales[[#This Row],[Product]],products[#All],3,FALSE)</f>
        <v>12.41</v>
      </c>
      <c r="H5968" s="1">
        <f>sales[[#This Row],[Amount]]-sales[[#This Row],[COGS]]</f>
        <v>2318.59</v>
      </c>
    </row>
    <row r="5969" spans="1:8" x14ac:dyDescent="0.25">
      <c r="A5969" t="s">
        <v>72</v>
      </c>
      <c r="B5969" t="s">
        <v>35</v>
      </c>
      <c r="C5969" t="s">
        <v>29</v>
      </c>
      <c r="D5969" s="4">
        <v>44505</v>
      </c>
      <c r="E5969" s="1">
        <v>532</v>
      </c>
      <c r="F5969">
        <v>25</v>
      </c>
      <c r="G5969" s="10">
        <f>VLOOKUP(sales[[#This Row],[Product]],products[#All],3,FALSE)</f>
        <v>6.8</v>
      </c>
      <c r="H5969" s="1">
        <f>sales[[#This Row],[Amount]]-sales[[#This Row],[COGS]]</f>
        <v>525.20000000000005</v>
      </c>
    </row>
    <row r="5970" spans="1:8" x14ac:dyDescent="0.25">
      <c r="A5970" t="s">
        <v>73</v>
      </c>
      <c r="B5970" t="s">
        <v>36</v>
      </c>
      <c r="C5970" t="s">
        <v>33</v>
      </c>
      <c r="D5970" s="4">
        <v>44505</v>
      </c>
      <c r="E5970" s="1">
        <v>13846</v>
      </c>
      <c r="F5970">
        <v>840</v>
      </c>
      <c r="G5970" s="10">
        <f>VLOOKUP(sales[[#This Row],[Product]],products[#All],3,FALSE)</f>
        <v>2.65</v>
      </c>
      <c r="H5970" s="1">
        <f>sales[[#This Row],[Amount]]-sales[[#This Row],[COGS]]</f>
        <v>13843.35</v>
      </c>
    </row>
    <row r="5971" spans="1:8" x14ac:dyDescent="0.25">
      <c r="A5971" t="s">
        <v>64</v>
      </c>
      <c r="B5971" t="s">
        <v>36</v>
      </c>
      <c r="C5971" t="s">
        <v>15</v>
      </c>
      <c r="D5971" s="4">
        <v>44505</v>
      </c>
      <c r="E5971" s="1">
        <v>7854</v>
      </c>
      <c r="F5971">
        <v>374</v>
      </c>
      <c r="G5971" s="10">
        <f>VLOOKUP(sales[[#This Row],[Product]],products[#All],3,FALSE)</f>
        <v>3.85</v>
      </c>
      <c r="H5971" s="1">
        <f>sales[[#This Row],[Amount]]-sales[[#This Row],[COGS]]</f>
        <v>7850.15</v>
      </c>
    </row>
    <row r="5972" spans="1:8" x14ac:dyDescent="0.25">
      <c r="A5972" t="s">
        <v>68</v>
      </c>
      <c r="B5972" t="s">
        <v>37</v>
      </c>
      <c r="C5972" t="s">
        <v>31</v>
      </c>
      <c r="D5972" s="4">
        <v>44505</v>
      </c>
      <c r="E5972" s="1">
        <v>2037</v>
      </c>
      <c r="F5972">
        <v>291</v>
      </c>
      <c r="G5972" s="10">
        <f>VLOOKUP(sales[[#This Row],[Product]],products[#All],3,FALSE)</f>
        <v>2.76</v>
      </c>
      <c r="H5972" s="1">
        <f>sales[[#This Row],[Amount]]-sales[[#This Row],[COGS]]</f>
        <v>2034.24</v>
      </c>
    </row>
    <row r="5973" spans="1:8" x14ac:dyDescent="0.25">
      <c r="A5973" t="s">
        <v>69</v>
      </c>
      <c r="B5973" t="s">
        <v>34</v>
      </c>
      <c r="C5973" t="s">
        <v>30</v>
      </c>
      <c r="D5973" s="4">
        <v>44505</v>
      </c>
      <c r="E5973" s="1">
        <v>5425</v>
      </c>
      <c r="F5973">
        <v>679</v>
      </c>
      <c r="G5973" s="10">
        <f>VLOOKUP(sales[[#This Row],[Product]],products[#All],3,FALSE)</f>
        <v>5.04</v>
      </c>
      <c r="H5973" s="1">
        <f>sales[[#This Row],[Amount]]-sales[[#This Row],[COGS]]</f>
        <v>5419.96</v>
      </c>
    </row>
    <row r="5974" spans="1:8" x14ac:dyDescent="0.25">
      <c r="A5974" t="s">
        <v>75</v>
      </c>
      <c r="B5974" t="s">
        <v>35</v>
      </c>
      <c r="C5974" t="s">
        <v>26</v>
      </c>
      <c r="D5974" s="4">
        <v>44505</v>
      </c>
      <c r="E5974" s="1">
        <v>1232</v>
      </c>
      <c r="F5974">
        <v>56</v>
      </c>
      <c r="G5974" s="10">
        <f>VLOOKUP(sales[[#This Row],[Product]],products[#All],3,FALSE)</f>
        <v>12.41</v>
      </c>
      <c r="H5974" s="1">
        <f>sales[[#This Row],[Amount]]-sales[[#This Row],[COGS]]</f>
        <v>1219.5899999999999</v>
      </c>
    </row>
    <row r="5975" spans="1:8" x14ac:dyDescent="0.25">
      <c r="A5975" t="s">
        <v>68</v>
      </c>
      <c r="B5975" t="s">
        <v>35</v>
      </c>
      <c r="C5975" t="s">
        <v>28</v>
      </c>
      <c r="D5975" s="4">
        <v>44505</v>
      </c>
      <c r="E5975" s="1">
        <v>5320</v>
      </c>
      <c r="F5975">
        <v>313</v>
      </c>
      <c r="G5975" s="10">
        <f>VLOOKUP(sales[[#This Row],[Product]],products[#All],3,FALSE)</f>
        <v>8.43</v>
      </c>
      <c r="H5975" s="1">
        <f>sales[[#This Row],[Amount]]-sales[[#This Row],[COGS]]</f>
        <v>5311.57</v>
      </c>
    </row>
    <row r="5976" spans="1:8" x14ac:dyDescent="0.25">
      <c r="A5976" t="s">
        <v>10</v>
      </c>
      <c r="B5976" t="s">
        <v>36</v>
      </c>
      <c r="C5976" t="s">
        <v>15</v>
      </c>
      <c r="D5976" s="4">
        <v>44505</v>
      </c>
      <c r="E5976" s="1">
        <v>0</v>
      </c>
      <c r="F5976">
        <v>0</v>
      </c>
      <c r="G5976" s="10">
        <f>VLOOKUP(sales[[#This Row],[Product]],products[#All],3,FALSE)</f>
        <v>3.85</v>
      </c>
      <c r="H5976" s="1">
        <f>sales[[#This Row],[Amount]]-sales[[#This Row],[COGS]]</f>
        <v>-3.85</v>
      </c>
    </row>
    <row r="5977" spans="1:8" x14ac:dyDescent="0.25">
      <c r="A5977" t="s">
        <v>69</v>
      </c>
      <c r="B5977" t="s">
        <v>34</v>
      </c>
      <c r="C5977" t="s">
        <v>27</v>
      </c>
      <c r="D5977" s="4">
        <v>44505</v>
      </c>
      <c r="E5977" s="1">
        <v>4767</v>
      </c>
      <c r="F5977">
        <v>208</v>
      </c>
      <c r="G5977" s="10">
        <f>VLOOKUP(sales[[#This Row],[Product]],products[#All],3,FALSE)</f>
        <v>9.57</v>
      </c>
      <c r="H5977" s="1">
        <f>sales[[#This Row],[Amount]]-sales[[#This Row],[COGS]]</f>
        <v>4757.43</v>
      </c>
    </row>
    <row r="5978" spans="1:8" x14ac:dyDescent="0.25">
      <c r="A5978" t="s">
        <v>64</v>
      </c>
      <c r="B5978" t="s">
        <v>34</v>
      </c>
      <c r="C5978" t="s">
        <v>14</v>
      </c>
      <c r="D5978" s="4">
        <v>44505</v>
      </c>
      <c r="E5978" s="1">
        <v>7049</v>
      </c>
      <c r="F5978">
        <v>262</v>
      </c>
      <c r="G5978" s="10">
        <f>VLOOKUP(sales[[#This Row],[Product]],products[#All],3,FALSE)</f>
        <v>7.48</v>
      </c>
      <c r="H5978" s="1">
        <f>sales[[#This Row],[Amount]]-sales[[#This Row],[COGS]]</f>
        <v>7041.52</v>
      </c>
    </row>
    <row r="5979" spans="1:8" x14ac:dyDescent="0.25">
      <c r="A5979" t="s">
        <v>8</v>
      </c>
      <c r="B5979" t="s">
        <v>34</v>
      </c>
      <c r="C5979" t="s">
        <v>24</v>
      </c>
      <c r="D5979" s="4">
        <v>44505</v>
      </c>
      <c r="E5979" s="1">
        <v>168</v>
      </c>
      <c r="F5979">
        <v>9</v>
      </c>
      <c r="G5979" s="10">
        <f>VLOOKUP(sales[[#This Row],[Product]],products[#All],3,FALSE)</f>
        <v>10.51</v>
      </c>
      <c r="H5979" s="1">
        <f>sales[[#This Row],[Amount]]-sales[[#This Row],[COGS]]</f>
        <v>157.49</v>
      </c>
    </row>
    <row r="5980" spans="1:8" x14ac:dyDescent="0.25">
      <c r="A5980" t="s">
        <v>73</v>
      </c>
      <c r="B5980" t="s">
        <v>36</v>
      </c>
      <c r="C5980" t="s">
        <v>32</v>
      </c>
      <c r="D5980" s="4">
        <v>44505</v>
      </c>
      <c r="E5980" s="1">
        <v>3542</v>
      </c>
      <c r="F5980">
        <v>355</v>
      </c>
      <c r="G5980" s="10">
        <f>VLOOKUP(sales[[#This Row],[Product]],products[#All],3,FALSE)</f>
        <v>3.32</v>
      </c>
      <c r="H5980" s="1">
        <f>sales[[#This Row],[Amount]]-sales[[#This Row],[COGS]]</f>
        <v>3538.68</v>
      </c>
    </row>
    <row r="5981" spans="1:8" x14ac:dyDescent="0.25">
      <c r="A5981" t="s">
        <v>10</v>
      </c>
      <c r="B5981" t="s">
        <v>36</v>
      </c>
      <c r="C5981" t="s">
        <v>18</v>
      </c>
      <c r="D5981" s="4">
        <v>44505</v>
      </c>
      <c r="E5981" s="1">
        <v>8407</v>
      </c>
      <c r="F5981">
        <v>324</v>
      </c>
      <c r="G5981" s="10">
        <f>VLOOKUP(sales[[#This Row],[Product]],products[#All],3,FALSE)</f>
        <v>9.94</v>
      </c>
      <c r="H5981" s="1">
        <f>sales[[#This Row],[Amount]]-sales[[#This Row],[COGS]]</f>
        <v>8397.06</v>
      </c>
    </row>
    <row r="5982" spans="1:8" x14ac:dyDescent="0.25">
      <c r="A5982" t="s">
        <v>66</v>
      </c>
      <c r="B5982" t="s">
        <v>38</v>
      </c>
      <c r="C5982" t="s">
        <v>17</v>
      </c>
      <c r="D5982" s="4">
        <v>44505</v>
      </c>
      <c r="E5982" s="1">
        <v>4655</v>
      </c>
      <c r="F5982">
        <v>770.00000000000011</v>
      </c>
      <c r="G5982" s="10">
        <f>VLOOKUP(sales[[#This Row],[Product]],products[#All],3,FALSE)</f>
        <v>6.31</v>
      </c>
      <c r="H5982" s="1">
        <f>sales[[#This Row],[Amount]]-sales[[#This Row],[COGS]]</f>
        <v>4648.6899999999996</v>
      </c>
    </row>
    <row r="5983" spans="1:8" x14ac:dyDescent="0.25">
      <c r="A5983" t="s">
        <v>5</v>
      </c>
      <c r="B5983" t="s">
        <v>39</v>
      </c>
      <c r="C5983" t="s">
        <v>24</v>
      </c>
      <c r="D5983" s="4">
        <v>44505</v>
      </c>
      <c r="E5983" s="1">
        <v>3990</v>
      </c>
      <c r="F5983">
        <v>222</v>
      </c>
      <c r="G5983" s="10">
        <f>VLOOKUP(sales[[#This Row],[Product]],products[#All],3,FALSE)</f>
        <v>10.51</v>
      </c>
      <c r="H5983" s="1">
        <f>sales[[#This Row],[Amount]]-sales[[#This Row],[COGS]]</f>
        <v>3979.49</v>
      </c>
    </row>
    <row r="5984" spans="1:8" x14ac:dyDescent="0.25">
      <c r="A5984" t="s">
        <v>67</v>
      </c>
      <c r="B5984" t="s">
        <v>38</v>
      </c>
      <c r="C5984" t="s">
        <v>27</v>
      </c>
      <c r="D5984" s="4">
        <v>44505</v>
      </c>
      <c r="E5984" s="1">
        <v>4900</v>
      </c>
      <c r="F5984">
        <v>214</v>
      </c>
      <c r="G5984" s="10">
        <f>VLOOKUP(sales[[#This Row],[Product]],products[#All],3,FALSE)</f>
        <v>9.57</v>
      </c>
      <c r="H5984" s="1">
        <f>sales[[#This Row],[Amount]]-sales[[#This Row],[COGS]]</f>
        <v>4890.43</v>
      </c>
    </row>
    <row r="5985" spans="1:8" x14ac:dyDescent="0.25">
      <c r="A5985" t="s">
        <v>90</v>
      </c>
      <c r="B5985" t="s">
        <v>36</v>
      </c>
      <c r="C5985" t="s">
        <v>30</v>
      </c>
      <c r="D5985" s="4">
        <v>44505</v>
      </c>
      <c r="E5985" s="1">
        <v>5362</v>
      </c>
      <c r="F5985">
        <v>770.00000000000011</v>
      </c>
      <c r="G5985" s="10">
        <f>VLOOKUP(sales[[#This Row],[Product]],products[#All],3,FALSE)</f>
        <v>5.04</v>
      </c>
      <c r="H5985" s="1">
        <f>sales[[#This Row],[Amount]]-sales[[#This Row],[COGS]]</f>
        <v>5356.96</v>
      </c>
    </row>
    <row r="5986" spans="1:8" x14ac:dyDescent="0.25">
      <c r="A5986" t="s">
        <v>66</v>
      </c>
      <c r="B5986" t="s">
        <v>36</v>
      </c>
      <c r="C5986" t="s">
        <v>4</v>
      </c>
      <c r="D5986" s="4">
        <v>44505</v>
      </c>
      <c r="E5986" s="1">
        <v>8057</v>
      </c>
      <c r="F5986">
        <v>576</v>
      </c>
      <c r="G5986" s="10">
        <f>VLOOKUP(sales[[#This Row],[Product]],products[#All],3,FALSE)</f>
        <v>5.15</v>
      </c>
      <c r="H5986" s="1">
        <f>sales[[#This Row],[Amount]]-sales[[#This Row],[COGS]]</f>
        <v>8051.85</v>
      </c>
    </row>
    <row r="5987" spans="1:8" x14ac:dyDescent="0.25">
      <c r="A5987" t="s">
        <v>65</v>
      </c>
      <c r="B5987" t="s">
        <v>39</v>
      </c>
      <c r="C5987" t="s">
        <v>21</v>
      </c>
      <c r="D5987" s="4">
        <v>44505</v>
      </c>
      <c r="E5987" s="1">
        <v>4585</v>
      </c>
      <c r="F5987">
        <v>574</v>
      </c>
      <c r="G5987" s="10">
        <f>VLOOKUP(sales[[#This Row],[Product]],products[#All],3,FALSE)</f>
        <v>8.2200000000000006</v>
      </c>
      <c r="H5987" s="1">
        <f>sales[[#This Row],[Amount]]-sales[[#This Row],[COGS]]</f>
        <v>4576.78</v>
      </c>
    </row>
    <row r="5988" spans="1:8" x14ac:dyDescent="0.25">
      <c r="A5988" t="s">
        <v>65</v>
      </c>
      <c r="B5988" t="s">
        <v>35</v>
      </c>
      <c r="C5988" t="s">
        <v>30</v>
      </c>
      <c r="D5988" s="4">
        <v>44505</v>
      </c>
      <c r="E5988" s="1">
        <v>5082</v>
      </c>
      <c r="F5988">
        <v>700</v>
      </c>
      <c r="G5988" s="10">
        <f>VLOOKUP(sales[[#This Row],[Product]],products[#All],3,FALSE)</f>
        <v>5.04</v>
      </c>
      <c r="H5988" s="1">
        <f>sales[[#This Row],[Amount]]-sales[[#This Row],[COGS]]</f>
        <v>5076.96</v>
      </c>
    </row>
    <row r="5989" spans="1:8" x14ac:dyDescent="0.25">
      <c r="A5989" t="s">
        <v>73</v>
      </c>
      <c r="B5989" t="s">
        <v>37</v>
      </c>
      <c r="C5989" t="s">
        <v>33</v>
      </c>
      <c r="D5989" s="4">
        <v>44505</v>
      </c>
      <c r="E5989" s="1">
        <v>5747</v>
      </c>
      <c r="F5989">
        <v>303</v>
      </c>
      <c r="G5989" s="10">
        <f>VLOOKUP(sales[[#This Row],[Product]],products[#All],3,FALSE)</f>
        <v>2.65</v>
      </c>
      <c r="H5989" s="1">
        <f>sales[[#This Row],[Amount]]-sales[[#This Row],[COGS]]</f>
        <v>5744.35</v>
      </c>
    </row>
    <row r="5990" spans="1:8" x14ac:dyDescent="0.25">
      <c r="A5990" t="s">
        <v>93</v>
      </c>
      <c r="B5990" t="s">
        <v>34</v>
      </c>
      <c r="C5990" t="s">
        <v>17</v>
      </c>
      <c r="D5990" s="4">
        <v>44505</v>
      </c>
      <c r="E5990" s="1">
        <v>5467</v>
      </c>
      <c r="F5990">
        <v>910</v>
      </c>
      <c r="G5990" s="10">
        <f>VLOOKUP(sales[[#This Row],[Product]],products[#All],3,FALSE)</f>
        <v>6.31</v>
      </c>
      <c r="H5990" s="1">
        <f>sales[[#This Row],[Amount]]-sales[[#This Row],[COGS]]</f>
        <v>5460.69</v>
      </c>
    </row>
    <row r="5991" spans="1:8" x14ac:dyDescent="0.25">
      <c r="A5991" t="s">
        <v>10</v>
      </c>
      <c r="B5991" t="s">
        <v>36</v>
      </c>
      <c r="C5991" t="s">
        <v>25</v>
      </c>
      <c r="D5991" s="4">
        <v>44505</v>
      </c>
      <c r="E5991" s="1">
        <v>1722</v>
      </c>
      <c r="F5991">
        <v>157</v>
      </c>
      <c r="G5991" s="10">
        <f>VLOOKUP(sales[[#This Row],[Product]],products[#All],3,FALSE)</f>
        <v>6.43</v>
      </c>
      <c r="H5991" s="1">
        <f>sales[[#This Row],[Amount]]-sales[[#This Row],[COGS]]</f>
        <v>1715.57</v>
      </c>
    </row>
    <row r="5992" spans="1:8" x14ac:dyDescent="0.25">
      <c r="A5992" t="s">
        <v>8</v>
      </c>
      <c r="B5992" t="s">
        <v>35</v>
      </c>
      <c r="C5992" t="s">
        <v>13</v>
      </c>
      <c r="D5992" s="4">
        <v>44505</v>
      </c>
      <c r="E5992" s="1">
        <v>5733</v>
      </c>
      <c r="F5992">
        <v>338</v>
      </c>
      <c r="G5992" s="10">
        <f>VLOOKUP(sales[[#This Row],[Product]],products[#All],3,FALSE)</f>
        <v>5.26</v>
      </c>
      <c r="H5992" s="1">
        <f>sales[[#This Row],[Amount]]-sales[[#This Row],[COGS]]</f>
        <v>5727.74</v>
      </c>
    </row>
    <row r="5993" spans="1:8" x14ac:dyDescent="0.25">
      <c r="A5993" t="s">
        <v>64</v>
      </c>
      <c r="B5993" t="s">
        <v>38</v>
      </c>
      <c r="C5993" t="s">
        <v>17</v>
      </c>
      <c r="D5993" s="4">
        <v>44505</v>
      </c>
      <c r="E5993" s="1">
        <v>5208</v>
      </c>
      <c r="F5993">
        <v>770.00000000000011</v>
      </c>
      <c r="G5993" s="10">
        <f>VLOOKUP(sales[[#This Row],[Product]],products[#All],3,FALSE)</f>
        <v>6.31</v>
      </c>
      <c r="H5993" s="1">
        <f>sales[[#This Row],[Amount]]-sales[[#This Row],[COGS]]</f>
        <v>5201.6899999999996</v>
      </c>
    </row>
    <row r="5994" spans="1:8" x14ac:dyDescent="0.25">
      <c r="A5994" t="s">
        <v>65</v>
      </c>
      <c r="B5994" t="s">
        <v>35</v>
      </c>
      <c r="C5994" t="s">
        <v>25</v>
      </c>
      <c r="D5994" s="4">
        <v>44505</v>
      </c>
      <c r="E5994" s="1">
        <v>1302</v>
      </c>
      <c r="F5994">
        <v>109</v>
      </c>
      <c r="G5994" s="10">
        <f>VLOOKUP(sales[[#This Row],[Product]],products[#All],3,FALSE)</f>
        <v>6.43</v>
      </c>
      <c r="H5994" s="1">
        <f>sales[[#This Row],[Amount]]-sales[[#This Row],[COGS]]</f>
        <v>1295.57</v>
      </c>
    </row>
    <row r="5995" spans="1:8" x14ac:dyDescent="0.25">
      <c r="A5995" t="s">
        <v>66</v>
      </c>
      <c r="B5995" t="s">
        <v>36</v>
      </c>
      <c r="C5995" t="s">
        <v>16</v>
      </c>
      <c r="D5995" s="4">
        <v>44505</v>
      </c>
      <c r="E5995" s="1">
        <v>322</v>
      </c>
      <c r="F5995">
        <v>27</v>
      </c>
      <c r="G5995" s="10">
        <f>VLOOKUP(sales[[#This Row],[Product]],products[#All],3,FALSE)</f>
        <v>5.72</v>
      </c>
      <c r="H5995" s="1">
        <f>sales[[#This Row],[Amount]]-sales[[#This Row],[COGS]]</f>
        <v>316.27999999999997</v>
      </c>
    </row>
    <row r="5996" spans="1:8" x14ac:dyDescent="0.25">
      <c r="A5996" t="s">
        <v>75</v>
      </c>
      <c r="B5996" t="s">
        <v>35</v>
      </c>
      <c r="C5996" t="s">
        <v>28</v>
      </c>
      <c r="D5996" s="4">
        <v>44505</v>
      </c>
      <c r="E5996" s="1">
        <v>2100</v>
      </c>
      <c r="F5996">
        <v>140</v>
      </c>
      <c r="G5996" s="10">
        <f>VLOOKUP(sales[[#This Row],[Product]],products[#All],3,FALSE)</f>
        <v>8.43</v>
      </c>
      <c r="H5996" s="1">
        <f>sales[[#This Row],[Amount]]-sales[[#This Row],[COGS]]</f>
        <v>2091.5700000000002</v>
      </c>
    </row>
    <row r="5997" spans="1:8" x14ac:dyDescent="0.25">
      <c r="A5997" t="s">
        <v>5</v>
      </c>
      <c r="B5997" t="s">
        <v>36</v>
      </c>
      <c r="C5997" t="s">
        <v>24</v>
      </c>
      <c r="D5997" s="4">
        <v>44505</v>
      </c>
      <c r="E5997" s="1">
        <v>11907</v>
      </c>
      <c r="F5997">
        <v>596</v>
      </c>
      <c r="G5997" s="10">
        <f>VLOOKUP(sales[[#This Row],[Product]],products[#All],3,FALSE)</f>
        <v>10.51</v>
      </c>
      <c r="H5997" s="1">
        <f>sales[[#This Row],[Amount]]-sales[[#This Row],[COGS]]</f>
        <v>11896.49</v>
      </c>
    </row>
    <row r="5998" spans="1:8" x14ac:dyDescent="0.25">
      <c r="A5998" t="s">
        <v>71</v>
      </c>
      <c r="B5998" t="s">
        <v>38</v>
      </c>
      <c r="C5998" t="s">
        <v>30</v>
      </c>
      <c r="D5998" s="4">
        <v>44505</v>
      </c>
      <c r="E5998" s="1">
        <v>10171</v>
      </c>
      <c r="F5998">
        <v>1120</v>
      </c>
      <c r="G5998" s="10">
        <f>VLOOKUP(sales[[#This Row],[Product]],products[#All],3,FALSE)</f>
        <v>5.04</v>
      </c>
      <c r="H5998" s="1">
        <f>sales[[#This Row],[Amount]]-sales[[#This Row],[COGS]]</f>
        <v>10165.959999999999</v>
      </c>
    </row>
    <row r="5999" spans="1:8" x14ac:dyDescent="0.25">
      <c r="A5999" t="s">
        <v>91</v>
      </c>
      <c r="B5999" t="s">
        <v>35</v>
      </c>
      <c r="C5999" t="s">
        <v>18</v>
      </c>
      <c r="D5999" s="4">
        <v>44505</v>
      </c>
      <c r="E5999" s="1">
        <v>11662</v>
      </c>
      <c r="F5999">
        <v>467</v>
      </c>
      <c r="G5999" s="10">
        <f>VLOOKUP(sales[[#This Row],[Product]],products[#All],3,FALSE)</f>
        <v>9.94</v>
      </c>
      <c r="H5999" s="1">
        <f>sales[[#This Row],[Amount]]-sales[[#This Row],[COGS]]</f>
        <v>11652.06</v>
      </c>
    </row>
    <row r="6000" spans="1:8" x14ac:dyDescent="0.25">
      <c r="A6000" t="s">
        <v>75</v>
      </c>
      <c r="B6000" t="s">
        <v>35</v>
      </c>
      <c r="C6000" t="s">
        <v>32</v>
      </c>
      <c r="D6000" s="4">
        <v>44508</v>
      </c>
      <c r="E6000" s="1">
        <v>5698</v>
      </c>
      <c r="F6000">
        <v>518</v>
      </c>
      <c r="G6000" s="10">
        <f>VLOOKUP(sales[[#This Row],[Product]],products[#All],3,FALSE)</f>
        <v>3.32</v>
      </c>
      <c r="H6000" s="1">
        <f>sales[[#This Row],[Amount]]-sales[[#This Row],[COGS]]</f>
        <v>5694.68</v>
      </c>
    </row>
    <row r="6001" spans="1:8" x14ac:dyDescent="0.25">
      <c r="A6001" t="s">
        <v>73</v>
      </c>
      <c r="B6001" t="s">
        <v>34</v>
      </c>
      <c r="C6001" t="s">
        <v>25</v>
      </c>
      <c r="D6001" s="4">
        <v>44508</v>
      </c>
      <c r="E6001" s="1">
        <v>1876</v>
      </c>
      <c r="F6001">
        <v>157</v>
      </c>
      <c r="G6001" s="10">
        <f>VLOOKUP(sales[[#This Row],[Product]],products[#All],3,FALSE)</f>
        <v>6.43</v>
      </c>
      <c r="H6001" s="1">
        <f>sales[[#This Row],[Amount]]-sales[[#This Row],[COGS]]</f>
        <v>1869.57</v>
      </c>
    </row>
    <row r="6002" spans="1:8" x14ac:dyDescent="0.25">
      <c r="A6002" t="s">
        <v>92</v>
      </c>
      <c r="B6002" t="s">
        <v>36</v>
      </c>
      <c r="C6002" t="s">
        <v>33</v>
      </c>
      <c r="D6002" s="4">
        <v>44508</v>
      </c>
      <c r="E6002" s="1">
        <v>14287</v>
      </c>
      <c r="F6002">
        <v>770.00000000000011</v>
      </c>
      <c r="G6002" s="10">
        <f>VLOOKUP(sales[[#This Row],[Product]],products[#All],3,FALSE)</f>
        <v>2.65</v>
      </c>
      <c r="H6002" s="1">
        <f>sales[[#This Row],[Amount]]-sales[[#This Row],[COGS]]</f>
        <v>14284.35</v>
      </c>
    </row>
    <row r="6003" spans="1:8" x14ac:dyDescent="0.25">
      <c r="A6003" t="s">
        <v>2</v>
      </c>
      <c r="B6003" t="s">
        <v>37</v>
      </c>
      <c r="C6003" t="s">
        <v>21</v>
      </c>
      <c r="D6003" s="4">
        <v>44508</v>
      </c>
      <c r="E6003" s="1">
        <v>10255</v>
      </c>
      <c r="F6003">
        <v>1260</v>
      </c>
      <c r="G6003" s="10">
        <f>VLOOKUP(sales[[#This Row],[Product]],products[#All],3,FALSE)</f>
        <v>8.2200000000000006</v>
      </c>
      <c r="H6003" s="1">
        <f>sales[[#This Row],[Amount]]-sales[[#This Row],[COGS]]</f>
        <v>10246.780000000001</v>
      </c>
    </row>
    <row r="6004" spans="1:8" x14ac:dyDescent="0.25">
      <c r="A6004" t="s">
        <v>72</v>
      </c>
      <c r="B6004" t="s">
        <v>39</v>
      </c>
      <c r="C6004" t="s">
        <v>27</v>
      </c>
      <c r="D6004" s="4">
        <v>44508</v>
      </c>
      <c r="E6004" s="1">
        <v>2191</v>
      </c>
      <c r="F6004">
        <v>96</v>
      </c>
      <c r="G6004" s="10">
        <f>VLOOKUP(sales[[#This Row],[Product]],products[#All],3,FALSE)</f>
        <v>9.57</v>
      </c>
      <c r="H6004" s="1">
        <f>sales[[#This Row],[Amount]]-sales[[#This Row],[COGS]]</f>
        <v>2181.4299999999998</v>
      </c>
    </row>
    <row r="6005" spans="1:8" x14ac:dyDescent="0.25">
      <c r="A6005" t="s">
        <v>9</v>
      </c>
      <c r="B6005" t="s">
        <v>34</v>
      </c>
      <c r="C6005" t="s">
        <v>18</v>
      </c>
      <c r="D6005" s="4">
        <v>44508</v>
      </c>
      <c r="E6005" s="1">
        <v>6629</v>
      </c>
      <c r="F6005">
        <v>266</v>
      </c>
      <c r="G6005" s="10">
        <f>VLOOKUP(sales[[#This Row],[Product]],products[#All],3,FALSE)</f>
        <v>9.94</v>
      </c>
      <c r="H6005" s="1">
        <f>sales[[#This Row],[Amount]]-sales[[#This Row],[COGS]]</f>
        <v>6619.06</v>
      </c>
    </row>
    <row r="6006" spans="1:8" x14ac:dyDescent="0.25">
      <c r="A6006" t="s">
        <v>65</v>
      </c>
      <c r="B6006" t="s">
        <v>34</v>
      </c>
      <c r="C6006" t="s">
        <v>14</v>
      </c>
      <c r="D6006" s="4">
        <v>44508</v>
      </c>
      <c r="E6006" s="1">
        <v>9800</v>
      </c>
      <c r="F6006">
        <v>363</v>
      </c>
      <c r="G6006" s="10">
        <f>VLOOKUP(sales[[#This Row],[Product]],products[#All],3,FALSE)</f>
        <v>7.48</v>
      </c>
      <c r="H6006" s="1">
        <f>sales[[#This Row],[Amount]]-sales[[#This Row],[COGS]]</f>
        <v>9792.52</v>
      </c>
    </row>
    <row r="6007" spans="1:8" x14ac:dyDescent="0.25">
      <c r="A6007" t="s">
        <v>72</v>
      </c>
      <c r="B6007" t="s">
        <v>37</v>
      </c>
      <c r="C6007" t="s">
        <v>17</v>
      </c>
      <c r="D6007" s="4">
        <v>44508</v>
      </c>
      <c r="E6007" s="1">
        <v>6132</v>
      </c>
      <c r="F6007">
        <v>1050</v>
      </c>
      <c r="G6007" s="10">
        <f>VLOOKUP(sales[[#This Row],[Product]],products[#All],3,FALSE)</f>
        <v>6.31</v>
      </c>
      <c r="H6007" s="1">
        <f>sales[[#This Row],[Amount]]-sales[[#This Row],[COGS]]</f>
        <v>6125.69</v>
      </c>
    </row>
    <row r="6008" spans="1:8" x14ac:dyDescent="0.25">
      <c r="A6008" t="s">
        <v>90</v>
      </c>
      <c r="B6008" t="s">
        <v>36</v>
      </c>
      <c r="C6008" t="s">
        <v>26</v>
      </c>
      <c r="D6008" s="4">
        <v>44508</v>
      </c>
      <c r="E6008" s="1">
        <v>5999</v>
      </c>
      <c r="F6008">
        <v>273</v>
      </c>
      <c r="G6008" s="10">
        <f>VLOOKUP(sales[[#This Row],[Product]],products[#All],3,FALSE)</f>
        <v>12.41</v>
      </c>
      <c r="H6008" s="1">
        <f>sales[[#This Row],[Amount]]-sales[[#This Row],[COGS]]</f>
        <v>5986.59</v>
      </c>
    </row>
    <row r="6009" spans="1:8" x14ac:dyDescent="0.25">
      <c r="A6009" t="s">
        <v>7</v>
      </c>
      <c r="B6009" t="s">
        <v>39</v>
      </c>
      <c r="C6009" t="s">
        <v>30</v>
      </c>
      <c r="D6009" s="4">
        <v>44508</v>
      </c>
      <c r="E6009" s="1">
        <v>1281</v>
      </c>
      <c r="F6009">
        <v>143</v>
      </c>
      <c r="G6009" s="10">
        <f>VLOOKUP(sales[[#This Row],[Product]],products[#All],3,FALSE)</f>
        <v>5.04</v>
      </c>
      <c r="H6009" s="1">
        <f>sales[[#This Row],[Amount]]-sales[[#This Row],[COGS]]</f>
        <v>1275.96</v>
      </c>
    </row>
    <row r="6010" spans="1:8" x14ac:dyDescent="0.25">
      <c r="A6010" t="s">
        <v>68</v>
      </c>
      <c r="B6010" t="s">
        <v>36</v>
      </c>
      <c r="C6010" t="s">
        <v>23</v>
      </c>
      <c r="D6010" s="4">
        <v>44508</v>
      </c>
      <c r="E6010" s="1">
        <v>5201</v>
      </c>
      <c r="F6010">
        <v>326</v>
      </c>
      <c r="G6010" s="10">
        <f>VLOOKUP(sales[[#This Row],[Product]],products[#All],3,FALSE)</f>
        <v>4.74</v>
      </c>
      <c r="H6010" s="1">
        <f>sales[[#This Row],[Amount]]-sales[[#This Row],[COGS]]</f>
        <v>5196.26</v>
      </c>
    </row>
    <row r="6011" spans="1:8" x14ac:dyDescent="0.25">
      <c r="A6011" t="s">
        <v>91</v>
      </c>
      <c r="B6011" t="s">
        <v>39</v>
      </c>
      <c r="C6011" t="s">
        <v>20</v>
      </c>
      <c r="D6011" s="4">
        <v>44508</v>
      </c>
      <c r="E6011" s="1">
        <v>9331</v>
      </c>
      <c r="F6011">
        <v>519</v>
      </c>
      <c r="G6011" s="10">
        <f>VLOOKUP(sales[[#This Row],[Product]],products[#All],3,FALSE)</f>
        <v>3.68</v>
      </c>
      <c r="H6011" s="1">
        <f>sales[[#This Row],[Amount]]-sales[[#This Row],[COGS]]</f>
        <v>9327.32</v>
      </c>
    </row>
    <row r="6012" spans="1:8" x14ac:dyDescent="0.25">
      <c r="A6012" t="s">
        <v>90</v>
      </c>
      <c r="B6012" t="s">
        <v>36</v>
      </c>
      <c r="C6012" t="s">
        <v>32</v>
      </c>
      <c r="D6012" s="4">
        <v>44508</v>
      </c>
      <c r="E6012" s="1">
        <v>1442</v>
      </c>
      <c r="F6012">
        <v>132</v>
      </c>
      <c r="G6012" s="10">
        <f>VLOOKUP(sales[[#This Row],[Product]],products[#All],3,FALSE)</f>
        <v>3.32</v>
      </c>
      <c r="H6012" s="1">
        <f>sales[[#This Row],[Amount]]-sales[[#This Row],[COGS]]</f>
        <v>1438.68</v>
      </c>
    </row>
    <row r="6013" spans="1:8" x14ac:dyDescent="0.25">
      <c r="A6013" t="s">
        <v>70</v>
      </c>
      <c r="B6013" t="s">
        <v>34</v>
      </c>
      <c r="C6013" t="s">
        <v>32</v>
      </c>
      <c r="D6013" s="4">
        <v>44508</v>
      </c>
      <c r="E6013" s="1">
        <v>987</v>
      </c>
      <c r="F6013">
        <v>99</v>
      </c>
      <c r="G6013" s="10">
        <f>VLOOKUP(sales[[#This Row],[Product]],products[#All],3,FALSE)</f>
        <v>3.32</v>
      </c>
      <c r="H6013" s="1">
        <f>sales[[#This Row],[Amount]]-sales[[#This Row],[COGS]]</f>
        <v>983.68</v>
      </c>
    </row>
    <row r="6014" spans="1:8" x14ac:dyDescent="0.25">
      <c r="A6014" t="s">
        <v>92</v>
      </c>
      <c r="B6014" t="s">
        <v>34</v>
      </c>
      <c r="C6014" t="s">
        <v>28</v>
      </c>
      <c r="D6014" s="4">
        <v>44508</v>
      </c>
      <c r="E6014" s="1">
        <v>3213</v>
      </c>
      <c r="F6014">
        <v>189</v>
      </c>
      <c r="G6014" s="10">
        <f>VLOOKUP(sales[[#This Row],[Product]],products[#All],3,FALSE)</f>
        <v>8.43</v>
      </c>
      <c r="H6014" s="1">
        <f>sales[[#This Row],[Amount]]-sales[[#This Row],[COGS]]</f>
        <v>3204.57</v>
      </c>
    </row>
    <row r="6015" spans="1:8" x14ac:dyDescent="0.25">
      <c r="A6015" t="s">
        <v>7</v>
      </c>
      <c r="B6015" t="s">
        <v>36</v>
      </c>
      <c r="C6015" t="s">
        <v>18</v>
      </c>
      <c r="D6015" s="4">
        <v>44508</v>
      </c>
      <c r="E6015" s="1">
        <v>12376</v>
      </c>
      <c r="F6015">
        <v>459</v>
      </c>
      <c r="G6015" s="10">
        <f>VLOOKUP(sales[[#This Row],[Product]],products[#All],3,FALSE)</f>
        <v>9.94</v>
      </c>
      <c r="H6015" s="1">
        <f>sales[[#This Row],[Amount]]-sales[[#This Row],[COGS]]</f>
        <v>12366.06</v>
      </c>
    </row>
    <row r="6016" spans="1:8" x14ac:dyDescent="0.25">
      <c r="A6016" t="s">
        <v>73</v>
      </c>
      <c r="B6016" t="s">
        <v>35</v>
      </c>
      <c r="C6016" t="s">
        <v>21</v>
      </c>
      <c r="D6016" s="4">
        <v>44508</v>
      </c>
      <c r="E6016" s="1">
        <v>5789</v>
      </c>
      <c r="F6016">
        <v>579</v>
      </c>
      <c r="G6016" s="10">
        <f>VLOOKUP(sales[[#This Row],[Product]],products[#All],3,FALSE)</f>
        <v>8.2200000000000006</v>
      </c>
      <c r="H6016" s="1">
        <f>sales[[#This Row],[Amount]]-sales[[#This Row],[COGS]]</f>
        <v>5780.78</v>
      </c>
    </row>
    <row r="6017" spans="1:8" x14ac:dyDescent="0.25">
      <c r="A6017" t="s">
        <v>74</v>
      </c>
      <c r="B6017" t="s">
        <v>35</v>
      </c>
      <c r="C6017" t="s">
        <v>23</v>
      </c>
      <c r="D6017" s="4">
        <v>44508</v>
      </c>
      <c r="E6017" s="1">
        <v>630</v>
      </c>
      <c r="F6017">
        <v>45</v>
      </c>
      <c r="G6017" s="10">
        <f>VLOOKUP(sales[[#This Row],[Product]],products[#All],3,FALSE)</f>
        <v>4.74</v>
      </c>
      <c r="H6017" s="1">
        <f>sales[[#This Row],[Amount]]-sales[[#This Row],[COGS]]</f>
        <v>625.26</v>
      </c>
    </row>
    <row r="6018" spans="1:8" x14ac:dyDescent="0.25">
      <c r="A6018" t="s">
        <v>74</v>
      </c>
      <c r="B6018" t="s">
        <v>36</v>
      </c>
      <c r="C6018" t="s">
        <v>22</v>
      </c>
      <c r="D6018" s="4">
        <v>44508</v>
      </c>
      <c r="E6018" s="1">
        <v>413</v>
      </c>
      <c r="F6018">
        <v>25</v>
      </c>
      <c r="G6018" s="10">
        <f>VLOOKUP(sales[[#This Row],[Product]],products[#All],3,FALSE)</f>
        <v>10.23</v>
      </c>
      <c r="H6018" s="1">
        <f>sales[[#This Row],[Amount]]-sales[[#This Row],[COGS]]</f>
        <v>402.77</v>
      </c>
    </row>
    <row r="6019" spans="1:8" x14ac:dyDescent="0.25">
      <c r="A6019" t="s">
        <v>74</v>
      </c>
      <c r="B6019" t="s">
        <v>39</v>
      </c>
      <c r="C6019" t="s">
        <v>13</v>
      </c>
      <c r="D6019" s="4">
        <v>44508</v>
      </c>
      <c r="E6019" s="1">
        <v>7357</v>
      </c>
      <c r="F6019">
        <v>433</v>
      </c>
      <c r="G6019" s="10">
        <f>VLOOKUP(sales[[#This Row],[Product]],products[#All],3,FALSE)</f>
        <v>5.26</v>
      </c>
      <c r="H6019" s="1">
        <f>sales[[#This Row],[Amount]]-sales[[#This Row],[COGS]]</f>
        <v>7351.74</v>
      </c>
    </row>
    <row r="6020" spans="1:8" x14ac:dyDescent="0.25">
      <c r="A6020" t="s">
        <v>6</v>
      </c>
      <c r="B6020" t="s">
        <v>38</v>
      </c>
      <c r="C6020" t="s">
        <v>28</v>
      </c>
      <c r="D6020" s="4">
        <v>44509</v>
      </c>
      <c r="E6020" s="1">
        <v>8281</v>
      </c>
      <c r="F6020">
        <v>488</v>
      </c>
      <c r="G6020" s="10">
        <f>VLOOKUP(sales[[#This Row],[Product]],products[#All],3,FALSE)</f>
        <v>8.43</v>
      </c>
      <c r="H6020" s="1">
        <f>sales[[#This Row],[Amount]]-sales[[#This Row],[COGS]]</f>
        <v>8272.57</v>
      </c>
    </row>
    <row r="6021" spans="1:8" x14ac:dyDescent="0.25">
      <c r="A6021" t="s">
        <v>10</v>
      </c>
      <c r="B6021" t="s">
        <v>39</v>
      </c>
      <c r="C6021" t="s">
        <v>17</v>
      </c>
      <c r="D6021" s="4">
        <v>44509</v>
      </c>
      <c r="E6021" s="1">
        <v>5348</v>
      </c>
      <c r="F6021">
        <v>669</v>
      </c>
      <c r="G6021" s="10">
        <f>VLOOKUP(sales[[#This Row],[Product]],products[#All],3,FALSE)</f>
        <v>6.31</v>
      </c>
      <c r="H6021" s="1">
        <f>sales[[#This Row],[Amount]]-sales[[#This Row],[COGS]]</f>
        <v>5341.69</v>
      </c>
    </row>
    <row r="6022" spans="1:8" x14ac:dyDescent="0.25">
      <c r="A6022" t="s">
        <v>75</v>
      </c>
      <c r="B6022" t="s">
        <v>35</v>
      </c>
      <c r="C6022" t="s">
        <v>19</v>
      </c>
      <c r="D6022" s="4">
        <v>44509</v>
      </c>
      <c r="E6022" s="1">
        <v>7504</v>
      </c>
      <c r="F6022">
        <v>327</v>
      </c>
      <c r="G6022" s="10">
        <f>VLOOKUP(sales[[#This Row],[Product]],products[#All],3,FALSE)</f>
        <v>7.73</v>
      </c>
      <c r="H6022" s="1">
        <f>sales[[#This Row],[Amount]]-sales[[#This Row],[COGS]]</f>
        <v>7496.27</v>
      </c>
    </row>
    <row r="6023" spans="1:8" x14ac:dyDescent="0.25">
      <c r="A6023" t="s">
        <v>91</v>
      </c>
      <c r="B6023" t="s">
        <v>34</v>
      </c>
      <c r="C6023" t="s">
        <v>28</v>
      </c>
      <c r="D6023" s="4">
        <v>44509</v>
      </c>
      <c r="E6023" s="1">
        <v>4060</v>
      </c>
      <c r="F6023">
        <v>254</v>
      </c>
      <c r="G6023" s="10">
        <f>VLOOKUP(sales[[#This Row],[Product]],products[#All],3,FALSE)</f>
        <v>8.43</v>
      </c>
      <c r="H6023" s="1">
        <f>sales[[#This Row],[Amount]]-sales[[#This Row],[COGS]]</f>
        <v>4051.57</v>
      </c>
    </row>
    <row r="6024" spans="1:8" x14ac:dyDescent="0.25">
      <c r="A6024" t="s">
        <v>72</v>
      </c>
      <c r="B6024" t="s">
        <v>37</v>
      </c>
      <c r="C6024" t="s">
        <v>24</v>
      </c>
      <c r="D6024" s="4">
        <v>44509</v>
      </c>
      <c r="E6024" s="1">
        <v>756</v>
      </c>
      <c r="F6024">
        <v>38</v>
      </c>
      <c r="G6024" s="10">
        <f>VLOOKUP(sales[[#This Row],[Product]],products[#All],3,FALSE)</f>
        <v>10.51</v>
      </c>
      <c r="H6024" s="1">
        <f>sales[[#This Row],[Amount]]-sales[[#This Row],[COGS]]</f>
        <v>745.49</v>
      </c>
    </row>
    <row r="6025" spans="1:8" x14ac:dyDescent="0.25">
      <c r="A6025" t="s">
        <v>68</v>
      </c>
      <c r="B6025" t="s">
        <v>39</v>
      </c>
      <c r="C6025" t="s">
        <v>29</v>
      </c>
      <c r="D6025" s="4">
        <v>44509</v>
      </c>
      <c r="E6025" s="1">
        <v>1603</v>
      </c>
      <c r="F6025">
        <v>70</v>
      </c>
      <c r="G6025" s="10">
        <f>VLOOKUP(sales[[#This Row],[Product]],products[#All],3,FALSE)</f>
        <v>6.8</v>
      </c>
      <c r="H6025" s="1">
        <f>sales[[#This Row],[Amount]]-sales[[#This Row],[COGS]]</f>
        <v>1596.2</v>
      </c>
    </row>
    <row r="6026" spans="1:8" x14ac:dyDescent="0.25">
      <c r="A6026" t="s">
        <v>93</v>
      </c>
      <c r="B6026" t="s">
        <v>37</v>
      </c>
      <c r="C6026" t="s">
        <v>33</v>
      </c>
      <c r="D6026" s="4">
        <v>44509</v>
      </c>
      <c r="E6026" s="1">
        <v>2786</v>
      </c>
      <c r="F6026">
        <v>155</v>
      </c>
      <c r="G6026" s="10">
        <f>VLOOKUP(sales[[#This Row],[Product]],products[#All],3,FALSE)</f>
        <v>2.65</v>
      </c>
      <c r="H6026" s="1">
        <f>sales[[#This Row],[Amount]]-sales[[#This Row],[COGS]]</f>
        <v>2783.35</v>
      </c>
    </row>
    <row r="6027" spans="1:8" x14ac:dyDescent="0.25">
      <c r="A6027" t="s">
        <v>72</v>
      </c>
      <c r="B6027" t="s">
        <v>38</v>
      </c>
      <c r="C6027" t="s">
        <v>20</v>
      </c>
      <c r="D6027" s="4">
        <v>44509</v>
      </c>
      <c r="E6027" s="1">
        <v>3304</v>
      </c>
      <c r="F6027">
        <v>166</v>
      </c>
      <c r="G6027" s="10">
        <f>VLOOKUP(sales[[#This Row],[Product]],products[#All],3,FALSE)</f>
        <v>3.68</v>
      </c>
      <c r="H6027" s="1">
        <f>sales[[#This Row],[Amount]]-sales[[#This Row],[COGS]]</f>
        <v>3300.32</v>
      </c>
    </row>
    <row r="6028" spans="1:8" x14ac:dyDescent="0.25">
      <c r="A6028" t="s">
        <v>70</v>
      </c>
      <c r="B6028" t="s">
        <v>35</v>
      </c>
      <c r="C6028" t="s">
        <v>13</v>
      </c>
      <c r="D6028" s="4">
        <v>44509</v>
      </c>
      <c r="E6028" s="1">
        <v>5348</v>
      </c>
      <c r="F6028">
        <v>335</v>
      </c>
      <c r="G6028" s="10">
        <f>VLOOKUP(sales[[#This Row],[Product]],products[#All],3,FALSE)</f>
        <v>5.26</v>
      </c>
      <c r="H6028" s="1">
        <f>sales[[#This Row],[Amount]]-sales[[#This Row],[COGS]]</f>
        <v>5342.74</v>
      </c>
    </row>
    <row r="6029" spans="1:8" x14ac:dyDescent="0.25">
      <c r="A6029" t="s">
        <v>74</v>
      </c>
      <c r="B6029" t="s">
        <v>37</v>
      </c>
      <c r="C6029" t="s">
        <v>18</v>
      </c>
      <c r="D6029" s="4">
        <v>44509</v>
      </c>
      <c r="E6029" s="1">
        <v>1344</v>
      </c>
      <c r="F6029">
        <v>54</v>
      </c>
      <c r="G6029" s="10">
        <f>VLOOKUP(sales[[#This Row],[Product]],products[#All],3,FALSE)</f>
        <v>9.94</v>
      </c>
      <c r="H6029" s="1">
        <f>sales[[#This Row],[Amount]]-sales[[#This Row],[COGS]]</f>
        <v>1334.06</v>
      </c>
    </row>
    <row r="6030" spans="1:8" x14ac:dyDescent="0.25">
      <c r="A6030" t="s">
        <v>73</v>
      </c>
      <c r="B6030" t="s">
        <v>38</v>
      </c>
      <c r="C6030" t="s">
        <v>24</v>
      </c>
      <c r="D6030" s="4">
        <v>44509</v>
      </c>
      <c r="E6030" s="1">
        <v>4571</v>
      </c>
      <c r="F6030">
        <v>241</v>
      </c>
      <c r="G6030" s="10">
        <f>VLOOKUP(sales[[#This Row],[Product]],products[#All],3,FALSE)</f>
        <v>10.51</v>
      </c>
      <c r="H6030" s="1">
        <f>sales[[#This Row],[Amount]]-sales[[#This Row],[COGS]]</f>
        <v>4560.49</v>
      </c>
    </row>
    <row r="6031" spans="1:8" x14ac:dyDescent="0.25">
      <c r="A6031" t="s">
        <v>64</v>
      </c>
      <c r="B6031" t="s">
        <v>38</v>
      </c>
      <c r="C6031" t="s">
        <v>26</v>
      </c>
      <c r="D6031" s="4">
        <v>44509</v>
      </c>
      <c r="E6031" s="1">
        <v>4641</v>
      </c>
      <c r="F6031">
        <v>202</v>
      </c>
      <c r="G6031" s="10">
        <f>VLOOKUP(sales[[#This Row],[Product]],products[#All],3,FALSE)</f>
        <v>12.41</v>
      </c>
      <c r="H6031" s="1">
        <f>sales[[#This Row],[Amount]]-sales[[#This Row],[COGS]]</f>
        <v>4628.59</v>
      </c>
    </row>
    <row r="6032" spans="1:8" x14ac:dyDescent="0.25">
      <c r="A6032" t="s">
        <v>93</v>
      </c>
      <c r="B6032" t="s">
        <v>37</v>
      </c>
      <c r="C6032" t="s">
        <v>23</v>
      </c>
      <c r="D6032" s="4">
        <v>44509</v>
      </c>
      <c r="E6032" s="1">
        <v>1638</v>
      </c>
      <c r="F6032">
        <v>117</v>
      </c>
      <c r="G6032" s="10">
        <f>VLOOKUP(sales[[#This Row],[Product]],products[#All],3,FALSE)</f>
        <v>4.74</v>
      </c>
      <c r="H6032" s="1">
        <f>sales[[#This Row],[Amount]]-sales[[#This Row],[COGS]]</f>
        <v>1633.26</v>
      </c>
    </row>
    <row r="6033" spans="1:8" x14ac:dyDescent="0.25">
      <c r="A6033" t="s">
        <v>91</v>
      </c>
      <c r="B6033" t="s">
        <v>34</v>
      </c>
      <c r="C6033" t="s">
        <v>15</v>
      </c>
      <c r="D6033" s="4">
        <v>44509</v>
      </c>
      <c r="E6033" s="1">
        <v>8442</v>
      </c>
      <c r="F6033">
        <v>384</v>
      </c>
      <c r="G6033" s="10">
        <f>VLOOKUP(sales[[#This Row],[Product]],products[#All],3,FALSE)</f>
        <v>3.85</v>
      </c>
      <c r="H6033" s="1">
        <f>sales[[#This Row],[Amount]]-sales[[#This Row],[COGS]]</f>
        <v>8438.15</v>
      </c>
    </row>
    <row r="6034" spans="1:8" x14ac:dyDescent="0.25">
      <c r="A6034" t="s">
        <v>72</v>
      </c>
      <c r="B6034" t="s">
        <v>34</v>
      </c>
      <c r="C6034" t="s">
        <v>22</v>
      </c>
      <c r="D6034" s="4">
        <v>44509</v>
      </c>
      <c r="E6034" s="1">
        <v>1512</v>
      </c>
      <c r="F6034">
        <v>89</v>
      </c>
      <c r="G6034" s="10">
        <f>VLOOKUP(sales[[#This Row],[Product]],products[#All],3,FALSE)</f>
        <v>10.23</v>
      </c>
      <c r="H6034" s="1">
        <f>sales[[#This Row],[Amount]]-sales[[#This Row],[COGS]]</f>
        <v>1501.77</v>
      </c>
    </row>
    <row r="6035" spans="1:8" x14ac:dyDescent="0.25">
      <c r="A6035" t="s">
        <v>93</v>
      </c>
      <c r="B6035" t="s">
        <v>36</v>
      </c>
      <c r="C6035" t="s">
        <v>19</v>
      </c>
      <c r="D6035" s="4">
        <v>44509</v>
      </c>
      <c r="E6035" s="1">
        <v>1218</v>
      </c>
      <c r="F6035">
        <v>51</v>
      </c>
      <c r="G6035" s="10">
        <f>VLOOKUP(sales[[#This Row],[Product]],products[#All],3,FALSE)</f>
        <v>7.73</v>
      </c>
      <c r="H6035" s="1">
        <f>sales[[#This Row],[Amount]]-sales[[#This Row],[COGS]]</f>
        <v>1210.27</v>
      </c>
    </row>
    <row r="6036" spans="1:8" x14ac:dyDescent="0.25">
      <c r="A6036" t="s">
        <v>67</v>
      </c>
      <c r="B6036" t="s">
        <v>38</v>
      </c>
      <c r="C6036" t="s">
        <v>15</v>
      </c>
      <c r="D6036" s="4">
        <v>44509</v>
      </c>
      <c r="E6036" s="1">
        <v>7700</v>
      </c>
      <c r="F6036">
        <v>367</v>
      </c>
      <c r="G6036" s="10">
        <f>VLOOKUP(sales[[#This Row],[Product]],products[#All],3,FALSE)</f>
        <v>3.85</v>
      </c>
      <c r="H6036" s="1">
        <f>sales[[#This Row],[Amount]]-sales[[#This Row],[COGS]]</f>
        <v>7696.15</v>
      </c>
    </row>
    <row r="6037" spans="1:8" x14ac:dyDescent="0.25">
      <c r="A6037" t="s">
        <v>91</v>
      </c>
      <c r="B6037" t="s">
        <v>35</v>
      </c>
      <c r="C6037" t="s">
        <v>29</v>
      </c>
      <c r="D6037" s="4">
        <v>44509</v>
      </c>
      <c r="E6037" s="1">
        <v>8414</v>
      </c>
      <c r="F6037">
        <v>366</v>
      </c>
      <c r="G6037" s="10">
        <f>VLOOKUP(sales[[#This Row],[Product]],products[#All],3,FALSE)</f>
        <v>6.8</v>
      </c>
      <c r="H6037" s="1">
        <f>sales[[#This Row],[Amount]]-sales[[#This Row],[COGS]]</f>
        <v>8407.2000000000007</v>
      </c>
    </row>
    <row r="6038" spans="1:8" x14ac:dyDescent="0.25">
      <c r="A6038" t="s">
        <v>90</v>
      </c>
      <c r="B6038" t="s">
        <v>35</v>
      </c>
      <c r="C6038" t="s">
        <v>25</v>
      </c>
      <c r="D6038" s="4">
        <v>44509</v>
      </c>
      <c r="E6038" s="1">
        <v>1771</v>
      </c>
      <c r="F6038">
        <v>148</v>
      </c>
      <c r="G6038" s="10">
        <f>VLOOKUP(sales[[#This Row],[Product]],products[#All],3,FALSE)</f>
        <v>6.43</v>
      </c>
      <c r="H6038" s="1">
        <f>sales[[#This Row],[Amount]]-sales[[#This Row],[COGS]]</f>
        <v>1764.57</v>
      </c>
    </row>
    <row r="6039" spans="1:8" x14ac:dyDescent="0.25">
      <c r="A6039" t="s">
        <v>75</v>
      </c>
      <c r="B6039" t="s">
        <v>37</v>
      </c>
      <c r="C6039" t="s">
        <v>31</v>
      </c>
      <c r="D6039" s="4">
        <v>44509</v>
      </c>
      <c r="E6039" s="1">
        <v>12551</v>
      </c>
      <c r="F6039">
        <v>2100</v>
      </c>
      <c r="G6039" s="10">
        <f>VLOOKUP(sales[[#This Row],[Product]],products[#All],3,FALSE)</f>
        <v>2.76</v>
      </c>
      <c r="H6039" s="1">
        <f>sales[[#This Row],[Amount]]-sales[[#This Row],[COGS]]</f>
        <v>12548.24</v>
      </c>
    </row>
    <row r="6040" spans="1:8" x14ac:dyDescent="0.25">
      <c r="A6040" t="s">
        <v>94</v>
      </c>
      <c r="B6040" t="s">
        <v>37</v>
      </c>
      <c r="C6040" t="s">
        <v>27</v>
      </c>
      <c r="D6040" s="4">
        <v>44509</v>
      </c>
      <c r="E6040" s="1">
        <v>609</v>
      </c>
      <c r="F6040">
        <v>27</v>
      </c>
      <c r="G6040" s="10">
        <f>VLOOKUP(sales[[#This Row],[Product]],products[#All],3,FALSE)</f>
        <v>9.57</v>
      </c>
      <c r="H6040" s="1">
        <f>sales[[#This Row],[Amount]]-sales[[#This Row],[COGS]]</f>
        <v>599.42999999999995</v>
      </c>
    </row>
    <row r="6041" spans="1:8" x14ac:dyDescent="0.25">
      <c r="A6041" t="s">
        <v>93</v>
      </c>
      <c r="B6041" t="s">
        <v>37</v>
      </c>
      <c r="C6041" t="s">
        <v>27</v>
      </c>
      <c r="D6041" s="4">
        <v>44509</v>
      </c>
      <c r="E6041" s="1">
        <v>4865</v>
      </c>
      <c r="F6041">
        <v>203</v>
      </c>
      <c r="G6041" s="10">
        <f>VLOOKUP(sales[[#This Row],[Product]],products[#All],3,FALSE)</f>
        <v>9.57</v>
      </c>
      <c r="H6041" s="1">
        <f>sales[[#This Row],[Amount]]-sales[[#This Row],[COGS]]</f>
        <v>4855.43</v>
      </c>
    </row>
    <row r="6042" spans="1:8" x14ac:dyDescent="0.25">
      <c r="A6042" t="s">
        <v>65</v>
      </c>
      <c r="B6042" t="s">
        <v>36</v>
      </c>
      <c r="C6042" t="s">
        <v>17</v>
      </c>
      <c r="D6042" s="4">
        <v>44509</v>
      </c>
      <c r="E6042" s="1">
        <v>1939</v>
      </c>
      <c r="F6042">
        <v>277</v>
      </c>
      <c r="G6042" s="10">
        <f>VLOOKUP(sales[[#This Row],[Product]],products[#All],3,FALSE)</f>
        <v>6.31</v>
      </c>
      <c r="H6042" s="1">
        <f>sales[[#This Row],[Amount]]-sales[[#This Row],[COGS]]</f>
        <v>1932.69</v>
      </c>
    </row>
    <row r="6043" spans="1:8" x14ac:dyDescent="0.25">
      <c r="A6043" t="s">
        <v>64</v>
      </c>
      <c r="B6043" t="s">
        <v>39</v>
      </c>
      <c r="C6043" t="s">
        <v>21</v>
      </c>
      <c r="D6043" s="4">
        <v>44509</v>
      </c>
      <c r="E6043" s="1">
        <v>4865</v>
      </c>
      <c r="F6043">
        <v>609</v>
      </c>
      <c r="G6043" s="10">
        <f>VLOOKUP(sales[[#This Row],[Product]],products[#All],3,FALSE)</f>
        <v>8.2200000000000006</v>
      </c>
      <c r="H6043" s="1">
        <f>sales[[#This Row],[Amount]]-sales[[#This Row],[COGS]]</f>
        <v>4856.78</v>
      </c>
    </row>
    <row r="6044" spans="1:8" x14ac:dyDescent="0.25">
      <c r="A6044" t="s">
        <v>94</v>
      </c>
      <c r="B6044" t="s">
        <v>38</v>
      </c>
      <c r="C6044" t="s">
        <v>30</v>
      </c>
      <c r="D6044" s="4">
        <v>44509</v>
      </c>
      <c r="E6044" s="1">
        <v>5656</v>
      </c>
      <c r="F6044">
        <v>840</v>
      </c>
      <c r="G6044" s="10">
        <f>VLOOKUP(sales[[#This Row],[Product]],products[#All],3,FALSE)</f>
        <v>5.04</v>
      </c>
      <c r="H6044" s="1">
        <f>sales[[#This Row],[Amount]]-sales[[#This Row],[COGS]]</f>
        <v>5650.96</v>
      </c>
    </row>
    <row r="6045" spans="1:8" x14ac:dyDescent="0.25">
      <c r="A6045" t="s">
        <v>3</v>
      </c>
      <c r="B6045" t="s">
        <v>36</v>
      </c>
      <c r="C6045" t="s">
        <v>19</v>
      </c>
      <c r="D6045" s="4">
        <v>44509</v>
      </c>
      <c r="E6045" s="1">
        <v>3479</v>
      </c>
      <c r="F6045">
        <v>145</v>
      </c>
      <c r="G6045" s="10">
        <f>VLOOKUP(sales[[#This Row],[Product]],products[#All],3,FALSE)</f>
        <v>7.73</v>
      </c>
      <c r="H6045" s="1">
        <f>sales[[#This Row],[Amount]]-sales[[#This Row],[COGS]]</f>
        <v>3471.27</v>
      </c>
    </row>
    <row r="6046" spans="1:8" x14ac:dyDescent="0.25">
      <c r="A6046" t="s">
        <v>94</v>
      </c>
      <c r="B6046" t="s">
        <v>35</v>
      </c>
      <c r="C6046" t="s">
        <v>26</v>
      </c>
      <c r="D6046" s="4">
        <v>44509</v>
      </c>
      <c r="E6046" s="1">
        <v>21</v>
      </c>
      <c r="F6046">
        <v>1</v>
      </c>
      <c r="G6046" s="10">
        <f>VLOOKUP(sales[[#This Row],[Product]],products[#All],3,FALSE)</f>
        <v>12.41</v>
      </c>
      <c r="H6046" s="1">
        <f>sales[[#This Row],[Amount]]-sales[[#This Row],[COGS]]</f>
        <v>8.59</v>
      </c>
    </row>
    <row r="6047" spans="1:8" x14ac:dyDescent="0.25">
      <c r="A6047" t="s">
        <v>72</v>
      </c>
      <c r="B6047" t="s">
        <v>39</v>
      </c>
      <c r="C6047" t="s">
        <v>13</v>
      </c>
      <c r="D6047" s="4">
        <v>44510</v>
      </c>
      <c r="E6047" s="1">
        <v>7119</v>
      </c>
      <c r="F6047">
        <v>475</v>
      </c>
      <c r="G6047" s="10">
        <f>VLOOKUP(sales[[#This Row],[Product]],products[#All],3,FALSE)</f>
        <v>5.26</v>
      </c>
      <c r="H6047" s="1">
        <f>sales[[#This Row],[Amount]]-sales[[#This Row],[COGS]]</f>
        <v>7113.74</v>
      </c>
    </row>
    <row r="6048" spans="1:8" x14ac:dyDescent="0.25">
      <c r="A6048" t="s">
        <v>65</v>
      </c>
      <c r="B6048" t="s">
        <v>39</v>
      </c>
      <c r="C6048" t="s">
        <v>29</v>
      </c>
      <c r="D6048" s="4">
        <v>44510</v>
      </c>
      <c r="E6048" s="1">
        <v>2422</v>
      </c>
      <c r="F6048">
        <v>111</v>
      </c>
      <c r="G6048" s="10">
        <f>VLOOKUP(sales[[#This Row],[Product]],products[#All],3,FALSE)</f>
        <v>6.8</v>
      </c>
      <c r="H6048" s="1">
        <f>sales[[#This Row],[Amount]]-sales[[#This Row],[COGS]]</f>
        <v>2415.1999999999998</v>
      </c>
    </row>
    <row r="6049" spans="1:8" x14ac:dyDescent="0.25">
      <c r="A6049" t="s">
        <v>2</v>
      </c>
      <c r="B6049" t="s">
        <v>36</v>
      </c>
      <c r="C6049" t="s">
        <v>15</v>
      </c>
      <c r="D6049" s="4">
        <v>44510</v>
      </c>
      <c r="E6049" s="1">
        <v>4354</v>
      </c>
      <c r="F6049">
        <v>198</v>
      </c>
      <c r="G6049" s="10">
        <f>VLOOKUP(sales[[#This Row],[Product]],products[#All],3,FALSE)</f>
        <v>3.85</v>
      </c>
      <c r="H6049" s="1">
        <f>sales[[#This Row],[Amount]]-sales[[#This Row],[COGS]]</f>
        <v>4350.1499999999996</v>
      </c>
    </row>
    <row r="6050" spans="1:8" x14ac:dyDescent="0.25">
      <c r="A6050" t="s">
        <v>72</v>
      </c>
      <c r="B6050" t="s">
        <v>37</v>
      </c>
      <c r="C6050" t="s">
        <v>25</v>
      </c>
      <c r="D6050" s="4">
        <v>44510</v>
      </c>
      <c r="E6050" s="1">
        <v>10080</v>
      </c>
      <c r="F6050">
        <v>910</v>
      </c>
      <c r="G6050" s="10">
        <f>VLOOKUP(sales[[#This Row],[Product]],products[#All],3,FALSE)</f>
        <v>6.43</v>
      </c>
      <c r="H6050" s="1">
        <f>sales[[#This Row],[Amount]]-sales[[#This Row],[COGS]]</f>
        <v>10073.57</v>
      </c>
    </row>
    <row r="6051" spans="1:8" x14ac:dyDescent="0.25">
      <c r="A6051" t="s">
        <v>7</v>
      </c>
      <c r="B6051" t="s">
        <v>38</v>
      </c>
      <c r="C6051" t="s">
        <v>31</v>
      </c>
      <c r="D6051" s="4">
        <v>44510</v>
      </c>
      <c r="E6051" s="1">
        <v>6517</v>
      </c>
      <c r="F6051">
        <v>840</v>
      </c>
      <c r="G6051" s="10">
        <f>VLOOKUP(sales[[#This Row],[Product]],products[#All],3,FALSE)</f>
        <v>2.76</v>
      </c>
      <c r="H6051" s="1">
        <f>sales[[#This Row],[Amount]]-sales[[#This Row],[COGS]]</f>
        <v>6514.24</v>
      </c>
    </row>
    <row r="6052" spans="1:8" x14ac:dyDescent="0.25">
      <c r="A6052" t="s">
        <v>70</v>
      </c>
      <c r="B6052" t="s">
        <v>34</v>
      </c>
      <c r="C6052" t="s">
        <v>27</v>
      </c>
      <c r="D6052" s="4">
        <v>44510</v>
      </c>
      <c r="E6052" s="1">
        <v>6475</v>
      </c>
      <c r="F6052">
        <v>270</v>
      </c>
      <c r="G6052" s="10">
        <f>VLOOKUP(sales[[#This Row],[Product]],products[#All],3,FALSE)</f>
        <v>9.57</v>
      </c>
      <c r="H6052" s="1">
        <f>sales[[#This Row],[Amount]]-sales[[#This Row],[COGS]]</f>
        <v>6465.43</v>
      </c>
    </row>
    <row r="6053" spans="1:8" x14ac:dyDescent="0.25">
      <c r="A6053" t="s">
        <v>5</v>
      </c>
      <c r="B6053" t="s">
        <v>35</v>
      </c>
      <c r="C6053" t="s">
        <v>33</v>
      </c>
      <c r="D6053" s="4">
        <v>44510</v>
      </c>
      <c r="E6053" s="1">
        <v>5789</v>
      </c>
      <c r="F6053">
        <v>305</v>
      </c>
      <c r="G6053" s="10">
        <f>VLOOKUP(sales[[#This Row],[Product]],products[#All],3,FALSE)</f>
        <v>2.65</v>
      </c>
      <c r="H6053" s="1">
        <f>sales[[#This Row],[Amount]]-sales[[#This Row],[COGS]]</f>
        <v>5786.35</v>
      </c>
    </row>
    <row r="6054" spans="1:8" x14ac:dyDescent="0.25">
      <c r="A6054" t="s">
        <v>10</v>
      </c>
      <c r="B6054" t="s">
        <v>34</v>
      </c>
      <c r="C6054" t="s">
        <v>27</v>
      </c>
      <c r="D6054" s="4">
        <v>44510</v>
      </c>
      <c r="E6054" s="1">
        <v>8764</v>
      </c>
      <c r="F6054">
        <v>366</v>
      </c>
      <c r="G6054" s="10">
        <f>VLOOKUP(sales[[#This Row],[Product]],products[#All],3,FALSE)</f>
        <v>9.57</v>
      </c>
      <c r="H6054" s="1">
        <f>sales[[#This Row],[Amount]]-sales[[#This Row],[COGS]]</f>
        <v>8754.43</v>
      </c>
    </row>
    <row r="6055" spans="1:8" x14ac:dyDescent="0.25">
      <c r="A6055" t="s">
        <v>7</v>
      </c>
      <c r="B6055" t="s">
        <v>37</v>
      </c>
      <c r="C6055" t="s">
        <v>24</v>
      </c>
      <c r="D6055" s="4">
        <v>44510</v>
      </c>
      <c r="E6055" s="1">
        <v>6181</v>
      </c>
      <c r="F6055">
        <v>344</v>
      </c>
      <c r="G6055" s="10">
        <f>VLOOKUP(sales[[#This Row],[Product]],products[#All],3,FALSE)</f>
        <v>10.51</v>
      </c>
      <c r="H6055" s="1">
        <f>sales[[#This Row],[Amount]]-sales[[#This Row],[COGS]]</f>
        <v>6170.49</v>
      </c>
    </row>
    <row r="6056" spans="1:8" x14ac:dyDescent="0.25">
      <c r="A6056" t="s">
        <v>67</v>
      </c>
      <c r="B6056" t="s">
        <v>39</v>
      </c>
      <c r="C6056" t="s">
        <v>32</v>
      </c>
      <c r="D6056" s="4">
        <v>44510</v>
      </c>
      <c r="E6056" s="1">
        <v>4480</v>
      </c>
      <c r="F6056">
        <v>448</v>
      </c>
      <c r="G6056" s="10">
        <f>VLOOKUP(sales[[#This Row],[Product]],products[#All],3,FALSE)</f>
        <v>3.32</v>
      </c>
      <c r="H6056" s="1">
        <f>sales[[#This Row],[Amount]]-sales[[#This Row],[COGS]]</f>
        <v>4476.68</v>
      </c>
    </row>
    <row r="6057" spans="1:8" x14ac:dyDescent="0.25">
      <c r="A6057" t="s">
        <v>5</v>
      </c>
      <c r="B6057" t="s">
        <v>37</v>
      </c>
      <c r="C6057" t="s">
        <v>26</v>
      </c>
      <c r="D6057" s="4">
        <v>44510</v>
      </c>
      <c r="E6057" s="1">
        <v>3528</v>
      </c>
      <c r="F6057">
        <v>147</v>
      </c>
      <c r="G6057" s="10">
        <f>VLOOKUP(sales[[#This Row],[Product]],products[#All],3,FALSE)</f>
        <v>12.41</v>
      </c>
      <c r="H6057" s="1">
        <f>sales[[#This Row],[Amount]]-sales[[#This Row],[COGS]]</f>
        <v>3515.59</v>
      </c>
    </row>
    <row r="6058" spans="1:8" x14ac:dyDescent="0.25">
      <c r="A6058" t="s">
        <v>6</v>
      </c>
      <c r="B6058" t="s">
        <v>34</v>
      </c>
      <c r="C6058" t="s">
        <v>26</v>
      </c>
      <c r="D6058" s="4">
        <v>44510</v>
      </c>
      <c r="E6058" s="1">
        <v>5418</v>
      </c>
      <c r="F6058">
        <v>226</v>
      </c>
      <c r="G6058" s="10">
        <f>VLOOKUP(sales[[#This Row],[Product]],products[#All],3,FALSE)</f>
        <v>12.41</v>
      </c>
      <c r="H6058" s="1">
        <f>sales[[#This Row],[Amount]]-sales[[#This Row],[COGS]]</f>
        <v>5405.59</v>
      </c>
    </row>
    <row r="6059" spans="1:8" x14ac:dyDescent="0.25">
      <c r="A6059" t="s">
        <v>70</v>
      </c>
      <c r="B6059" t="s">
        <v>39</v>
      </c>
      <c r="C6059" t="s">
        <v>24</v>
      </c>
      <c r="D6059" s="4">
        <v>44510</v>
      </c>
      <c r="E6059" s="1">
        <v>5327</v>
      </c>
      <c r="F6059">
        <v>296</v>
      </c>
      <c r="G6059" s="10">
        <f>VLOOKUP(sales[[#This Row],[Product]],products[#All],3,FALSE)</f>
        <v>10.51</v>
      </c>
      <c r="H6059" s="1">
        <f>sales[[#This Row],[Amount]]-sales[[#This Row],[COGS]]</f>
        <v>5316.49</v>
      </c>
    </row>
    <row r="6060" spans="1:8" x14ac:dyDescent="0.25">
      <c r="A6060" t="s">
        <v>93</v>
      </c>
      <c r="B6060" t="s">
        <v>35</v>
      </c>
      <c r="C6060" t="s">
        <v>29</v>
      </c>
      <c r="D6060" s="4">
        <v>44510</v>
      </c>
      <c r="E6060" s="1">
        <v>3675</v>
      </c>
      <c r="F6060">
        <v>160</v>
      </c>
      <c r="G6060" s="10">
        <f>VLOOKUP(sales[[#This Row],[Product]],products[#All],3,FALSE)</f>
        <v>6.8</v>
      </c>
      <c r="H6060" s="1">
        <f>sales[[#This Row],[Amount]]-sales[[#This Row],[COGS]]</f>
        <v>3668.2</v>
      </c>
    </row>
    <row r="6061" spans="1:8" x14ac:dyDescent="0.25">
      <c r="A6061" t="s">
        <v>72</v>
      </c>
      <c r="B6061" t="s">
        <v>39</v>
      </c>
      <c r="C6061" t="s">
        <v>26</v>
      </c>
      <c r="D6061" s="4">
        <v>44510</v>
      </c>
      <c r="E6061" s="1">
        <v>6307</v>
      </c>
      <c r="F6061">
        <v>263</v>
      </c>
      <c r="G6061" s="10">
        <f>VLOOKUP(sales[[#This Row],[Product]],products[#All],3,FALSE)</f>
        <v>12.41</v>
      </c>
      <c r="H6061" s="1">
        <f>sales[[#This Row],[Amount]]-sales[[#This Row],[COGS]]</f>
        <v>6294.59</v>
      </c>
    </row>
    <row r="6062" spans="1:8" x14ac:dyDescent="0.25">
      <c r="A6062" t="s">
        <v>67</v>
      </c>
      <c r="B6062" t="s">
        <v>36</v>
      </c>
      <c r="C6062" t="s">
        <v>21</v>
      </c>
      <c r="D6062" s="4">
        <v>44510</v>
      </c>
      <c r="E6062" s="1">
        <v>7343</v>
      </c>
      <c r="F6062">
        <v>910</v>
      </c>
      <c r="G6062" s="10">
        <f>VLOOKUP(sales[[#This Row],[Product]],products[#All],3,FALSE)</f>
        <v>8.2200000000000006</v>
      </c>
      <c r="H6062" s="1">
        <f>sales[[#This Row],[Amount]]-sales[[#This Row],[COGS]]</f>
        <v>7334.78</v>
      </c>
    </row>
    <row r="6063" spans="1:8" x14ac:dyDescent="0.25">
      <c r="A6063" t="s">
        <v>69</v>
      </c>
      <c r="B6063" t="s">
        <v>36</v>
      </c>
      <c r="C6063" t="s">
        <v>25</v>
      </c>
      <c r="D6063" s="4">
        <v>44510</v>
      </c>
      <c r="E6063" s="1">
        <v>4214</v>
      </c>
      <c r="F6063">
        <v>352</v>
      </c>
      <c r="G6063" s="10">
        <f>VLOOKUP(sales[[#This Row],[Product]],products[#All],3,FALSE)</f>
        <v>6.43</v>
      </c>
      <c r="H6063" s="1">
        <f>sales[[#This Row],[Amount]]-sales[[#This Row],[COGS]]</f>
        <v>4207.57</v>
      </c>
    </row>
    <row r="6064" spans="1:8" x14ac:dyDescent="0.25">
      <c r="A6064" t="s">
        <v>93</v>
      </c>
      <c r="B6064" t="s">
        <v>35</v>
      </c>
      <c r="C6064" t="s">
        <v>22</v>
      </c>
      <c r="D6064" s="4">
        <v>44510</v>
      </c>
      <c r="E6064" s="1">
        <v>3073</v>
      </c>
      <c r="F6064">
        <v>181</v>
      </c>
      <c r="G6064" s="10">
        <f>VLOOKUP(sales[[#This Row],[Product]],products[#All],3,FALSE)</f>
        <v>10.23</v>
      </c>
      <c r="H6064" s="1">
        <f>sales[[#This Row],[Amount]]-sales[[#This Row],[COGS]]</f>
        <v>3062.77</v>
      </c>
    </row>
    <row r="6065" spans="1:8" x14ac:dyDescent="0.25">
      <c r="A6065" t="s">
        <v>68</v>
      </c>
      <c r="B6065" t="s">
        <v>38</v>
      </c>
      <c r="C6065" t="s">
        <v>30</v>
      </c>
      <c r="D6065" s="4">
        <v>44510</v>
      </c>
      <c r="E6065" s="1">
        <v>5810</v>
      </c>
      <c r="F6065">
        <v>840</v>
      </c>
      <c r="G6065" s="10">
        <f>VLOOKUP(sales[[#This Row],[Product]],products[#All],3,FALSE)</f>
        <v>5.04</v>
      </c>
      <c r="H6065" s="1">
        <f>sales[[#This Row],[Amount]]-sales[[#This Row],[COGS]]</f>
        <v>5804.96</v>
      </c>
    </row>
    <row r="6066" spans="1:8" x14ac:dyDescent="0.25">
      <c r="A6066" t="s">
        <v>75</v>
      </c>
      <c r="B6066" t="s">
        <v>35</v>
      </c>
      <c r="C6066" t="s">
        <v>15</v>
      </c>
      <c r="D6066" s="4">
        <v>44510</v>
      </c>
      <c r="E6066" s="1">
        <v>1078</v>
      </c>
      <c r="F6066">
        <v>49</v>
      </c>
      <c r="G6066" s="10">
        <f>VLOOKUP(sales[[#This Row],[Product]],products[#All],3,FALSE)</f>
        <v>3.85</v>
      </c>
      <c r="H6066" s="1">
        <f>sales[[#This Row],[Amount]]-sales[[#This Row],[COGS]]</f>
        <v>1074.1500000000001</v>
      </c>
    </row>
    <row r="6067" spans="1:8" x14ac:dyDescent="0.25">
      <c r="A6067" t="s">
        <v>70</v>
      </c>
      <c r="B6067" t="s">
        <v>38</v>
      </c>
      <c r="C6067" t="s">
        <v>30</v>
      </c>
      <c r="D6067" s="4">
        <v>44510</v>
      </c>
      <c r="E6067" s="1">
        <v>5019</v>
      </c>
      <c r="F6067">
        <v>558</v>
      </c>
      <c r="G6067" s="10">
        <f>VLOOKUP(sales[[#This Row],[Product]],products[#All],3,FALSE)</f>
        <v>5.04</v>
      </c>
      <c r="H6067" s="1">
        <f>sales[[#This Row],[Amount]]-sales[[#This Row],[COGS]]</f>
        <v>5013.96</v>
      </c>
    </row>
    <row r="6068" spans="1:8" x14ac:dyDescent="0.25">
      <c r="A6068" t="s">
        <v>7</v>
      </c>
      <c r="B6068" t="s">
        <v>38</v>
      </c>
      <c r="C6068" t="s">
        <v>4</v>
      </c>
      <c r="D6068" s="4">
        <v>44510</v>
      </c>
      <c r="E6068" s="1">
        <v>2800</v>
      </c>
      <c r="F6068">
        <v>175</v>
      </c>
      <c r="G6068" s="10">
        <f>VLOOKUP(sales[[#This Row],[Product]],products[#All],3,FALSE)</f>
        <v>5.15</v>
      </c>
      <c r="H6068" s="1">
        <f>sales[[#This Row],[Amount]]-sales[[#This Row],[COGS]]</f>
        <v>2794.85</v>
      </c>
    </row>
    <row r="6069" spans="1:8" x14ac:dyDescent="0.25">
      <c r="A6069" t="s">
        <v>91</v>
      </c>
      <c r="B6069" t="s">
        <v>38</v>
      </c>
      <c r="C6069" t="s">
        <v>15</v>
      </c>
      <c r="D6069" s="4">
        <v>44510</v>
      </c>
      <c r="E6069" s="1">
        <v>10633</v>
      </c>
      <c r="F6069">
        <v>484</v>
      </c>
      <c r="G6069" s="10">
        <f>VLOOKUP(sales[[#This Row],[Product]],products[#All],3,FALSE)</f>
        <v>3.85</v>
      </c>
      <c r="H6069" s="1">
        <f>sales[[#This Row],[Amount]]-sales[[#This Row],[COGS]]</f>
        <v>10629.15</v>
      </c>
    </row>
    <row r="6070" spans="1:8" x14ac:dyDescent="0.25">
      <c r="A6070" t="s">
        <v>3</v>
      </c>
      <c r="B6070" t="s">
        <v>39</v>
      </c>
      <c r="C6070" t="s">
        <v>13</v>
      </c>
      <c r="D6070" s="4">
        <v>44510</v>
      </c>
      <c r="E6070" s="1">
        <v>1666</v>
      </c>
      <c r="F6070">
        <v>105</v>
      </c>
      <c r="G6070" s="10">
        <f>VLOOKUP(sales[[#This Row],[Product]],products[#All],3,FALSE)</f>
        <v>5.26</v>
      </c>
      <c r="H6070" s="1">
        <f>sales[[#This Row],[Amount]]-sales[[#This Row],[COGS]]</f>
        <v>1660.74</v>
      </c>
    </row>
    <row r="6071" spans="1:8" x14ac:dyDescent="0.25">
      <c r="A6071" t="s">
        <v>75</v>
      </c>
      <c r="B6071" t="s">
        <v>37</v>
      </c>
      <c r="C6071" t="s">
        <v>15</v>
      </c>
      <c r="D6071" s="4">
        <v>44510</v>
      </c>
      <c r="E6071" s="1">
        <v>5131</v>
      </c>
      <c r="F6071">
        <v>257</v>
      </c>
      <c r="G6071" s="10">
        <f>VLOOKUP(sales[[#This Row],[Product]],products[#All],3,FALSE)</f>
        <v>3.85</v>
      </c>
      <c r="H6071" s="1">
        <f>sales[[#This Row],[Amount]]-sales[[#This Row],[COGS]]</f>
        <v>5127.1499999999996</v>
      </c>
    </row>
    <row r="6072" spans="1:8" x14ac:dyDescent="0.25">
      <c r="A6072" t="s">
        <v>9</v>
      </c>
      <c r="B6072" t="s">
        <v>39</v>
      </c>
      <c r="C6072" t="s">
        <v>30</v>
      </c>
      <c r="D6072" s="4">
        <v>44510</v>
      </c>
      <c r="E6072" s="1">
        <v>2527</v>
      </c>
      <c r="F6072">
        <v>361</v>
      </c>
      <c r="G6072" s="10">
        <f>VLOOKUP(sales[[#This Row],[Product]],products[#All],3,FALSE)</f>
        <v>5.04</v>
      </c>
      <c r="H6072" s="1">
        <f>sales[[#This Row],[Amount]]-sales[[#This Row],[COGS]]</f>
        <v>2521.96</v>
      </c>
    </row>
    <row r="6073" spans="1:8" x14ac:dyDescent="0.25">
      <c r="A6073" t="s">
        <v>6</v>
      </c>
      <c r="B6073" t="s">
        <v>36</v>
      </c>
      <c r="C6073" t="s">
        <v>21</v>
      </c>
      <c r="D6073" s="4">
        <v>44510</v>
      </c>
      <c r="E6073" s="1">
        <v>1491</v>
      </c>
      <c r="F6073">
        <v>166</v>
      </c>
      <c r="G6073" s="10">
        <f>VLOOKUP(sales[[#This Row],[Product]],products[#All],3,FALSE)</f>
        <v>8.2200000000000006</v>
      </c>
      <c r="H6073" s="1">
        <f>sales[[#This Row],[Amount]]-sales[[#This Row],[COGS]]</f>
        <v>1482.78</v>
      </c>
    </row>
    <row r="6074" spans="1:8" x14ac:dyDescent="0.25">
      <c r="A6074" t="s">
        <v>66</v>
      </c>
      <c r="B6074" t="s">
        <v>38</v>
      </c>
      <c r="C6074" t="s">
        <v>22</v>
      </c>
      <c r="D6074" s="4">
        <v>44510</v>
      </c>
      <c r="E6074" s="1">
        <v>2422</v>
      </c>
      <c r="F6074">
        <v>143</v>
      </c>
      <c r="G6074" s="10">
        <f>VLOOKUP(sales[[#This Row],[Product]],products[#All],3,FALSE)</f>
        <v>10.23</v>
      </c>
      <c r="H6074" s="1">
        <f>sales[[#This Row],[Amount]]-sales[[#This Row],[COGS]]</f>
        <v>2411.77</v>
      </c>
    </row>
    <row r="6075" spans="1:8" x14ac:dyDescent="0.25">
      <c r="A6075" t="s">
        <v>69</v>
      </c>
      <c r="B6075" t="s">
        <v>38</v>
      </c>
      <c r="C6075" t="s">
        <v>19</v>
      </c>
      <c r="D6075" s="4">
        <v>44510</v>
      </c>
      <c r="E6075" s="1">
        <v>12838</v>
      </c>
      <c r="F6075">
        <v>535</v>
      </c>
      <c r="G6075" s="10">
        <f>VLOOKUP(sales[[#This Row],[Product]],products[#All],3,FALSE)</f>
        <v>7.73</v>
      </c>
      <c r="H6075" s="1">
        <f>sales[[#This Row],[Amount]]-sales[[#This Row],[COGS]]</f>
        <v>12830.27</v>
      </c>
    </row>
    <row r="6076" spans="1:8" x14ac:dyDescent="0.25">
      <c r="A6076" t="s">
        <v>93</v>
      </c>
      <c r="B6076" t="s">
        <v>35</v>
      </c>
      <c r="C6076" t="s">
        <v>24</v>
      </c>
      <c r="D6076" s="4">
        <v>44510</v>
      </c>
      <c r="E6076" s="1">
        <v>18249</v>
      </c>
      <c r="F6076">
        <v>979.99999999999989</v>
      </c>
      <c r="G6076" s="10">
        <f>VLOOKUP(sales[[#This Row],[Product]],products[#All],3,FALSE)</f>
        <v>10.51</v>
      </c>
      <c r="H6076" s="1">
        <f>sales[[#This Row],[Amount]]-sales[[#This Row],[COGS]]</f>
        <v>18238.490000000002</v>
      </c>
    </row>
    <row r="6077" spans="1:8" x14ac:dyDescent="0.25">
      <c r="A6077" t="s">
        <v>67</v>
      </c>
      <c r="B6077" t="s">
        <v>37</v>
      </c>
      <c r="C6077" t="s">
        <v>21</v>
      </c>
      <c r="D6077" s="4">
        <v>44510</v>
      </c>
      <c r="E6077" s="1">
        <v>1624</v>
      </c>
      <c r="F6077">
        <v>203</v>
      </c>
      <c r="G6077" s="10">
        <f>VLOOKUP(sales[[#This Row],[Product]],products[#All],3,FALSE)</f>
        <v>8.2200000000000006</v>
      </c>
      <c r="H6077" s="1">
        <f>sales[[#This Row],[Amount]]-sales[[#This Row],[COGS]]</f>
        <v>1615.78</v>
      </c>
    </row>
    <row r="6078" spans="1:8" x14ac:dyDescent="0.25">
      <c r="A6078" t="s">
        <v>3</v>
      </c>
      <c r="B6078" t="s">
        <v>34</v>
      </c>
      <c r="C6078" t="s">
        <v>20</v>
      </c>
      <c r="D6078" s="4">
        <v>44511</v>
      </c>
      <c r="E6078" s="1">
        <v>175</v>
      </c>
      <c r="F6078">
        <v>10</v>
      </c>
      <c r="G6078" s="10">
        <f>VLOOKUP(sales[[#This Row],[Product]],products[#All],3,FALSE)</f>
        <v>3.68</v>
      </c>
      <c r="H6078" s="1">
        <f>sales[[#This Row],[Amount]]-sales[[#This Row],[COGS]]</f>
        <v>171.32</v>
      </c>
    </row>
    <row r="6079" spans="1:8" x14ac:dyDescent="0.25">
      <c r="A6079" t="s">
        <v>66</v>
      </c>
      <c r="B6079" t="s">
        <v>34</v>
      </c>
      <c r="C6079" t="s">
        <v>18</v>
      </c>
      <c r="D6079" s="4">
        <v>44511</v>
      </c>
      <c r="E6079" s="1">
        <v>4837</v>
      </c>
      <c r="F6079">
        <v>180</v>
      </c>
      <c r="G6079" s="10">
        <f>VLOOKUP(sales[[#This Row],[Product]],products[#All],3,FALSE)</f>
        <v>9.94</v>
      </c>
      <c r="H6079" s="1">
        <f>sales[[#This Row],[Amount]]-sales[[#This Row],[COGS]]</f>
        <v>4827.0600000000004</v>
      </c>
    </row>
    <row r="6080" spans="1:8" x14ac:dyDescent="0.25">
      <c r="A6080" t="s">
        <v>65</v>
      </c>
      <c r="B6080" t="s">
        <v>36</v>
      </c>
      <c r="C6080" t="s">
        <v>18</v>
      </c>
      <c r="D6080" s="4">
        <v>44511</v>
      </c>
      <c r="E6080" s="1">
        <v>315</v>
      </c>
      <c r="F6080">
        <v>13</v>
      </c>
      <c r="G6080" s="10">
        <f>VLOOKUP(sales[[#This Row],[Product]],products[#All],3,FALSE)</f>
        <v>9.94</v>
      </c>
      <c r="H6080" s="1">
        <f>sales[[#This Row],[Amount]]-sales[[#This Row],[COGS]]</f>
        <v>305.06</v>
      </c>
    </row>
    <row r="6081" spans="1:8" x14ac:dyDescent="0.25">
      <c r="A6081" t="s">
        <v>69</v>
      </c>
      <c r="B6081" t="s">
        <v>38</v>
      </c>
      <c r="C6081" t="s">
        <v>33</v>
      </c>
      <c r="D6081" s="4">
        <v>44511</v>
      </c>
      <c r="E6081" s="1">
        <v>1218</v>
      </c>
      <c r="F6081">
        <v>72</v>
      </c>
      <c r="G6081" s="10">
        <f>VLOOKUP(sales[[#This Row],[Product]],products[#All],3,FALSE)</f>
        <v>2.65</v>
      </c>
      <c r="H6081" s="1">
        <f>sales[[#This Row],[Amount]]-sales[[#This Row],[COGS]]</f>
        <v>1215.3499999999999</v>
      </c>
    </row>
    <row r="6082" spans="1:8" x14ac:dyDescent="0.25">
      <c r="A6082" t="s">
        <v>71</v>
      </c>
      <c r="B6082" t="s">
        <v>34</v>
      </c>
      <c r="C6082" t="s">
        <v>30</v>
      </c>
      <c r="D6082" s="4">
        <v>44511</v>
      </c>
      <c r="E6082" s="1">
        <v>28</v>
      </c>
      <c r="F6082">
        <v>4</v>
      </c>
      <c r="G6082" s="10">
        <f>VLOOKUP(sales[[#This Row],[Product]],products[#All],3,FALSE)</f>
        <v>5.04</v>
      </c>
      <c r="H6082" s="1">
        <f>sales[[#This Row],[Amount]]-sales[[#This Row],[COGS]]</f>
        <v>22.96</v>
      </c>
    </row>
    <row r="6083" spans="1:8" x14ac:dyDescent="0.25">
      <c r="A6083" t="s">
        <v>65</v>
      </c>
      <c r="B6083" t="s">
        <v>36</v>
      </c>
      <c r="C6083" t="s">
        <v>26</v>
      </c>
      <c r="D6083" s="4">
        <v>44511</v>
      </c>
      <c r="E6083" s="1">
        <v>3353</v>
      </c>
      <c r="F6083">
        <v>153</v>
      </c>
      <c r="G6083" s="10">
        <f>VLOOKUP(sales[[#This Row],[Product]],products[#All],3,FALSE)</f>
        <v>12.41</v>
      </c>
      <c r="H6083" s="1">
        <f>sales[[#This Row],[Amount]]-sales[[#This Row],[COGS]]</f>
        <v>3340.59</v>
      </c>
    </row>
    <row r="6084" spans="1:8" x14ac:dyDescent="0.25">
      <c r="A6084" t="s">
        <v>2</v>
      </c>
      <c r="B6084" t="s">
        <v>34</v>
      </c>
      <c r="C6084" t="s">
        <v>30</v>
      </c>
      <c r="D6084" s="4">
        <v>44511</v>
      </c>
      <c r="E6084" s="1">
        <v>3101</v>
      </c>
      <c r="F6084">
        <v>443</v>
      </c>
      <c r="G6084" s="10">
        <f>VLOOKUP(sales[[#This Row],[Product]],products[#All],3,FALSE)</f>
        <v>5.04</v>
      </c>
      <c r="H6084" s="1">
        <f>sales[[#This Row],[Amount]]-sales[[#This Row],[COGS]]</f>
        <v>3095.96</v>
      </c>
    </row>
    <row r="6085" spans="1:8" x14ac:dyDescent="0.25">
      <c r="A6085" t="s">
        <v>3</v>
      </c>
      <c r="B6085" t="s">
        <v>36</v>
      </c>
      <c r="C6085" t="s">
        <v>21</v>
      </c>
      <c r="D6085" s="4">
        <v>44511</v>
      </c>
      <c r="E6085" s="1">
        <v>2639</v>
      </c>
      <c r="F6085">
        <v>294</v>
      </c>
      <c r="G6085" s="10">
        <f>VLOOKUP(sales[[#This Row],[Product]],products[#All],3,FALSE)</f>
        <v>8.2200000000000006</v>
      </c>
      <c r="H6085" s="1">
        <f>sales[[#This Row],[Amount]]-sales[[#This Row],[COGS]]</f>
        <v>2630.78</v>
      </c>
    </row>
    <row r="6086" spans="1:8" x14ac:dyDescent="0.25">
      <c r="A6086" t="s">
        <v>93</v>
      </c>
      <c r="B6086" t="s">
        <v>37</v>
      </c>
      <c r="C6086" t="s">
        <v>32</v>
      </c>
      <c r="D6086" s="4">
        <v>44511</v>
      </c>
      <c r="E6086" s="1">
        <v>791</v>
      </c>
      <c r="F6086">
        <v>72</v>
      </c>
      <c r="G6086" s="10">
        <f>VLOOKUP(sales[[#This Row],[Product]],products[#All],3,FALSE)</f>
        <v>3.32</v>
      </c>
      <c r="H6086" s="1">
        <f>sales[[#This Row],[Amount]]-sales[[#This Row],[COGS]]</f>
        <v>787.68</v>
      </c>
    </row>
    <row r="6087" spans="1:8" x14ac:dyDescent="0.25">
      <c r="A6087" t="s">
        <v>9</v>
      </c>
      <c r="B6087" t="s">
        <v>38</v>
      </c>
      <c r="C6087" t="s">
        <v>4</v>
      </c>
      <c r="D6087" s="4">
        <v>44511</v>
      </c>
      <c r="E6087" s="1">
        <v>4746</v>
      </c>
      <c r="F6087">
        <v>339</v>
      </c>
      <c r="G6087" s="10">
        <f>VLOOKUP(sales[[#This Row],[Product]],products[#All],3,FALSE)</f>
        <v>5.15</v>
      </c>
      <c r="H6087" s="1">
        <f>sales[[#This Row],[Amount]]-sales[[#This Row],[COGS]]</f>
        <v>4740.8500000000004</v>
      </c>
    </row>
    <row r="6088" spans="1:8" x14ac:dyDescent="0.25">
      <c r="A6088" t="s">
        <v>68</v>
      </c>
      <c r="B6088" t="s">
        <v>35</v>
      </c>
      <c r="C6088" t="s">
        <v>24</v>
      </c>
      <c r="D6088" s="4">
        <v>44511</v>
      </c>
      <c r="E6088" s="1">
        <v>4389</v>
      </c>
      <c r="F6088">
        <v>231</v>
      </c>
      <c r="G6088" s="10">
        <f>VLOOKUP(sales[[#This Row],[Product]],products[#All],3,FALSE)</f>
        <v>10.51</v>
      </c>
      <c r="H6088" s="1">
        <f>sales[[#This Row],[Amount]]-sales[[#This Row],[COGS]]</f>
        <v>4378.49</v>
      </c>
    </row>
    <row r="6089" spans="1:8" x14ac:dyDescent="0.25">
      <c r="A6089" t="s">
        <v>94</v>
      </c>
      <c r="B6089" t="s">
        <v>38</v>
      </c>
      <c r="C6089" t="s">
        <v>29</v>
      </c>
      <c r="D6089" s="4">
        <v>44511</v>
      </c>
      <c r="E6089" s="1">
        <v>2975</v>
      </c>
      <c r="F6089">
        <v>130</v>
      </c>
      <c r="G6089" s="10">
        <f>VLOOKUP(sales[[#This Row],[Product]],products[#All],3,FALSE)</f>
        <v>6.8</v>
      </c>
      <c r="H6089" s="1">
        <f>sales[[#This Row],[Amount]]-sales[[#This Row],[COGS]]</f>
        <v>2968.2</v>
      </c>
    </row>
    <row r="6090" spans="1:8" x14ac:dyDescent="0.25">
      <c r="A6090" t="s">
        <v>90</v>
      </c>
      <c r="B6090" t="s">
        <v>34</v>
      </c>
      <c r="C6090" t="s">
        <v>24</v>
      </c>
      <c r="D6090" s="4">
        <v>44511</v>
      </c>
      <c r="E6090" s="1">
        <v>7686</v>
      </c>
      <c r="F6090">
        <v>427</v>
      </c>
      <c r="G6090" s="10">
        <f>VLOOKUP(sales[[#This Row],[Product]],products[#All],3,FALSE)</f>
        <v>10.51</v>
      </c>
      <c r="H6090" s="1">
        <f>sales[[#This Row],[Amount]]-sales[[#This Row],[COGS]]</f>
        <v>7675.49</v>
      </c>
    </row>
    <row r="6091" spans="1:8" x14ac:dyDescent="0.25">
      <c r="A6091" t="s">
        <v>10</v>
      </c>
      <c r="B6091" t="s">
        <v>37</v>
      </c>
      <c r="C6091" t="s">
        <v>28</v>
      </c>
      <c r="D6091" s="4">
        <v>44511</v>
      </c>
      <c r="E6091" s="1">
        <v>10626</v>
      </c>
      <c r="F6091">
        <v>626</v>
      </c>
      <c r="G6091" s="10">
        <f>VLOOKUP(sales[[#This Row],[Product]],products[#All],3,FALSE)</f>
        <v>8.43</v>
      </c>
      <c r="H6091" s="1">
        <f>sales[[#This Row],[Amount]]-sales[[#This Row],[COGS]]</f>
        <v>10617.57</v>
      </c>
    </row>
    <row r="6092" spans="1:8" x14ac:dyDescent="0.25">
      <c r="A6092" t="s">
        <v>92</v>
      </c>
      <c r="B6092" t="s">
        <v>35</v>
      </c>
      <c r="C6092" t="s">
        <v>28</v>
      </c>
      <c r="D6092" s="4">
        <v>44511</v>
      </c>
      <c r="E6092" s="1">
        <v>6419</v>
      </c>
      <c r="F6092">
        <v>378</v>
      </c>
      <c r="G6092" s="10">
        <f>VLOOKUP(sales[[#This Row],[Product]],products[#All],3,FALSE)</f>
        <v>8.43</v>
      </c>
      <c r="H6092" s="1">
        <f>sales[[#This Row],[Amount]]-sales[[#This Row],[COGS]]</f>
        <v>6410.57</v>
      </c>
    </row>
    <row r="6093" spans="1:8" x14ac:dyDescent="0.25">
      <c r="A6093" t="s">
        <v>70</v>
      </c>
      <c r="B6093" t="s">
        <v>37</v>
      </c>
      <c r="C6093" t="s">
        <v>16</v>
      </c>
      <c r="D6093" s="4">
        <v>44511</v>
      </c>
      <c r="E6093" s="1">
        <v>8029</v>
      </c>
      <c r="F6093">
        <v>618</v>
      </c>
      <c r="G6093" s="10">
        <f>VLOOKUP(sales[[#This Row],[Product]],products[#All],3,FALSE)</f>
        <v>5.72</v>
      </c>
      <c r="H6093" s="1">
        <f>sales[[#This Row],[Amount]]-sales[[#This Row],[COGS]]</f>
        <v>8023.28</v>
      </c>
    </row>
    <row r="6094" spans="1:8" x14ac:dyDescent="0.25">
      <c r="A6094" t="s">
        <v>6</v>
      </c>
      <c r="B6094" t="s">
        <v>36</v>
      </c>
      <c r="C6094" t="s">
        <v>25</v>
      </c>
      <c r="D6094" s="4">
        <v>44511</v>
      </c>
      <c r="E6094" s="1">
        <v>14357</v>
      </c>
      <c r="F6094">
        <v>1190</v>
      </c>
      <c r="G6094" s="10">
        <f>VLOOKUP(sales[[#This Row],[Product]],products[#All],3,FALSE)</f>
        <v>6.43</v>
      </c>
      <c r="H6094" s="1">
        <f>sales[[#This Row],[Amount]]-sales[[#This Row],[COGS]]</f>
        <v>14350.57</v>
      </c>
    </row>
    <row r="6095" spans="1:8" x14ac:dyDescent="0.25">
      <c r="A6095" t="s">
        <v>9</v>
      </c>
      <c r="B6095" t="s">
        <v>38</v>
      </c>
      <c r="C6095" t="s">
        <v>29</v>
      </c>
      <c r="D6095" s="4">
        <v>44511</v>
      </c>
      <c r="E6095" s="1">
        <v>6517</v>
      </c>
      <c r="F6095">
        <v>297</v>
      </c>
      <c r="G6095" s="10">
        <f>VLOOKUP(sales[[#This Row],[Product]],products[#All],3,FALSE)</f>
        <v>6.8</v>
      </c>
      <c r="H6095" s="1">
        <f>sales[[#This Row],[Amount]]-sales[[#This Row],[COGS]]</f>
        <v>6510.2</v>
      </c>
    </row>
    <row r="6096" spans="1:8" x14ac:dyDescent="0.25">
      <c r="A6096" t="s">
        <v>92</v>
      </c>
      <c r="B6096" t="s">
        <v>39</v>
      </c>
      <c r="C6096" t="s">
        <v>22</v>
      </c>
      <c r="D6096" s="4">
        <v>44511</v>
      </c>
      <c r="E6096" s="1">
        <v>19453</v>
      </c>
      <c r="F6096">
        <v>1120</v>
      </c>
      <c r="G6096" s="10">
        <f>VLOOKUP(sales[[#This Row],[Product]],products[#All],3,FALSE)</f>
        <v>10.23</v>
      </c>
      <c r="H6096" s="1">
        <f>sales[[#This Row],[Amount]]-sales[[#This Row],[COGS]]</f>
        <v>19442.77</v>
      </c>
    </row>
    <row r="6097" spans="1:8" x14ac:dyDescent="0.25">
      <c r="A6097" t="s">
        <v>90</v>
      </c>
      <c r="B6097" t="s">
        <v>38</v>
      </c>
      <c r="C6097" t="s">
        <v>19</v>
      </c>
      <c r="D6097" s="4">
        <v>44511</v>
      </c>
      <c r="E6097" s="1">
        <v>8652</v>
      </c>
      <c r="F6097">
        <v>377</v>
      </c>
      <c r="G6097" s="10">
        <f>VLOOKUP(sales[[#This Row],[Product]],products[#All],3,FALSE)</f>
        <v>7.73</v>
      </c>
      <c r="H6097" s="1">
        <f>sales[[#This Row],[Amount]]-sales[[#This Row],[COGS]]</f>
        <v>8644.27</v>
      </c>
    </row>
    <row r="6098" spans="1:8" x14ac:dyDescent="0.25">
      <c r="A6098" t="s">
        <v>66</v>
      </c>
      <c r="B6098" t="s">
        <v>35</v>
      </c>
      <c r="C6098" t="s">
        <v>4</v>
      </c>
      <c r="D6098" s="4">
        <v>44511</v>
      </c>
      <c r="E6098" s="1">
        <v>2562</v>
      </c>
      <c r="F6098">
        <v>161</v>
      </c>
      <c r="G6098" s="10">
        <f>VLOOKUP(sales[[#This Row],[Product]],products[#All],3,FALSE)</f>
        <v>5.15</v>
      </c>
      <c r="H6098" s="1">
        <f>sales[[#This Row],[Amount]]-sales[[#This Row],[COGS]]</f>
        <v>2556.85</v>
      </c>
    </row>
    <row r="6099" spans="1:8" x14ac:dyDescent="0.25">
      <c r="A6099" t="s">
        <v>92</v>
      </c>
      <c r="B6099" t="s">
        <v>39</v>
      </c>
      <c r="C6099" t="s">
        <v>32</v>
      </c>
      <c r="D6099" s="4">
        <v>44511</v>
      </c>
      <c r="E6099" s="1">
        <v>10353</v>
      </c>
      <c r="F6099">
        <v>840</v>
      </c>
      <c r="G6099" s="10">
        <f>VLOOKUP(sales[[#This Row],[Product]],products[#All],3,FALSE)</f>
        <v>3.32</v>
      </c>
      <c r="H6099" s="1">
        <f>sales[[#This Row],[Amount]]-sales[[#This Row],[COGS]]</f>
        <v>10349.68</v>
      </c>
    </row>
    <row r="6100" spans="1:8" x14ac:dyDescent="0.25">
      <c r="A6100" t="s">
        <v>90</v>
      </c>
      <c r="B6100" t="s">
        <v>36</v>
      </c>
      <c r="C6100" t="s">
        <v>20</v>
      </c>
      <c r="D6100" s="4">
        <v>44511</v>
      </c>
      <c r="E6100" s="1">
        <v>4480</v>
      </c>
      <c r="F6100">
        <v>249</v>
      </c>
      <c r="G6100" s="10">
        <f>VLOOKUP(sales[[#This Row],[Product]],products[#All],3,FALSE)</f>
        <v>3.68</v>
      </c>
      <c r="H6100" s="1">
        <f>sales[[#This Row],[Amount]]-sales[[#This Row],[COGS]]</f>
        <v>4476.32</v>
      </c>
    </row>
    <row r="6101" spans="1:8" x14ac:dyDescent="0.25">
      <c r="A6101" t="s">
        <v>10</v>
      </c>
      <c r="B6101" t="s">
        <v>35</v>
      </c>
      <c r="C6101" t="s">
        <v>25</v>
      </c>
      <c r="D6101" s="4">
        <v>44511</v>
      </c>
      <c r="E6101" s="1">
        <v>959</v>
      </c>
      <c r="F6101">
        <v>74</v>
      </c>
      <c r="G6101" s="10">
        <f>VLOOKUP(sales[[#This Row],[Product]],products[#All],3,FALSE)</f>
        <v>6.43</v>
      </c>
      <c r="H6101" s="1">
        <f>sales[[#This Row],[Amount]]-sales[[#This Row],[COGS]]</f>
        <v>952.57</v>
      </c>
    </row>
    <row r="6102" spans="1:8" x14ac:dyDescent="0.25">
      <c r="A6102" t="s">
        <v>92</v>
      </c>
      <c r="B6102" t="s">
        <v>35</v>
      </c>
      <c r="C6102" t="s">
        <v>24</v>
      </c>
      <c r="D6102" s="4">
        <v>44511</v>
      </c>
      <c r="E6102" s="1">
        <v>4648</v>
      </c>
      <c r="F6102">
        <v>245</v>
      </c>
      <c r="G6102" s="10">
        <f>VLOOKUP(sales[[#This Row],[Product]],products[#All],3,FALSE)</f>
        <v>10.51</v>
      </c>
      <c r="H6102" s="1">
        <f>sales[[#This Row],[Amount]]-sales[[#This Row],[COGS]]</f>
        <v>4637.49</v>
      </c>
    </row>
    <row r="6103" spans="1:8" x14ac:dyDescent="0.25">
      <c r="A6103" t="s">
        <v>67</v>
      </c>
      <c r="B6103" t="s">
        <v>39</v>
      </c>
      <c r="C6103" t="s">
        <v>27</v>
      </c>
      <c r="D6103" s="4">
        <v>44511</v>
      </c>
      <c r="E6103" s="1">
        <v>11788</v>
      </c>
      <c r="F6103">
        <v>492</v>
      </c>
      <c r="G6103" s="10">
        <f>VLOOKUP(sales[[#This Row],[Product]],products[#All],3,FALSE)</f>
        <v>9.57</v>
      </c>
      <c r="H6103" s="1">
        <f>sales[[#This Row],[Amount]]-sales[[#This Row],[COGS]]</f>
        <v>11778.43</v>
      </c>
    </row>
    <row r="6104" spans="1:8" x14ac:dyDescent="0.25">
      <c r="A6104" t="s">
        <v>90</v>
      </c>
      <c r="B6104" t="s">
        <v>38</v>
      </c>
      <c r="C6104" t="s">
        <v>14</v>
      </c>
      <c r="D6104" s="4">
        <v>44511</v>
      </c>
      <c r="E6104" s="1">
        <v>2142</v>
      </c>
      <c r="F6104">
        <v>80</v>
      </c>
      <c r="G6104" s="10">
        <f>VLOOKUP(sales[[#This Row],[Product]],products[#All],3,FALSE)</f>
        <v>7.48</v>
      </c>
      <c r="H6104" s="1">
        <f>sales[[#This Row],[Amount]]-sales[[#This Row],[COGS]]</f>
        <v>2134.52</v>
      </c>
    </row>
    <row r="6105" spans="1:8" x14ac:dyDescent="0.25">
      <c r="A6105" t="s">
        <v>73</v>
      </c>
      <c r="B6105" t="s">
        <v>38</v>
      </c>
      <c r="C6105" t="s">
        <v>16</v>
      </c>
      <c r="D6105" s="4">
        <v>44511</v>
      </c>
      <c r="E6105" s="1">
        <v>294</v>
      </c>
      <c r="F6105">
        <v>25</v>
      </c>
      <c r="G6105" s="10">
        <f>VLOOKUP(sales[[#This Row],[Product]],products[#All],3,FALSE)</f>
        <v>5.72</v>
      </c>
      <c r="H6105" s="1">
        <f>sales[[#This Row],[Amount]]-sales[[#This Row],[COGS]]</f>
        <v>288.27999999999997</v>
      </c>
    </row>
    <row r="6106" spans="1:8" x14ac:dyDescent="0.25">
      <c r="A6106" t="s">
        <v>94</v>
      </c>
      <c r="B6106" t="s">
        <v>35</v>
      </c>
      <c r="C6106" t="s">
        <v>13</v>
      </c>
      <c r="D6106" s="4">
        <v>44511</v>
      </c>
      <c r="E6106" s="1">
        <v>1449</v>
      </c>
      <c r="F6106">
        <v>86</v>
      </c>
      <c r="G6106" s="10">
        <f>VLOOKUP(sales[[#This Row],[Product]],products[#All],3,FALSE)</f>
        <v>5.26</v>
      </c>
      <c r="H6106" s="1">
        <f>sales[[#This Row],[Amount]]-sales[[#This Row],[COGS]]</f>
        <v>1443.74</v>
      </c>
    </row>
    <row r="6107" spans="1:8" x14ac:dyDescent="0.25">
      <c r="A6107" t="s">
        <v>3</v>
      </c>
      <c r="B6107" t="s">
        <v>39</v>
      </c>
      <c r="C6107" t="s">
        <v>27</v>
      </c>
      <c r="D6107" s="4">
        <v>44511</v>
      </c>
      <c r="E6107" s="1">
        <v>4039</v>
      </c>
      <c r="F6107">
        <v>176</v>
      </c>
      <c r="G6107" s="10">
        <f>VLOOKUP(sales[[#This Row],[Product]],products[#All],3,FALSE)</f>
        <v>9.57</v>
      </c>
      <c r="H6107" s="1">
        <f>sales[[#This Row],[Amount]]-sales[[#This Row],[COGS]]</f>
        <v>4029.43</v>
      </c>
    </row>
    <row r="6108" spans="1:8" x14ac:dyDescent="0.25">
      <c r="A6108" t="s">
        <v>5</v>
      </c>
      <c r="B6108" t="s">
        <v>37</v>
      </c>
      <c r="C6108" t="s">
        <v>24</v>
      </c>
      <c r="D6108" s="4">
        <v>44511</v>
      </c>
      <c r="E6108" s="1">
        <v>1918</v>
      </c>
      <c r="F6108">
        <v>101</v>
      </c>
      <c r="G6108" s="10">
        <f>VLOOKUP(sales[[#This Row],[Product]],products[#All],3,FALSE)</f>
        <v>10.51</v>
      </c>
      <c r="H6108" s="1">
        <f>sales[[#This Row],[Amount]]-sales[[#This Row],[COGS]]</f>
        <v>1907.49</v>
      </c>
    </row>
    <row r="6109" spans="1:8" x14ac:dyDescent="0.25">
      <c r="A6109" t="s">
        <v>67</v>
      </c>
      <c r="B6109" t="s">
        <v>38</v>
      </c>
      <c r="C6109" t="s">
        <v>19</v>
      </c>
      <c r="D6109" s="4">
        <v>44511</v>
      </c>
      <c r="E6109" s="1">
        <v>280</v>
      </c>
      <c r="F6109">
        <v>12</v>
      </c>
      <c r="G6109" s="10">
        <f>VLOOKUP(sales[[#This Row],[Product]],products[#All],3,FALSE)</f>
        <v>7.73</v>
      </c>
      <c r="H6109" s="1">
        <f>sales[[#This Row],[Amount]]-sales[[#This Row],[COGS]]</f>
        <v>272.27</v>
      </c>
    </row>
    <row r="6110" spans="1:8" x14ac:dyDescent="0.25">
      <c r="A6110" t="s">
        <v>2</v>
      </c>
      <c r="B6110" t="s">
        <v>38</v>
      </c>
      <c r="C6110" t="s">
        <v>28</v>
      </c>
      <c r="D6110" s="4">
        <v>44511</v>
      </c>
      <c r="E6110" s="1">
        <v>1162</v>
      </c>
      <c r="F6110">
        <v>78</v>
      </c>
      <c r="G6110" s="10">
        <f>VLOOKUP(sales[[#This Row],[Product]],products[#All],3,FALSE)</f>
        <v>8.43</v>
      </c>
      <c r="H6110" s="1">
        <f>sales[[#This Row],[Amount]]-sales[[#This Row],[COGS]]</f>
        <v>1153.57</v>
      </c>
    </row>
    <row r="6111" spans="1:8" x14ac:dyDescent="0.25">
      <c r="A6111" t="s">
        <v>94</v>
      </c>
      <c r="B6111" t="s">
        <v>35</v>
      </c>
      <c r="C6111" t="s">
        <v>22</v>
      </c>
      <c r="D6111" s="4">
        <v>44511</v>
      </c>
      <c r="E6111" s="1">
        <v>266</v>
      </c>
      <c r="F6111">
        <v>16</v>
      </c>
      <c r="G6111" s="10">
        <f>VLOOKUP(sales[[#This Row],[Product]],products[#All],3,FALSE)</f>
        <v>10.23</v>
      </c>
      <c r="H6111" s="1">
        <f>sales[[#This Row],[Amount]]-sales[[#This Row],[COGS]]</f>
        <v>255.77</v>
      </c>
    </row>
    <row r="6112" spans="1:8" x14ac:dyDescent="0.25">
      <c r="A6112" t="s">
        <v>72</v>
      </c>
      <c r="B6112" t="s">
        <v>37</v>
      </c>
      <c r="C6112" t="s">
        <v>28</v>
      </c>
      <c r="D6112" s="4">
        <v>44511</v>
      </c>
      <c r="E6112" s="1">
        <v>679</v>
      </c>
      <c r="F6112">
        <v>46</v>
      </c>
      <c r="G6112" s="10">
        <f>VLOOKUP(sales[[#This Row],[Product]],products[#All],3,FALSE)</f>
        <v>8.43</v>
      </c>
      <c r="H6112" s="1">
        <f>sales[[#This Row],[Amount]]-sales[[#This Row],[COGS]]</f>
        <v>670.57</v>
      </c>
    </row>
    <row r="6113" spans="1:8" x14ac:dyDescent="0.25">
      <c r="A6113" t="s">
        <v>71</v>
      </c>
      <c r="B6113" t="s">
        <v>34</v>
      </c>
      <c r="C6113" t="s">
        <v>28</v>
      </c>
      <c r="D6113" s="4">
        <v>44511</v>
      </c>
      <c r="E6113" s="1">
        <v>9373</v>
      </c>
      <c r="F6113">
        <v>552</v>
      </c>
      <c r="G6113" s="10">
        <f>VLOOKUP(sales[[#This Row],[Product]],products[#All],3,FALSE)</f>
        <v>8.43</v>
      </c>
      <c r="H6113" s="1">
        <f>sales[[#This Row],[Amount]]-sales[[#This Row],[COGS]]</f>
        <v>9364.57</v>
      </c>
    </row>
    <row r="6114" spans="1:8" x14ac:dyDescent="0.25">
      <c r="A6114" t="s">
        <v>9</v>
      </c>
      <c r="B6114" t="s">
        <v>37</v>
      </c>
      <c r="C6114" t="s">
        <v>32</v>
      </c>
      <c r="D6114" s="4">
        <v>44511</v>
      </c>
      <c r="E6114" s="1">
        <v>5880</v>
      </c>
      <c r="F6114">
        <v>588</v>
      </c>
      <c r="G6114" s="10">
        <f>VLOOKUP(sales[[#This Row],[Product]],products[#All],3,FALSE)</f>
        <v>3.32</v>
      </c>
      <c r="H6114" s="1">
        <f>sales[[#This Row],[Amount]]-sales[[#This Row],[COGS]]</f>
        <v>5876.68</v>
      </c>
    </row>
    <row r="6115" spans="1:8" x14ac:dyDescent="0.25">
      <c r="A6115" t="s">
        <v>90</v>
      </c>
      <c r="B6115" t="s">
        <v>39</v>
      </c>
      <c r="C6115" t="s">
        <v>22</v>
      </c>
      <c r="D6115" s="4">
        <v>44511</v>
      </c>
      <c r="E6115" s="1">
        <v>5173</v>
      </c>
      <c r="F6115">
        <v>324</v>
      </c>
      <c r="G6115" s="10">
        <f>VLOOKUP(sales[[#This Row],[Product]],products[#All],3,FALSE)</f>
        <v>10.23</v>
      </c>
      <c r="H6115" s="1">
        <f>sales[[#This Row],[Amount]]-sales[[#This Row],[COGS]]</f>
        <v>5162.7700000000004</v>
      </c>
    </row>
    <row r="6116" spans="1:8" x14ac:dyDescent="0.25">
      <c r="A6116" t="s">
        <v>74</v>
      </c>
      <c r="B6116" t="s">
        <v>35</v>
      </c>
      <c r="C6116" t="s">
        <v>22</v>
      </c>
      <c r="D6116" s="4">
        <v>44511</v>
      </c>
      <c r="E6116" s="1">
        <v>973</v>
      </c>
      <c r="F6116">
        <v>58</v>
      </c>
      <c r="G6116" s="10">
        <f>VLOOKUP(sales[[#This Row],[Product]],products[#All],3,FALSE)</f>
        <v>10.23</v>
      </c>
      <c r="H6116" s="1">
        <f>sales[[#This Row],[Amount]]-sales[[#This Row],[COGS]]</f>
        <v>962.77</v>
      </c>
    </row>
    <row r="6117" spans="1:8" x14ac:dyDescent="0.25">
      <c r="A6117" t="s">
        <v>7</v>
      </c>
      <c r="B6117" t="s">
        <v>39</v>
      </c>
      <c r="C6117" t="s">
        <v>21</v>
      </c>
      <c r="D6117" s="4">
        <v>44511</v>
      </c>
      <c r="E6117" s="1">
        <v>16303</v>
      </c>
      <c r="F6117">
        <v>1820</v>
      </c>
      <c r="G6117" s="10">
        <f>VLOOKUP(sales[[#This Row],[Product]],products[#All],3,FALSE)</f>
        <v>8.2200000000000006</v>
      </c>
      <c r="H6117" s="1">
        <f>sales[[#This Row],[Amount]]-sales[[#This Row],[COGS]]</f>
        <v>16294.78</v>
      </c>
    </row>
    <row r="6118" spans="1:8" x14ac:dyDescent="0.25">
      <c r="A6118" t="s">
        <v>93</v>
      </c>
      <c r="B6118" t="s">
        <v>34</v>
      </c>
      <c r="C6118" t="s">
        <v>22</v>
      </c>
      <c r="D6118" s="4">
        <v>44511</v>
      </c>
      <c r="E6118" s="1">
        <v>12999</v>
      </c>
      <c r="F6118">
        <v>840</v>
      </c>
      <c r="G6118" s="10">
        <f>VLOOKUP(sales[[#This Row],[Product]],products[#All],3,FALSE)</f>
        <v>10.23</v>
      </c>
      <c r="H6118" s="1">
        <f>sales[[#This Row],[Amount]]-sales[[#This Row],[COGS]]</f>
        <v>12988.77</v>
      </c>
    </row>
    <row r="6119" spans="1:8" x14ac:dyDescent="0.25">
      <c r="A6119" t="s">
        <v>92</v>
      </c>
      <c r="B6119" t="s">
        <v>39</v>
      </c>
      <c r="C6119" t="s">
        <v>26</v>
      </c>
      <c r="D6119" s="4">
        <v>44512</v>
      </c>
      <c r="E6119" s="1">
        <v>6293</v>
      </c>
      <c r="F6119">
        <v>274</v>
      </c>
      <c r="G6119" s="10">
        <f>VLOOKUP(sales[[#This Row],[Product]],products[#All],3,FALSE)</f>
        <v>12.41</v>
      </c>
      <c r="H6119" s="1">
        <f>sales[[#This Row],[Amount]]-sales[[#This Row],[COGS]]</f>
        <v>6280.59</v>
      </c>
    </row>
    <row r="6120" spans="1:8" x14ac:dyDescent="0.25">
      <c r="A6120" t="s">
        <v>5</v>
      </c>
      <c r="B6120" t="s">
        <v>37</v>
      </c>
      <c r="C6120" t="s">
        <v>22</v>
      </c>
      <c r="D6120" s="4">
        <v>44512</v>
      </c>
      <c r="E6120" s="1">
        <v>3479</v>
      </c>
      <c r="F6120">
        <v>194</v>
      </c>
      <c r="G6120" s="10">
        <f>VLOOKUP(sales[[#This Row],[Product]],products[#All],3,FALSE)</f>
        <v>10.23</v>
      </c>
      <c r="H6120" s="1">
        <f>sales[[#This Row],[Amount]]-sales[[#This Row],[COGS]]</f>
        <v>3468.77</v>
      </c>
    </row>
    <row r="6121" spans="1:8" x14ac:dyDescent="0.25">
      <c r="A6121" t="s">
        <v>9</v>
      </c>
      <c r="B6121" t="s">
        <v>39</v>
      </c>
      <c r="C6121" t="s">
        <v>29</v>
      </c>
      <c r="D6121" s="4">
        <v>44512</v>
      </c>
      <c r="E6121" s="1">
        <v>2625</v>
      </c>
      <c r="F6121">
        <v>120</v>
      </c>
      <c r="G6121" s="10">
        <f>VLOOKUP(sales[[#This Row],[Product]],products[#All],3,FALSE)</f>
        <v>6.8</v>
      </c>
      <c r="H6121" s="1">
        <f>sales[[#This Row],[Amount]]-sales[[#This Row],[COGS]]</f>
        <v>2618.1999999999998</v>
      </c>
    </row>
    <row r="6122" spans="1:8" x14ac:dyDescent="0.25">
      <c r="A6122" t="s">
        <v>69</v>
      </c>
      <c r="B6122" t="s">
        <v>38</v>
      </c>
      <c r="C6122" t="s">
        <v>16</v>
      </c>
      <c r="D6122" s="4">
        <v>44512</v>
      </c>
      <c r="E6122" s="1">
        <v>4060</v>
      </c>
      <c r="F6122">
        <v>313</v>
      </c>
      <c r="G6122" s="10">
        <f>VLOOKUP(sales[[#This Row],[Product]],products[#All],3,FALSE)</f>
        <v>5.72</v>
      </c>
      <c r="H6122" s="1">
        <f>sales[[#This Row],[Amount]]-sales[[#This Row],[COGS]]</f>
        <v>4054.28</v>
      </c>
    </row>
    <row r="6123" spans="1:8" x14ac:dyDescent="0.25">
      <c r="A6123" t="s">
        <v>2</v>
      </c>
      <c r="B6123" t="s">
        <v>39</v>
      </c>
      <c r="C6123" t="s">
        <v>29</v>
      </c>
      <c r="D6123" s="4">
        <v>44512</v>
      </c>
      <c r="E6123" s="1">
        <v>5495</v>
      </c>
      <c r="F6123">
        <v>239</v>
      </c>
      <c r="G6123" s="10">
        <f>VLOOKUP(sales[[#This Row],[Product]],products[#All],3,FALSE)</f>
        <v>6.8</v>
      </c>
      <c r="H6123" s="1">
        <f>sales[[#This Row],[Amount]]-sales[[#This Row],[COGS]]</f>
        <v>5488.2</v>
      </c>
    </row>
    <row r="6124" spans="1:8" x14ac:dyDescent="0.25">
      <c r="A6124" t="s">
        <v>75</v>
      </c>
      <c r="B6124" t="s">
        <v>34</v>
      </c>
      <c r="C6124" t="s">
        <v>32</v>
      </c>
      <c r="D6124" s="4">
        <v>44512</v>
      </c>
      <c r="E6124" s="1">
        <v>3605</v>
      </c>
      <c r="F6124">
        <v>301</v>
      </c>
      <c r="G6124" s="10">
        <f>VLOOKUP(sales[[#This Row],[Product]],products[#All],3,FALSE)</f>
        <v>3.32</v>
      </c>
      <c r="H6124" s="1">
        <f>sales[[#This Row],[Amount]]-sales[[#This Row],[COGS]]</f>
        <v>3601.68</v>
      </c>
    </row>
    <row r="6125" spans="1:8" x14ac:dyDescent="0.25">
      <c r="A6125" t="s">
        <v>7</v>
      </c>
      <c r="B6125" t="s">
        <v>36</v>
      </c>
      <c r="C6125" t="s">
        <v>14</v>
      </c>
      <c r="D6125" s="4">
        <v>44512</v>
      </c>
      <c r="E6125" s="1">
        <v>532</v>
      </c>
      <c r="F6125">
        <v>21</v>
      </c>
      <c r="G6125" s="10">
        <f>VLOOKUP(sales[[#This Row],[Product]],products[#All],3,FALSE)</f>
        <v>7.48</v>
      </c>
      <c r="H6125" s="1">
        <f>sales[[#This Row],[Amount]]-sales[[#This Row],[COGS]]</f>
        <v>524.52</v>
      </c>
    </row>
    <row r="6126" spans="1:8" x14ac:dyDescent="0.25">
      <c r="A6126" t="s">
        <v>92</v>
      </c>
      <c r="B6126" t="s">
        <v>37</v>
      </c>
      <c r="C6126" t="s">
        <v>24</v>
      </c>
      <c r="D6126" s="4">
        <v>44512</v>
      </c>
      <c r="E6126" s="1">
        <v>10206</v>
      </c>
      <c r="F6126">
        <v>511</v>
      </c>
      <c r="G6126" s="10">
        <f>VLOOKUP(sales[[#This Row],[Product]],products[#All],3,FALSE)</f>
        <v>10.51</v>
      </c>
      <c r="H6126" s="1">
        <f>sales[[#This Row],[Amount]]-sales[[#This Row],[COGS]]</f>
        <v>10195.49</v>
      </c>
    </row>
    <row r="6127" spans="1:8" x14ac:dyDescent="0.25">
      <c r="A6127" t="s">
        <v>68</v>
      </c>
      <c r="B6127" t="s">
        <v>34</v>
      </c>
      <c r="C6127" t="s">
        <v>32</v>
      </c>
      <c r="D6127" s="4">
        <v>44512</v>
      </c>
      <c r="E6127" s="1">
        <v>7462</v>
      </c>
      <c r="F6127">
        <v>622</v>
      </c>
      <c r="G6127" s="10">
        <f>VLOOKUP(sales[[#This Row],[Product]],products[#All],3,FALSE)</f>
        <v>3.32</v>
      </c>
      <c r="H6127" s="1">
        <f>sales[[#This Row],[Amount]]-sales[[#This Row],[COGS]]</f>
        <v>7458.68</v>
      </c>
    </row>
    <row r="6128" spans="1:8" x14ac:dyDescent="0.25">
      <c r="A6128" t="s">
        <v>74</v>
      </c>
      <c r="B6128" t="s">
        <v>35</v>
      </c>
      <c r="C6128" t="s">
        <v>4</v>
      </c>
      <c r="D6128" s="4">
        <v>44512</v>
      </c>
      <c r="E6128" s="1">
        <v>2247</v>
      </c>
      <c r="F6128">
        <v>150</v>
      </c>
      <c r="G6128" s="10">
        <f>VLOOKUP(sales[[#This Row],[Product]],products[#All],3,FALSE)</f>
        <v>5.15</v>
      </c>
      <c r="H6128" s="1">
        <f>sales[[#This Row],[Amount]]-sales[[#This Row],[COGS]]</f>
        <v>2241.85</v>
      </c>
    </row>
    <row r="6129" spans="1:8" x14ac:dyDescent="0.25">
      <c r="A6129" t="s">
        <v>6</v>
      </c>
      <c r="B6129" t="s">
        <v>39</v>
      </c>
      <c r="C6129" t="s">
        <v>19</v>
      </c>
      <c r="D6129" s="4">
        <v>44512</v>
      </c>
      <c r="E6129" s="1">
        <v>7021</v>
      </c>
      <c r="F6129">
        <v>293</v>
      </c>
      <c r="G6129" s="10">
        <f>VLOOKUP(sales[[#This Row],[Product]],products[#All],3,FALSE)</f>
        <v>7.73</v>
      </c>
      <c r="H6129" s="1">
        <f>sales[[#This Row],[Amount]]-sales[[#This Row],[COGS]]</f>
        <v>7013.27</v>
      </c>
    </row>
    <row r="6130" spans="1:8" x14ac:dyDescent="0.25">
      <c r="A6130" t="s">
        <v>66</v>
      </c>
      <c r="B6130" t="s">
        <v>38</v>
      </c>
      <c r="C6130" t="s">
        <v>24</v>
      </c>
      <c r="D6130" s="4">
        <v>44512</v>
      </c>
      <c r="E6130" s="1">
        <v>11977</v>
      </c>
      <c r="F6130">
        <v>631</v>
      </c>
      <c r="G6130" s="10">
        <f>VLOOKUP(sales[[#This Row],[Product]],products[#All],3,FALSE)</f>
        <v>10.51</v>
      </c>
      <c r="H6130" s="1">
        <f>sales[[#This Row],[Amount]]-sales[[#This Row],[COGS]]</f>
        <v>11966.49</v>
      </c>
    </row>
    <row r="6131" spans="1:8" x14ac:dyDescent="0.25">
      <c r="A6131" t="s">
        <v>73</v>
      </c>
      <c r="B6131" t="s">
        <v>39</v>
      </c>
      <c r="C6131" t="s">
        <v>19</v>
      </c>
      <c r="D6131" s="4">
        <v>44512</v>
      </c>
      <c r="E6131" s="1">
        <v>952</v>
      </c>
      <c r="F6131">
        <v>42</v>
      </c>
      <c r="G6131" s="10">
        <f>VLOOKUP(sales[[#This Row],[Product]],products[#All],3,FALSE)</f>
        <v>7.73</v>
      </c>
      <c r="H6131" s="1">
        <f>sales[[#This Row],[Amount]]-sales[[#This Row],[COGS]]</f>
        <v>944.27</v>
      </c>
    </row>
    <row r="6132" spans="1:8" x14ac:dyDescent="0.25">
      <c r="A6132" t="s">
        <v>94</v>
      </c>
      <c r="B6132" t="s">
        <v>34</v>
      </c>
      <c r="C6132" t="s">
        <v>17</v>
      </c>
      <c r="D6132" s="4">
        <v>44515</v>
      </c>
      <c r="E6132" s="1">
        <v>9240</v>
      </c>
      <c r="F6132">
        <v>1540.0000000000002</v>
      </c>
      <c r="G6132" s="10">
        <f>VLOOKUP(sales[[#This Row],[Product]],products[#All],3,FALSE)</f>
        <v>6.31</v>
      </c>
      <c r="H6132" s="1">
        <f>sales[[#This Row],[Amount]]-sales[[#This Row],[COGS]]</f>
        <v>9233.69</v>
      </c>
    </row>
    <row r="6133" spans="1:8" x14ac:dyDescent="0.25">
      <c r="A6133" t="s">
        <v>6</v>
      </c>
      <c r="B6133" t="s">
        <v>35</v>
      </c>
      <c r="C6133" t="s">
        <v>33</v>
      </c>
      <c r="D6133" s="4">
        <v>44515</v>
      </c>
      <c r="E6133" s="1">
        <v>6972</v>
      </c>
      <c r="F6133">
        <v>388</v>
      </c>
      <c r="G6133" s="10">
        <f>VLOOKUP(sales[[#This Row],[Product]],products[#All],3,FALSE)</f>
        <v>2.65</v>
      </c>
      <c r="H6133" s="1">
        <f>sales[[#This Row],[Amount]]-sales[[#This Row],[COGS]]</f>
        <v>6969.35</v>
      </c>
    </row>
    <row r="6134" spans="1:8" x14ac:dyDescent="0.25">
      <c r="A6134" t="s">
        <v>65</v>
      </c>
      <c r="B6134" t="s">
        <v>36</v>
      </c>
      <c r="C6134" t="s">
        <v>24</v>
      </c>
      <c r="D6134" s="4">
        <v>44515</v>
      </c>
      <c r="E6134" s="1">
        <v>4648</v>
      </c>
      <c r="F6134">
        <v>233</v>
      </c>
      <c r="G6134" s="10">
        <f>VLOOKUP(sales[[#This Row],[Product]],products[#All],3,FALSE)</f>
        <v>10.51</v>
      </c>
      <c r="H6134" s="1">
        <f>sales[[#This Row],[Amount]]-sales[[#This Row],[COGS]]</f>
        <v>4637.49</v>
      </c>
    </row>
    <row r="6135" spans="1:8" x14ac:dyDescent="0.25">
      <c r="A6135" t="s">
        <v>3</v>
      </c>
      <c r="B6135" t="s">
        <v>35</v>
      </c>
      <c r="C6135" t="s">
        <v>15</v>
      </c>
      <c r="D6135" s="4">
        <v>44515</v>
      </c>
      <c r="E6135" s="1">
        <v>4704</v>
      </c>
      <c r="F6135">
        <v>224</v>
      </c>
      <c r="G6135" s="10">
        <f>VLOOKUP(sales[[#This Row],[Product]],products[#All],3,FALSE)</f>
        <v>3.85</v>
      </c>
      <c r="H6135" s="1">
        <f>sales[[#This Row],[Amount]]-sales[[#This Row],[COGS]]</f>
        <v>4700.1499999999996</v>
      </c>
    </row>
    <row r="6136" spans="1:8" x14ac:dyDescent="0.25">
      <c r="A6136" t="s">
        <v>70</v>
      </c>
      <c r="B6136" t="s">
        <v>37</v>
      </c>
      <c r="C6136" t="s">
        <v>30</v>
      </c>
      <c r="D6136" s="4">
        <v>44515</v>
      </c>
      <c r="E6136" s="1">
        <v>3563</v>
      </c>
      <c r="F6136">
        <v>396</v>
      </c>
      <c r="G6136" s="10">
        <f>VLOOKUP(sales[[#This Row],[Product]],products[#All],3,FALSE)</f>
        <v>5.04</v>
      </c>
      <c r="H6136" s="1">
        <f>sales[[#This Row],[Amount]]-sales[[#This Row],[COGS]]</f>
        <v>3557.96</v>
      </c>
    </row>
    <row r="6137" spans="1:8" x14ac:dyDescent="0.25">
      <c r="A6137" t="s">
        <v>74</v>
      </c>
      <c r="B6137" t="s">
        <v>34</v>
      </c>
      <c r="C6137" t="s">
        <v>26</v>
      </c>
      <c r="D6137" s="4">
        <v>44515</v>
      </c>
      <c r="E6137" s="1">
        <v>5516</v>
      </c>
      <c r="F6137">
        <v>240</v>
      </c>
      <c r="G6137" s="10">
        <f>VLOOKUP(sales[[#This Row],[Product]],products[#All],3,FALSE)</f>
        <v>12.41</v>
      </c>
      <c r="H6137" s="1">
        <f>sales[[#This Row],[Amount]]-sales[[#This Row],[COGS]]</f>
        <v>5503.59</v>
      </c>
    </row>
    <row r="6138" spans="1:8" x14ac:dyDescent="0.25">
      <c r="A6138" t="s">
        <v>70</v>
      </c>
      <c r="B6138" t="s">
        <v>34</v>
      </c>
      <c r="C6138" t="s">
        <v>28</v>
      </c>
      <c r="D6138" s="4">
        <v>44515</v>
      </c>
      <c r="E6138" s="1">
        <v>4599</v>
      </c>
      <c r="F6138">
        <v>307</v>
      </c>
      <c r="G6138" s="10">
        <f>VLOOKUP(sales[[#This Row],[Product]],products[#All],3,FALSE)</f>
        <v>8.43</v>
      </c>
      <c r="H6138" s="1">
        <f>sales[[#This Row],[Amount]]-sales[[#This Row],[COGS]]</f>
        <v>4590.57</v>
      </c>
    </row>
    <row r="6139" spans="1:8" x14ac:dyDescent="0.25">
      <c r="A6139" t="s">
        <v>65</v>
      </c>
      <c r="B6139" t="s">
        <v>35</v>
      </c>
      <c r="C6139" t="s">
        <v>32</v>
      </c>
      <c r="D6139" s="4">
        <v>44515</v>
      </c>
      <c r="E6139" s="1">
        <v>3780</v>
      </c>
      <c r="F6139">
        <v>344</v>
      </c>
      <c r="G6139" s="10">
        <f>VLOOKUP(sales[[#This Row],[Product]],products[#All],3,FALSE)</f>
        <v>3.32</v>
      </c>
      <c r="H6139" s="1">
        <f>sales[[#This Row],[Amount]]-sales[[#This Row],[COGS]]</f>
        <v>3776.68</v>
      </c>
    </row>
    <row r="6140" spans="1:8" x14ac:dyDescent="0.25">
      <c r="A6140" t="s">
        <v>92</v>
      </c>
      <c r="B6140" t="s">
        <v>35</v>
      </c>
      <c r="C6140" t="s">
        <v>26</v>
      </c>
      <c r="D6140" s="4">
        <v>44515</v>
      </c>
      <c r="E6140" s="1">
        <v>5880</v>
      </c>
      <c r="F6140">
        <v>256</v>
      </c>
      <c r="G6140" s="10">
        <f>VLOOKUP(sales[[#This Row],[Product]],products[#All],3,FALSE)</f>
        <v>12.41</v>
      </c>
      <c r="H6140" s="1">
        <f>sales[[#This Row],[Amount]]-sales[[#This Row],[COGS]]</f>
        <v>5867.59</v>
      </c>
    </row>
    <row r="6141" spans="1:8" x14ac:dyDescent="0.25">
      <c r="A6141" t="s">
        <v>5</v>
      </c>
      <c r="B6141" t="s">
        <v>35</v>
      </c>
      <c r="C6141" t="s">
        <v>19</v>
      </c>
      <c r="D6141" s="4">
        <v>44515</v>
      </c>
      <c r="E6141" s="1">
        <v>6692</v>
      </c>
      <c r="F6141">
        <v>291</v>
      </c>
      <c r="G6141" s="10">
        <f>VLOOKUP(sales[[#This Row],[Product]],products[#All],3,FALSE)</f>
        <v>7.73</v>
      </c>
      <c r="H6141" s="1">
        <f>sales[[#This Row],[Amount]]-sales[[#This Row],[COGS]]</f>
        <v>6684.27</v>
      </c>
    </row>
    <row r="6142" spans="1:8" x14ac:dyDescent="0.25">
      <c r="A6142" t="s">
        <v>75</v>
      </c>
      <c r="B6142" t="s">
        <v>34</v>
      </c>
      <c r="C6142" t="s">
        <v>26</v>
      </c>
      <c r="D6142" s="4">
        <v>44515</v>
      </c>
      <c r="E6142" s="1">
        <v>5047</v>
      </c>
      <c r="F6142">
        <v>230</v>
      </c>
      <c r="G6142" s="10">
        <f>VLOOKUP(sales[[#This Row],[Product]],products[#All],3,FALSE)</f>
        <v>12.41</v>
      </c>
      <c r="H6142" s="1">
        <f>sales[[#This Row],[Amount]]-sales[[#This Row],[COGS]]</f>
        <v>5034.59</v>
      </c>
    </row>
    <row r="6143" spans="1:8" x14ac:dyDescent="0.25">
      <c r="A6143" t="s">
        <v>67</v>
      </c>
      <c r="B6143" t="s">
        <v>35</v>
      </c>
      <c r="C6143" t="s">
        <v>26</v>
      </c>
      <c r="D6143" s="4">
        <v>44515</v>
      </c>
      <c r="E6143" s="1">
        <v>7441</v>
      </c>
      <c r="F6143">
        <v>339</v>
      </c>
      <c r="G6143" s="10">
        <f>VLOOKUP(sales[[#This Row],[Product]],products[#All],3,FALSE)</f>
        <v>12.41</v>
      </c>
      <c r="H6143" s="1">
        <f>sales[[#This Row],[Amount]]-sales[[#This Row],[COGS]]</f>
        <v>7428.59</v>
      </c>
    </row>
    <row r="6144" spans="1:8" x14ac:dyDescent="0.25">
      <c r="A6144" t="s">
        <v>66</v>
      </c>
      <c r="B6144" t="s">
        <v>37</v>
      </c>
      <c r="C6144" t="s">
        <v>27</v>
      </c>
      <c r="D6144" s="4">
        <v>44515</v>
      </c>
      <c r="E6144" s="1">
        <v>1428</v>
      </c>
      <c r="F6144">
        <v>60</v>
      </c>
      <c r="G6144" s="10">
        <f>VLOOKUP(sales[[#This Row],[Product]],products[#All],3,FALSE)</f>
        <v>9.57</v>
      </c>
      <c r="H6144" s="1">
        <f>sales[[#This Row],[Amount]]-sales[[#This Row],[COGS]]</f>
        <v>1418.43</v>
      </c>
    </row>
    <row r="6145" spans="1:8" x14ac:dyDescent="0.25">
      <c r="A6145" t="s">
        <v>93</v>
      </c>
      <c r="B6145" t="s">
        <v>36</v>
      </c>
      <c r="C6145" t="s">
        <v>14</v>
      </c>
      <c r="D6145" s="4">
        <v>44515</v>
      </c>
      <c r="E6145" s="1">
        <v>9765</v>
      </c>
      <c r="F6145">
        <v>376</v>
      </c>
      <c r="G6145" s="10">
        <f>VLOOKUP(sales[[#This Row],[Product]],products[#All],3,FALSE)</f>
        <v>7.48</v>
      </c>
      <c r="H6145" s="1">
        <f>sales[[#This Row],[Amount]]-sales[[#This Row],[COGS]]</f>
        <v>9757.52</v>
      </c>
    </row>
    <row r="6146" spans="1:8" x14ac:dyDescent="0.25">
      <c r="A6146" t="s">
        <v>6</v>
      </c>
      <c r="B6146" t="s">
        <v>39</v>
      </c>
      <c r="C6146" t="s">
        <v>21</v>
      </c>
      <c r="D6146" s="4">
        <v>44515</v>
      </c>
      <c r="E6146" s="1">
        <v>4767</v>
      </c>
      <c r="F6146">
        <v>477</v>
      </c>
      <c r="G6146" s="10">
        <f>VLOOKUP(sales[[#This Row],[Product]],products[#All],3,FALSE)</f>
        <v>8.2200000000000006</v>
      </c>
      <c r="H6146" s="1">
        <f>sales[[#This Row],[Amount]]-sales[[#This Row],[COGS]]</f>
        <v>4758.78</v>
      </c>
    </row>
    <row r="6147" spans="1:8" x14ac:dyDescent="0.25">
      <c r="A6147" t="s">
        <v>75</v>
      </c>
      <c r="B6147" t="s">
        <v>39</v>
      </c>
      <c r="C6147" t="s">
        <v>22</v>
      </c>
      <c r="D6147" s="4">
        <v>44515</v>
      </c>
      <c r="E6147" s="1">
        <v>1085</v>
      </c>
      <c r="F6147">
        <v>64</v>
      </c>
      <c r="G6147" s="10">
        <f>VLOOKUP(sales[[#This Row],[Product]],products[#All],3,FALSE)</f>
        <v>10.23</v>
      </c>
      <c r="H6147" s="1">
        <f>sales[[#This Row],[Amount]]-sales[[#This Row],[COGS]]</f>
        <v>1074.77</v>
      </c>
    </row>
    <row r="6148" spans="1:8" x14ac:dyDescent="0.25">
      <c r="A6148" t="s">
        <v>9</v>
      </c>
      <c r="B6148" t="s">
        <v>35</v>
      </c>
      <c r="C6148" t="s">
        <v>32</v>
      </c>
      <c r="D6148" s="4">
        <v>44515</v>
      </c>
      <c r="E6148" s="1">
        <v>9688</v>
      </c>
      <c r="F6148">
        <v>910</v>
      </c>
      <c r="G6148" s="10">
        <f>VLOOKUP(sales[[#This Row],[Product]],products[#All],3,FALSE)</f>
        <v>3.32</v>
      </c>
      <c r="H6148" s="1">
        <f>sales[[#This Row],[Amount]]-sales[[#This Row],[COGS]]</f>
        <v>9684.68</v>
      </c>
    </row>
    <row r="6149" spans="1:8" x14ac:dyDescent="0.25">
      <c r="A6149" t="s">
        <v>70</v>
      </c>
      <c r="B6149" t="s">
        <v>37</v>
      </c>
      <c r="C6149" t="s">
        <v>13</v>
      </c>
      <c r="D6149" s="4">
        <v>44515</v>
      </c>
      <c r="E6149" s="1">
        <v>1211</v>
      </c>
      <c r="F6149">
        <v>72</v>
      </c>
      <c r="G6149" s="10">
        <f>VLOOKUP(sales[[#This Row],[Product]],products[#All],3,FALSE)</f>
        <v>5.26</v>
      </c>
      <c r="H6149" s="1">
        <f>sales[[#This Row],[Amount]]-sales[[#This Row],[COGS]]</f>
        <v>1205.74</v>
      </c>
    </row>
    <row r="6150" spans="1:8" x14ac:dyDescent="0.25">
      <c r="A6150" t="s">
        <v>92</v>
      </c>
      <c r="B6150" t="s">
        <v>38</v>
      </c>
      <c r="C6150" t="s">
        <v>22</v>
      </c>
      <c r="D6150" s="4">
        <v>44515</v>
      </c>
      <c r="E6150" s="1">
        <v>5208</v>
      </c>
      <c r="F6150">
        <v>290</v>
      </c>
      <c r="G6150" s="10">
        <f>VLOOKUP(sales[[#This Row],[Product]],products[#All],3,FALSE)</f>
        <v>10.23</v>
      </c>
      <c r="H6150" s="1">
        <f>sales[[#This Row],[Amount]]-sales[[#This Row],[COGS]]</f>
        <v>5197.7700000000004</v>
      </c>
    </row>
    <row r="6151" spans="1:8" x14ac:dyDescent="0.25">
      <c r="A6151" t="s">
        <v>70</v>
      </c>
      <c r="B6151" t="s">
        <v>35</v>
      </c>
      <c r="C6151" t="s">
        <v>17</v>
      </c>
      <c r="D6151" s="4">
        <v>44515</v>
      </c>
      <c r="E6151" s="1">
        <v>1715</v>
      </c>
      <c r="F6151">
        <v>245</v>
      </c>
      <c r="G6151" s="10">
        <f>VLOOKUP(sales[[#This Row],[Product]],products[#All],3,FALSE)</f>
        <v>6.31</v>
      </c>
      <c r="H6151" s="1">
        <f>sales[[#This Row],[Amount]]-sales[[#This Row],[COGS]]</f>
        <v>1708.69</v>
      </c>
    </row>
    <row r="6152" spans="1:8" x14ac:dyDescent="0.25">
      <c r="A6152" t="s">
        <v>10</v>
      </c>
      <c r="B6152" t="s">
        <v>39</v>
      </c>
      <c r="C6152" t="s">
        <v>22</v>
      </c>
      <c r="D6152" s="4">
        <v>44515</v>
      </c>
      <c r="E6152" s="1">
        <v>8435</v>
      </c>
      <c r="F6152">
        <v>528</v>
      </c>
      <c r="G6152" s="10">
        <f>VLOOKUP(sales[[#This Row],[Product]],products[#All],3,FALSE)</f>
        <v>10.23</v>
      </c>
      <c r="H6152" s="1">
        <f>sales[[#This Row],[Amount]]-sales[[#This Row],[COGS]]</f>
        <v>8424.77</v>
      </c>
    </row>
    <row r="6153" spans="1:8" x14ac:dyDescent="0.25">
      <c r="A6153" t="s">
        <v>67</v>
      </c>
      <c r="B6153" t="s">
        <v>36</v>
      </c>
      <c r="C6153" t="s">
        <v>24</v>
      </c>
      <c r="D6153" s="4">
        <v>44515</v>
      </c>
      <c r="E6153" s="1">
        <v>3549</v>
      </c>
      <c r="F6153">
        <v>178</v>
      </c>
      <c r="G6153" s="10">
        <f>VLOOKUP(sales[[#This Row],[Product]],products[#All],3,FALSE)</f>
        <v>10.51</v>
      </c>
      <c r="H6153" s="1">
        <f>sales[[#This Row],[Amount]]-sales[[#This Row],[COGS]]</f>
        <v>3538.49</v>
      </c>
    </row>
    <row r="6154" spans="1:8" x14ac:dyDescent="0.25">
      <c r="A6154" t="s">
        <v>67</v>
      </c>
      <c r="B6154" t="s">
        <v>34</v>
      </c>
      <c r="C6154" t="s">
        <v>24</v>
      </c>
      <c r="D6154" s="4">
        <v>44515</v>
      </c>
      <c r="E6154" s="1">
        <v>7980</v>
      </c>
      <c r="F6154">
        <v>444</v>
      </c>
      <c r="G6154" s="10">
        <f>VLOOKUP(sales[[#This Row],[Product]],products[#All],3,FALSE)</f>
        <v>10.51</v>
      </c>
      <c r="H6154" s="1">
        <f>sales[[#This Row],[Amount]]-sales[[#This Row],[COGS]]</f>
        <v>7969.49</v>
      </c>
    </row>
    <row r="6155" spans="1:8" x14ac:dyDescent="0.25">
      <c r="A6155" t="s">
        <v>69</v>
      </c>
      <c r="B6155" t="s">
        <v>36</v>
      </c>
      <c r="C6155" t="s">
        <v>29</v>
      </c>
      <c r="D6155" s="4">
        <v>44515</v>
      </c>
      <c r="E6155" s="1">
        <v>5278</v>
      </c>
      <c r="F6155">
        <v>230</v>
      </c>
      <c r="G6155" s="10">
        <f>VLOOKUP(sales[[#This Row],[Product]],products[#All],3,FALSE)</f>
        <v>6.8</v>
      </c>
      <c r="H6155" s="1">
        <f>sales[[#This Row],[Amount]]-sales[[#This Row],[COGS]]</f>
        <v>5271.2</v>
      </c>
    </row>
    <row r="6156" spans="1:8" x14ac:dyDescent="0.25">
      <c r="A6156" t="s">
        <v>8</v>
      </c>
      <c r="B6156" t="s">
        <v>39</v>
      </c>
      <c r="C6156" t="s">
        <v>30</v>
      </c>
      <c r="D6156" s="4">
        <v>44515</v>
      </c>
      <c r="E6156" s="1">
        <v>12950</v>
      </c>
      <c r="F6156">
        <v>1609.9999999999998</v>
      </c>
      <c r="G6156" s="10">
        <f>VLOOKUP(sales[[#This Row],[Product]],products[#All],3,FALSE)</f>
        <v>5.04</v>
      </c>
      <c r="H6156" s="1">
        <f>sales[[#This Row],[Amount]]-sales[[#This Row],[COGS]]</f>
        <v>12944.96</v>
      </c>
    </row>
    <row r="6157" spans="1:8" x14ac:dyDescent="0.25">
      <c r="A6157" t="s">
        <v>64</v>
      </c>
      <c r="B6157" t="s">
        <v>34</v>
      </c>
      <c r="C6157" t="s">
        <v>20</v>
      </c>
      <c r="D6157" s="4">
        <v>44515</v>
      </c>
      <c r="E6157" s="1">
        <v>3612</v>
      </c>
      <c r="F6157">
        <v>201</v>
      </c>
      <c r="G6157" s="10">
        <f>VLOOKUP(sales[[#This Row],[Product]],products[#All],3,FALSE)</f>
        <v>3.68</v>
      </c>
      <c r="H6157" s="1">
        <f>sales[[#This Row],[Amount]]-sales[[#This Row],[COGS]]</f>
        <v>3608.32</v>
      </c>
    </row>
    <row r="6158" spans="1:8" x14ac:dyDescent="0.25">
      <c r="A6158" t="s">
        <v>65</v>
      </c>
      <c r="B6158" t="s">
        <v>35</v>
      </c>
      <c r="C6158" t="s">
        <v>29</v>
      </c>
      <c r="D6158" s="4">
        <v>44515</v>
      </c>
      <c r="E6158" s="1">
        <v>7511</v>
      </c>
      <c r="F6158">
        <v>342</v>
      </c>
      <c r="G6158" s="10">
        <f>VLOOKUP(sales[[#This Row],[Product]],products[#All],3,FALSE)</f>
        <v>6.8</v>
      </c>
      <c r="H6158" s="1">
        <f>sales[[#This Row],[Amount]]-sales[[#This Row],[COGS]]</f>
        <v>7504.2</v>
      </c>
    </row>
    <row r="6159" spans="1:8" x14ac:dyDescent="0.25">
      <c r="A6159" t="s">
        <v>73</v>
      </c>
      <c r="B6159" t="s">
        <v>39</v>
      </c>
      <c r="C6159" t="s">
        <v>31</v>
      </c>
      <c r="D6159" s="4">
        <v>44515</v>
      </c>
      <c r="E6159" s="1">
        <v>889</v>
      </c>
      <c r="F6159">
        <v>112</v>
      </c>
      <c r="G6159" s="10">
        <f>VLOOKUP(sales[[#This Row],[Product]],products[#All],3,FALSE)</f>
        <v>2.76</v>
      </c>
      <c r="H6159" s="1">
        <f>sales[[#This Row],[Amount]]-sales[[#This Row],[COGS]]</f>
        <v>886.24</v>
      </c>
    </row>
    <row r="6160" spans="1:8" x14ac:dyDescent="0.25">
      <c r="A6160" t="s">
        <v>75</v>
      </c>
      <c r="B6160" t="s">
        <v>34</v>
      </c>
      <c r="C6160" t="s">
        <v>4</v>
      </c>
      <c r="D6160" s="4">
        <v>44515</v>
      </c>
      <c r="E6160" s="1">
        <v>9366</v>
      </c>
      <c r="F6160">
        <v>586</v>
      </c>
      <c r="G6160" s="10">
        <f>VLOOKUP(sales[[#This Row],[Product]],products[#All],3,FALSE)</f>
        <v>5.15</v>
      </c>
      <c r="H6160" s="1">
        <f>sales[[#This Row],[Amount]]-sales[[#This Row],[COGS]]</f>
        <v>9360.85</v>
      </c>
    </row>
    <row r="6161" spans="1:8" x14ac:dyDescent="0.25">
      <c r="A6161" t="s">
        <v>67</v>
      </c>
      <c r="B6161" t="s">
        <v>36</v>
      </c>
      <c r="C6161" t="s">
        <v>29</v>
      </c>
      <c r="D6161" s="4">
        <v>44515</v>
      </c>
      <c r="E6161" s="1">
        <v>12159</v>
      </c>
      <c r="F6161">
        <v>579</v>
      </c>
      <c r="G6161" s="10">
        <f>VLOOKUP(sales[[#This Row],[Product]],products[#All],3,FALSE)</f>
        <v>6.8</v>
      </c>
      <c r="H6161" s="1">
        <f>sales[[#This Row],[Amount]]-sales[[#This Row],[COGS]]</f>
        <v>12152.2</v>
      </c>
    </row>
    <row r="6162" spans="1:8" x14ac:dyDescent="0.25">
      <c r="A6162" t="s">
        <v>66</v>
      </c>
      <c r="B6162" t="s">
        <v>35</v>
      </c>
      <c r="C6162" t="s">
        <v>32</v>
      </c>
      <c r="D6162" s="4">
        <v>44515</v>
      </c>
      <c r="E6162" s="1">
        <v>1302</v>
      </c>
      <c r="F6162">
        <v>109</v>
      </c>
      <c r="G6162" s="10">
        <f>VLOOKUP(sales[[#This Row],[Product]],products[#All],3,FALSE)</f>
        <v>3.32</v>
      </c>
      <c r="H6162" s="1">
        <f>sales[[#This Row],[Amount]]-sales[[#This Row],[COGS]]</f>
        <v>1298.68</v>
      </c>
    </row>
    <row r="6163" spans="1:8" x14ac:dyDescent="0.25">
      <c r="A6163" t="s">
        <v>74</v>
      </c>
      <c r="B6163" t="s">
        <v>37</v>
      </c>
      <c r="C6163" t="s">
        <v>15</v>
      </c>
      <c r="D6163" s="4">
        <v>44515</v>
      </c>
      <c r="E6163" s="1">
        <v>2254</v>
      </c>
      <c r="F6163">
        <v>108</v>
      </c>
      <c r="G6163" s="10">
        <f>VLOOKUP(sales[[#This Row],[Product]],products[#All],3,FALSE)</f>
        <v>3.85</v>
      </c>
      <c r="H6163" s="1">
        <f>sales[[#This Row],[Amount]]-sales[[#This Row],[COGS]]</f>
        <v>2250.15</v>
      </c>
    </row>
    <row r="6164" spans="1:8" x14ac:dyDescent="0.25">
      <c r="A6164" t="s">
        <v>10</v>
      </c>
      <c r="B6164" t="s">
        <v>37</v>
      </c>
      <c r="C6164" t="s">
        <v>20</v>
      </c>
      <c r="D6164" s="4">
        <v>44515</v>
      </c>
      <c r="E6164" s="1">
        <v>1540</v>
      </c>
      <c r="F6164">
        <v>86</v>
      </c>
      <c r="G6164" s="10">
        <f>VLOOKUP(sales[[#This Row],[Product]],products[#All],3,FALSE)</f>
        <v>3.68</v>
      </c>
      <c r="H6164" s="1">
        <f>sales[[#This Row],[Amount]]-sales[[#This Row],[COGS]]</f>
        <v>1536.32</v>
      </c>
    </row>
    <row r="6165" spans="1:8" x14ac:dyDescent="0.25">
      <c r="A6165" t="s">
        <v>7</v>
      </c>
      <c r="B6165" t="s">
        <v>39</v>
      </c>
      <c r="C6165" t="s">
        <v>15</v>
      </c>
      <c r="D6165" s="4">
        <v>44515</v>
      </c>
      <c r="E6165" s="1">
        <v>7868</v>
      </c>
      <c r="F6165">
        <v>375</v>
      </c>
      <c r="G6165" s="10">
        <f>VLOOKUP(sales[[#This Row],[Product]],products[#All],3,FALSE)</f>
        <v>3.85</v>
      </c>
      <c r="H6165" s="1">
        <f>sales[[#This Row],[Amount]]-sales[[#This Row],[COGS]]</f>
        <v>7864.15</v>
      </c>
    </row>
    <row r="6166" spans="1:8" x14ac:dyDescent="0.25">
      <c r="A6166" t="s">
        <v>10</v>
      </c>
      <c r="B6166" t="s">
        <v>39</v>
      </c>
      <c r="C6166" t="s">
        <v>25</v>
      </c>
      <c r="D6166" s="4">
        <v>44515</v>
      </c>
      <c r="E6166" s="1">
        <v>3689</v>
      </c>
      <c r="F6166">
        <v>308</v>
      </c>
      <c r="G6166" s="10">
        <f>VLOOKUP(sales[[#This Row],[Product]],products[#All],3,FALSE)</f>
        <v>6.43</v>
      </c>
      <c r="H6166" s="1">
        <f>sales[[#This Row],[Amount]]-sales[[#This Row],[COGS]]</f>
        <v>3682.57</v>
      </c>
    </row>
    <row r="6167" spans="1:8" x14ac:dyDescent="0.25">
      <c r="A6167" t="s">
        <v>65</v>
      </c>
      <c r="B6167" t="s">
        <v>34</v>
      </c>
      <c r="C6167" t="s">
        <v>19</v>
      </c>
      <c r="D6167" s="4">
        <v>44515</v>
      </c>
      <c r="E6167" s="1">
        <v>8540</v>
      </c>
      <c r="F6167">
        <v>372</v>
      </c>
      <c r="G6167" s="10">
        <f>VLOOKUP(sales[[#This Row],[Product]],products[#All],3,FALSE)</f>
        <v>7.73</v>
      </c>
      <c r="H6167" s="1">
        <f>sales[[#This Row],[Amount]]-sales[[#This Row],[COGS]]</f>
        <v>8532.27</v>
      </c>
    </row>
    <row r="6168" spans="1:8" x14ac:dyDescent="0.25">
      <c r="A6168" t="s">
        <v>2</v>
      </c>
      <c r="B6168" t="s">
        <v>37</v>
      </c>
      <c r="C6168" t="s">
        <v>32</v>
      </c>
      <c r="D6168" s="4">
        <v>44515</v>
      </c>
      <c r="E6168" s="1">
        <v>1589</v>
      </c>
      <c r="F6168">
        <v>133</v>
      </c>
      <c r="G6168" s="10">
        <f>VLOOKUP(sales[[#This Row],[Product]],products[#All],3,FALSE)</f>
        <v>3.32</v>
      </c>
      <c r="H6168" s="1">
        <f>sales[[#This Row],[Amount]]-sales[[#This Row],[COGS]]</f>
        <v>1585.68</v>
      </c>
    </row>
    <row r="6169" spans="1:8" x14ac:dyDescent="0.25">
      <c r="A6169" t="s">
        <v>74</v>
      </c>
      <c r="B6169" t="s">
        <v>36</v>
      </c>
      <c r="C6169" t="s">
        <v>23</v>
      </c>
      <c r="D6169" s="4">
        <v>44515</v>
      </c>
      <c r="E6169" s="1">
        <v>6468</v>
      </c>
      <c r="F6169">
        <v>432</v>
      </c>
      <c r="G6169" s="10">
        <f>VLOOKUP(sales[[#This Row],[Product]],products[#All],3,FALSE)</f>
        <v>4.74</v>
      </c>
      <c r="H6169" s="1">
        <f>sales[[#This Row],[Amount]]-sales[[#This Row],[COGS]]</f>
        <v>6463.26</v>
      </c>
    </row>
    <row r="6170" spans="1:8" x14ac:dyDescent="0.25">
      <c r="A6170" t="s">
        <v>3</v>
      </c>
      <c r="B6170" t="s">
        <v>35</v>
      </c>
      <c r="C6170" t="s">
        <v>18</v>
      </c>
      <c r="D6170" s="4">
        <v>44515</v>
      </c>
      <c r="E6170" s="1">
        <v>9562</v>
      </c>
      <c r="F6170">
        <v>383</v>
      </c>
      <c r="G6170" s="10">
        <f>VLOOKUP(sales[[#This Row],[Product]],products[#All],3,FALSE)</f>
        <v>9.94</v>
      </c>
      <c r="H6170" s="1">
        <f>sales[[#This Row],[Amount]]-sales[[#This Row],[COGS]]</f>
        <v>9552.06</v>
      </c>
    </row>
    <row r="6171" spans="1:8" x14ac:dyDescent="0.25">
      <c r="A6171" t="s">
        <v>5</v>
      </c>
      <c r="B6171" t="s">
        <v>37</v>
      </c>
      <c r="C6171" t="s">
        <v>14</v>
      </c>
      <c r="D6171" s="4">
        <v>44515</v>
      </c>
      <c r="E6171" s="1">
        <v>11704</v>
      </c>
      <c r="F6171">
        <v>434</v>
      </c>
      <c r="G6171" s="10">
        <f>VLOOKUP(sales[[#This Row],[Product]],products[#All],3,FALSE)</f>
        <v>7.48</v>
      </c>
      <c r="H6171" s="1">
        <f>sales[[#This Row],[Amount]]-sales[[#This Row],[COGS]]</f>
        <v>11696.52</v>
      </c>
    </row>
    <row r="6172" spans="1:8" x14ac:dyDescent="0.25">
      <c r="A6172" t="s">
        <v>2</v>
      </c>
      <c r="B6172" t="s">
        <v>34</v>
      </c>
      <c r="C6172" t="s">
        <v>23</v>
      </c>
      <c r="D6172" s="4">
        <v>44515</v>
      </c>
      <c r="E6172" s="1">
        <v>11347</v>
      </c>
      <c r="F6172">
        <v>840</v>
      </c>
      <c r="G6172" s="10">
        <f>VLOOKUP(sales[[#This Row],[Product]],products[#All],3,FALSE)</f>
        <v>4.74</v>
      </c>
      <c r="H6172" s="1">
        <f>sales[[#This Row],[Amount]]-sales[[#This Row],[COGS]]</f>
        <v>11342.26</v>
      </c>
    </row>
    <row r="6173" spans="1:8" x14ac:dyDescent="0.25">
      <c r="A6173" t="s">
        <v>75</v>
      </c>
      <c r="B6173" t="s">
        <v>34</v>
      </c>
      <c r="C6173" t="s">
        <v>24</v>
      </c>
      <c r="D6173" s="4">
        <v>44515</v>
      </c>
      <c r="E6173" s="1">
        <v>9184</v>
      </c>
      <c r="F6173">
        <v>484</v>
      </c>
      <c r="G6173" s="10">
        <f>VLOOKUP(sales[[#This Row],[Product]],products[#All],3,FALSE)</f>
        <v>10.51</v>
      </c>
      <c r="H6173" s="1">
        <f>sales[[#This Row],[Amount]]-sales[[#This Row],[COGS]]</f>
        <v>9173.49</v>
      </c>
    </row>
    <row r="6174" spans="1:8" x14ac:dyDescent="0.25">
      <c r="A6174" t="s">
        <v>6</v>
      </c>
      <c r="B6174" t="s">
        <v>35</v>
      </c>
      <c r="C6174" t="s">
        <v>14</v>
      </c>
      <c r="D6174" s="4">
        <v>44515</v>
      </c>
      <c r="E6174" s="1">
        <v>8435</v>
      </c>
      <c r="F6174">
        <v>313</v>
      </c>
      <c r="G6174" s="10">
        <f>VLOOKUP(sales[[#This Row],[Product]],products[#All],3,FALSE)</f>
        <v>7.48</v>
      </c>
      <c r="H6174" s="1">
        <f>sales[[#This Row],[Amount]]-sales[[#This Row],[COGS]]</f>
        <v>8427.52</v>
      </c>
    </row>
    <row r="6175" spans="1:8" x14ac:dyDescent="0.25">
      <c r="A6175" t="s">
        <v>74</v>
      </c>
      <c r="B6175" t="s">
        <v>39</v>
      </c>
      <c r="C6175" t="s">
        <v>23</v>
      </c>
      <c r="D6175" s="4">
        <v>44515</v>
      </c>
      <c r="E6175" s="1">
        <v>6993</v>
      </c>
      <c r="F6175">
        <v>500</v>
      </c>
      <c r="G6175" s="10">
        <f>VLOOKUP(sales[[#This Row],[Product]],products[#All],3,FALSE)</f>
        <v>4.74</v>
      </c>
      <c r="H6175" s="1">
        <f>sales[[#This Row],[Amount]]-sales[[#This Row],[COGS]]</f>
        <v>6988.26</v>
      </c>
    </row>
    <row r="6176" spans="1:8" x14ac:dyDescent="0.25">
      <c r="A6176" t="s">
        <v>65</v>
      </c>
      <c r="B6176" t="s">
        <v>39</v>
      </c>
      <c r="C6176" t="s">
        <v>23</v>
      </c>
      <c r="D6176" s="4">
        <v>44515</v>
      </c>
      <c r="E6176" s="1">
        <v>952</v>
      </c>
      <c r="F6176">
        <v>64</v>
      </c>
      <c r="G6176" s="10">
        <f>VLOOKUP(sales[[#This Row],[Product]],products[#All],3,FALSE)</f>
        <v>4.74</v>
      </c>
      <c r="H6176" s="1">
        <f>sales[[#This Row],[Amount]]-sales[[#This Row],[COGS]]</f>
        <v>947.26</v>
      </c>
    </row>
    <row r="6177" spans="1:8" x14ac:dyDescent="0.25">
      <c r="A6177" t="s">
        <v>5</v>
      </c>
      <c r="B6177" t="s">
        <v>38</v>
      </c>
      <c r="C6177" t="s">
        <v>19</v>
      </c>
      <c r="D6177" s="4">
        <v>44515</v>
      </c>
      <c r="E6177" s="1">
        <v>7343</v>
      </c>
      <c r="F6177">
        <v>334</v>
      </c>
      <c r="G6177" s="10">
        <f>VLOOKUP(sales[[#This Row],[Product]],products[#All],3,FALSE)</f>
        <v>7.73</v>
      </c>
      <c r="H6177" s="1">
        <f>sales[[#This Row],[Amount]]-sales[[#This Row],[COGS]]</f>
        <v>7335.27</v>
      </c>
    </row>
    <row r="6178" spans="1:8" x14ac:dyDescent="0.25">
      <c r="A6178" t="s">
        <v>90</v>
      </c>
      <c r="B6178" t="s">
        <v>35</v>
      </c>
      <c r="C6178" t="s">
        <v>16</v>
      </c>
      <c r="D6178" s="4">
        <v>44515</v>
      </c>
      <c r="E6178" s="1">
        <v>13013</v>
      </c>
      <c r="F6178">
        <v>979.99999999999989</v>
      </c>
      <c r="G6178" s="10">
        <f>VLOOKUP(sales[[#This Row],[Product]],products[#All],3,FALSE)</f>
        <v>5.72</v>
      </c>
      <c r="H6178" s="1">
        <f>sales[[#This Row],[Amount]]-sales[[#This Row],[COGS]]</f>
        <v>13007.28</v>
      </c>
    </row>
    <row r="6179" spans="1:8" x14ac:dyDescent="0.25">
      <c r="A6179" t="s">
        <v>75</v>
      </c>
      <c r="B6179" t="s">
        <v>38</v>
      </c>
      <c r="C6179" t="s">
        <v>15</v>
      </c>
      <c r="D6179" s="4">
        <v>44515</v>
      </c>
      <c r="E6179" s="1">
        <v>4340</v>
      </c>
      <c r="F6179">
        <v>207</v>
      </c>
      <c r="G6179" s="10">
        <f>VLOOKUP(sales[[#This Row],[Product]],products[#All],3,FALSE)</f>
        <v>3.85</v>
      </c>
      <c r="H6179" s="1">
        <f>sales[[#This Row],[Amount]]-sales[[#This Row],[COGS]]</f>
        <v>4336.1499999999996</v>
      </c>
    </row>
    <row r="6180" spans="1:8" x14ac:dyDescent="0.25">
      <c r="A6180" t="s">
        <v>94</v>
      </c>
      <c r="B6180" t="s">
        <v>35</v>
      </c>
      <c r="C6180" t="s">
        <v>28</v>
      </c>
      <c r="D6180" s="4">
        <v>44515</v>
      </c>
      <c r="E6180" s="1">
        <v>5565</v>
      </c>
      <c r="F6180">
        <v>371</v>
      </c>
      <c r="G6180" s="10">
        <f>VLOOKUP(sales[[#This Row],[Product]],products[#All],3,FALSE)</f>
        <v>8.43</v>
      </c>
      <c r="H6180" s="1">
        <f>sales[[#This Row],[Amount]]-sales[[#This Row],[COGS]]</f>
        <v>5556.57</v>
      </c>
    </row>
    <row r="6181" spans="1:8" x14ac:dyDescent="0.25">
      <c r="A6181" t="s">
        <v>8</v>
      </c>
      <c r="B6181" t="s">
        <v>34</v>
      </c>
      <c r="C6181" t="s">
        <v>16</v>
      </c>
      <c r="D6181" s="4">
        <v>44515</v>
      </c>
      <c r="E6181" s="1">
        <v>882</v>
      </c>
      <c r="F6181">
        <v>74</v>
      </c>
      <c r="G6181" s="10">
        <f>VLOOKUP(sales[[#This Row],[Product]],products[#All],3,FALSE)</f>
        <v>5.72</v>
      </c>
      <c r="H6181" s="1">
        <f>sales[[#This Row],[Amount]]-sales[[#This Row],[COGS]]</f>
        <v>876.28</v>
      </c>
    </row>
    <row r="6182" spans="1:8" x14ac:dyDescent="0.25">
      <c r="A6182" t="s">
        <v>64</v>
      </c>
      <c r="B6182" t="s">
        <v>35</v>
      </c>
      <c r="C6182" t="s">
        <v>30</v>
      </c>
      <c r="D6182" s="4">
        <v>44515</v>
      </c>
      <c r="E6182" s="1">
        <v>700</v>
      </c>
      <c r="F6182">
        <v>78</v>
      </c>
      <c r="G6182" s="10">
        <f>VLOOKUP(sales[[#This Row],[Product]],products[#All],3,FALSE)</f>
        <v>5.04</v>
      </c>
      <c r="H6182" s="1">
        <f>sales[[#This Row],[Amount]]-sales[[#This Row],[COGS]]</f>
        <v>694.96</v>
      </c>
    </row>
    <row r="6183" spans="1:8" x14ac:dyDescent="0.25">
      <c r="A6183" t="s">
        <v>94</v>
      </c>
      <c r="B6183" t="s">
        <v>35</v>
      </c>
      <c r="C6183" t="s">
        <v>32</v>
      </c>
      <c r="D6183" s="4">
        <v>44515</v>
      </c>
      <c r="E6183" s="1">
        <v>6433</v>
      </c>
      <c r="F6183">
        <v>644</v>
      </c>
      <c r="G6183" s="10">
        <f>VLOOKUP(sales[[#This Row],[Product]],products[#All],3,FALSE)</f>
        <v>3.32</v>
      </c>
      <c r="H6183" s="1">
        <f>sales[[#This Row],[Amount]]-sales[[#This Row],[COGS]]</f>
        <v>6429.68</v>
      </c>
    </row>
    <row r="6184" spans="1:8" x14ac:dyDescent="0.25">
      <c r="A6184" t="s">
        <v>94</v>
      </c>
      <c r="B6184" t="s">
        <v>39</v>
      </c>
      <c r="C6184" t="s">
        <v>28</v>
      </c>
      <c r="D6184" s="4">
        <v>44515</v>
      </c>
      <c r="E6184" s="1">
        <v>2856</v>
      </c>
      <c r="F6184">
        <v>191</v>
      </c>
      <c r="G6184" s="10">
        <f>VLOOKUP(sales[[#This Row],[Product]],products[#All],3,FALSE)</f>
        <v>8.43</v>
      </c>
      <c r="H6184" s="1">
        <f>sales[[#This Row],[Amount]]-sales[[#This Row],[COGS]]</f>
        <v>2847.57</v>
      </c>
    </row>
    <row r="6185" spans="1:8" x14ac:dyDescent="0.25">
      <c r="A6185" t="s">
        <v>65</v>
      </c>
      <c r="B6185" t="s">
        <v>35</v>
      </c>
      <c r="C6185" t="s">
        <v>21</v>
      </c>
      <c r="D6185" s="4">
        <v>44515</v>
      </c>
      <c r="E6185" s="1">
        <v>301</v>
      </c>
      <c r="F6185">
        <v>38</v>
      </c>
      <c r="G6185" s="10">
        <f>VLOOKUP(sales[[#This Row],[Product]],products[#All],3,FALSE)</f>
        <v>8.2200000000000006</v>
      </c>
      <c r="H6185" s="1">
        <f>sales[[#This Row],[Amount]]-sales[[#This Row],[COGS]]</f>
        <v>292.77999999999997</v>
      </c>
    </row>
    <row r="6186" spans="1:8" x14ac:dyDescent="0.25">
      <c r="A6186" t="s">
        <v>93</v>
      </c>
      <c r="B6186" t="s">
        <v>34</v>
      </c>
      <c r="C6186" t="s">
        <v>18</v>
      </c>
      <c r="D6186" s="4">
        <v>44515</v>
      </c>
      <c r="E6186" s="1">
        <v>8372</v>
      </c>
      <c r="F6186">
        <v>335</v>
      </c>
      <c r="G6186" s="10">
        <f>VLOOKUP(sales[[#This Row],[Product]],products[#All],3,FALSE)</f>
        <v>9.94</v>
      </c>
      <c r="H6186" s="1">
        <f>sales[[#This Row],[Amount]]-sales[[#This Row],[COGS]]</f>
        <v>8362.06</v>
      </c>
    </row>
    <row r="6187" spans="1:8" x14ac:dyDescent="0.25">
      <c r="A6187" t="s">
        <v>2</v>
      </c>
      <c r="B6187" t="s">
        <v>35</v>
      </c>
      <c r="C6187" t="s">
        <v>23</v>
      </c>
      <c r="D6187" s="4">
        <v>44515</v>
      </c>
      <c r="E6187" s="1">
        <v>5229</v>
      </c>
      <c r="F6187">
        <v>349</v>
      </c>
      <c r="G6187" s="10">
        <f>VLOOKUP(sales[[#This Row],[Product]],products[#All],3,FALSE)</f>
        <v>4.74</v>
      </c>
      <c r="H6187" s="1">
        <f>sales[[#This Row],[Amount]]-sales[[#This Row],[COGS]]</f>
        <v>5224.26</v>
      </c>
    </row>
    <row r="6188" spans="1:8" x14ac:dyDescent="0.25">
      <c r="A6188" t="s">
        <v>67</v>
      </c>
      <c r="B6188" t="s">
        <v>36</v>
      </c>
      <c r="C6188" t="s">
        <v>26</v>
      </c>
      <c r="D6188" s="4">
        <v>44515</v>
      </c>
      <c r="E6188" s="1">
        <v>12257</v>
      </c>
      <c r="F6188">
        <v>558</v>
      </c>
      <c r="G6188" s="10">
        <f>VLOOKUP(sales[[#This Row],[Product]],products[#All],3,FALSE)</f>
        <v>12.41</v>
      </c>
      <c r="H6188" s="1">
        <f>sales[[#This Row],[Amount]]-sales[[#This Row],[COGS]]</f>
        <v>12244.59</v>
      </c>
    </row>
    <row r="6189" spans="1:8" x14ac:dyDescent="0.25">
      <c r="A6189" t="s">
        <v>69</v>
      </c>
      <c r="B6189" t="s">
        <v>38</v>
      </c>
      <c r="C6189" t="s">
        <v>17</v>
      </c>
      <c r="D6189" s="4">
        <v>44515</v>
      </c>
      <c r="E6189" s="1">
        <v>1932</v>
      </c>
      <c r="F6189">
        <v>322</v>
      </c>
      <c r="G6189" s="10">
        <f>VLOOKUP(sales[[#This Row],[Product]],products[#All],3,FALSE)</f>
        <v>6.31</v>
      </c>
      <c r="H6189" s="1">
        <f>sales[[#This Row],[Amount]]-sales[[#This Row],[COGS]]</f>
        <v>1925.69</v>
      </c>
    </row>
    <row r="6190" spans="1:8" x14ac:dyDescent="0.25">
      <c r="A6190" t="s">
        <v>74</v>
      </c>
      <c r="B6190" t="s">
        <v>38</v>
      </c>
      <c r="C6190" t="s">
        <v>19</v>
      </c>
      <c r="D6190" s="4">
        <v>44515</v>
      </c>
      <c r="E6190" s="1">
        <v>1561</v>
      </c>
      <c r="F6190">
        <v>68</v>
      </c>
      <c r="G6190" s="10">
        <f>VLOOKUP(sales[[#This Row],[Product]],products[#All],3,FALSE)</f>
        <v>7.73</v>
      </c>
      <c r="H6190" s="1">
        <f>sales[[#This Row],[Amount]]-sales[[#This Row],[COGS]]</f>
        <v>1553.27</v>
      </c>
    </row>
    <row r="6191" spans="1:8" x14ac:dyDescent="0.25">
      <c r="A6191" t="s">
        <v>69</v>
      </c>
      <c r="B6191" t="s">
        <v>38</v>
      </c>
      <c r="C6191" t="s">
        <v>32</v>
      </c>
      <c r="D6191" s="4">
        <v>44515</v>
      </c>
      <c r="E6191" s="1">
        <v>2884</v>
      </c>
      <c r="F6191">
        <v>241</v>
      </c>
      <c r="G6191" s="10">
        <f>VLOOKUP(sales[[#This Row],[Product]],products[#All],3,FALSE)</f>
        <v>3.32</v>
      </c>
      <c r="H6191" s="1">
        <f>sales[[#This Row],[Amount]]-sales[[#This Row],[COGS]]</f>
        <v>2880.68</v>
      </c>
    </row>
    <row r="6192" spans="1:8" x14ac:dyDescent="0.25">
      <c r="A6192" t="s">
        <v>3</v>
      </c>
      <c r="B6192" t="s">
        <v>34</v>
      </c>
      <c r="C6192" t="s">
        <v>17</v>
      </c>
      <c r="D6192" s="4">
        <v>44515</v>
      </c>
      <c r="E6192" s="1">
        <v>11494</v>
      </c>
      <c r="F6192">
        <v>1890.0000000000002</v>
      </c>
      <c r="G6192" s="10">
        <f>VLOOKUP(sales[[#This Row],[Product]],products[#All],3,FALSE)</f>
        <v>6.31</v>
      </c>
      <c r="H6192" s="1">
        <f>sales[[#This Row],[Amount]]-sales[[#This Row],[COGS]]</f>
        <v>11487.69</v>
      </c>
    </row>
    <row r="6193" spans="1:8" x14ac:dyDescent="0.25">
      <c r="A6193" t="s">
        <v>10</v>
      </c>
      <c r="B6193" t="s">
        <v>37</v>
      </c>
      <c r="C6193" t="s">
        <v>26</v>
      </c>
      <c r="D6193" s="4">
        <v>44515</v>
      </c>
      <c r="E6193" s="1">
        <v>8400</v>
      </c>
      <c r="F6193">
        <v>350</v>
      </c>
      <c r="G6193" s="10">
        <f>VLOOKUP(sales[[#This Row],[Product]],products[#All],3,FALSE)</f>
        <v>12.41</v>
      </c>
      <c r="H6193" s="1">
        <f>sales[[#This Row],[Amount]]-sales[[#This Row],[COGS]]</f>
        <v>8387.59</v>
      </c>
    </row>
    <row r="6194" spans="1:8" x14ac:dyDescent="0.25">
      <c r="A6194" t="s">
        <v>64</v>
      </c>
      <c r="B6194" t="s">
        <v>34</v>
      </c>
      <c r="C6194" t="s">
        <v>25</v>
      </c>
      <c r="D6194" s="4">
        <v>44515</v>
      </c>
      <c r="E6194" s="1">
        <v>9737</v>
      </c>
      <c r="F6194">
        <v>770.00000000000011</v>
      </c>
      <c r="G6194" s="10">
        <f>VLOOKUP(sales[[#This Row],[Product]],products[#All],3,FALSE)</f>
        <v>6.43</v>
      </c>
      <c r="H6194" s="1">
        <f>sales[[#This Row],[Amount]]-sales[[#This Row],[COGS]]</f>
        <v>9730.57</v>
      </c>
    </row>
    <row r="6195" spans="1:8" x14ac:dyDescent="0.25">
      <c r="A6195" t="s">
        <v>90</v>
      </c>
      <c r="B6195" t="s">
        <v>39</v>
      </c>
      <c r="C6195" t="s">
        <v>28</v>
      </c>
      <c r="D6195" s="4">
        <v>44515</v>
      </c>
      <c r="E6195" s="1">
        <v>2184</v>
      </c>
      <c r="F6195">
        <v>146</v>
      </c>
      <c r="G6195" s="10">
        <f>VLOOKUP(sales[[#This Row],[Product]],products[#All],3,FALSE)</f>
        <v>8.43</v>
      </c>
      <c r="H6195" s="1">
        <f>sales[[#This Row],[Amount]]-sales[[#This Row],[COGS]]</f>
        <v>2175.5700000000002</v>
      </c>
    </row>
    <row r="6196" spans="1:8" x14ac:dyDescent="0.25">
      <c r="A6196" t="s">
        <v>65</v>
      </c>
      <c r="B6196" t="s">
        <v>36</v>
      </c>
      <c r="C6196" t="s">
        <v>15</v>
      </c>
      <c r="D6196" s="4">
        <v>44515</v>
      </c>
      <c r="E6196" s="1">
        <v>13195</v>
      </c>
      <c r="F6196">
        <v>600</v>
      </c>
      <c r="G6196" s="10">
        <f>VLOOKUP(sales[[#This Row],[Product]],products[#All],3,FALSE)</f>
        <v>3.85</v>
      </c>
      <c r="H6196" s="1">
        <f>sales[[#This Row],[Amount]]-sales[[#This Row],[COGS]]</f>
        <v>13191.15</v>
      </c>
    </row>
    <row r="6197" spans="1:8" x14ac:dyDescent="0.25">
      <c r="A6197" t="s">
        <v>6</v>
      </c>
      <c r="B6197" t="s">
        <v>38</v>
      </c>
      <c r="C6197" t="s">
        <v>33</v>
      </c>
      <c r="D6197" s="4">
        <v>44515</v>
      </c>
      <c r="E6197" s="1">
        <v>1778</v>
      </c>
      <c r="F6197">
        <v>99</v>
      </c>
      <c r="G6197" s="10">
        <f>VLOOKUP(sales[[#This Row],[Product]],products[#All],3,FALSE)</f>
        <v>2.65</v>
      </c>
      <c r="H6197" s="1">
        <f>sales[[#This Row],[Amount]]-sales[[#This Row],[COGS]]</f>
        <v>1775.35</v>
      </c>
    </row>
    <row r="6198" spans="1:8" x14ac:dyDescent="0.25">
      <c r="A6198" t="s">
        <v>72</v>
      </c>
      <c r="B6198" t="s">
        <v>36</v>
      </c>
      <c r="C6198" t="s">
        <v>32</v>
      </c>
      <c r="D6198" s="4">
        <v>44515</v>
      </c>
      <c r="E6198" s="1">
        <v>2044</v>
      </c>
      <c r="F6198">
        <v>205</v>
      </c>
      <c r="G6198" s="10">
        <f>VLOOKUP(sales[[#This Row],[Product]],products[#All],3,FALSE)</f>
        <v>3.32</v>
      </c>
      <c r="H6198" s="1">
        <f>sales[[#This Row],[Amount]]-sales[[#This Row],[COGS]]</f>
        <v>2040.68</v>
      </c>
    </row>
    <row r="6199" spans="1:8" x14ac:dyDescent="0.25">
      <c r="A6199" t="s">
        <v>10</v>
      </c>
      <c r="B6199" t="s">
        <v>34</v>
      </c>
      <c r="C6199" t="s">
        <v>23</v>
      </c>
      <c r="D6199" s="4">
        <v>44515</v>
      </c>
      <c r="E6199" s="1">
        <v>2835</v>
      </c>
      <c r="F6199">
        <v>203</v>
      </c>
      <c r="G6199" s="10">
        <f>VLOOKUP(sales[[#This Row],[Product]],products[#All],3,FALSE)</f>
        <v>4.74</v>
      </c>
      <c r="H6199" s="1">
        <f>sales[[#This Row],[Amount]]-sales[[#This Row],[COGS]]</f>
        <v>2830.26</v>
      </c>
    </row>
    <row r="6200" spans="1:8" x14ac:dyDescent="0.25">
      <c r="A6200" t="s">
        <v>73</v>
      </c>
      <c r="B6200" t="s">
        <v>36</v>
      </c>
      <c r="C6200" t="s">
        <v>29</v>
      </c>
      <c r="D6200" s="4">
        <v>44515</v>
      </c>
      <c r="E6200" s="1">
        <v>154</v>
      </c>
      <c r="F6200">
        <v>7</v>
      </c>
      <c r="G6200" s="10">
        <f>VLOOKUP(sales[[#This Row],[Product]],products[#All],3,FALSE)</f>
        <v>6.8</v>
      </c>
      <c r="H6200" s="1">
        <f>sales[[#This Row],[Amount]]-sales[[#This Row],[COGS]]</f>
        <v>147.19999999999999</v>
      </c>
    </row>
    <row r="6201" spans="1:8" x14ac:dyDescent="0.25">
      <c r="A6201" t="s">
        <v>71</v>
      </c>
      <c r="B6201" t="s">
        <v>36</v>
      </c>
      <c r="C6201" t="s">
        <v>4</v>
      </c>
      <c r="D6201" s="4">
        <v>44515</v>
      </c>
      <c r="E6201" s="1">
        <v>3346</v>
      </c>
      <c r="F6201">
        <v>210</v>
      </c>
      <c r="G6201" s="10">
        <f>VLOOKUP(sales[[#This Row],[Product]],products[#All],3,FALSE)</f>
        <v>5.15</v>
      </c>
      <c r="H6201" s="1">
        <f>sales[[#This Row],[Amount]]-sales[[#This Row],[COGS]]</f>
        <v>3340.85</v>
      </c>
    </row>
    <row r="6202" spans="1:8" x14ac:dyDescent="0.25">
      <c r="A6202" t="s">
        <v>65</v>
      </c>
      <c r="B6202" t="s">
        <v>36</v>
      </c>
      <c r="C6202" t="s">
        <v>14</v>
      </c>
      <c r="D6202" s="4">
        <v>44515</v>
      </c>
      <c r="E6202" s="1">
        <v>6188</v>
      </c>
      <c r="F6202">
        <v>248</v>
      </c>
      <c r="G6202" s="10">
        <f>VLOOKUP(sales[[#This Row],[Product]],products[#All],3,FALSE)</f>
        <v>7.48</v>
      </c>
      <c r="H6202" s="1">
        <f>sales[[#This Row],[Amount]]-sales[[#This Row],[COGS]]</f>
        <v>6180.52</v>
      </c>
    </row>
    <row r="6203" spans="1:8" x14ac:dyDescent="0.25">
      <c r="A6203" t="s">
        <v>71</v>
      </c>
      <c r="B6203" t="s">
        <v>37</v>
      </c>
      <c r="C6203" t="s">
        <v>24</v>
      </c>
      <c r="D6203" s="4">
        <v>44515</v>
      </c>
      <c r="E6203" s="1">
        <v>6209</v>
      </c>
      <c r="F6203">
        <v>311</v>
      </c>
      <c r="G6203" s="10">
        <f>VLOOKUP(sales[[#This Row],[Product]],products[#All],3,FALSE)</f>
        <v>10.51</v>
      </c>
      <c r="H6203" s="1">
        <f>sales[[#This Row],[Amount]]-sales[[#This Row],[COGS]]</f>
        <v>6198.49</v>
      </c>
    </row>
    <row r="6204" spans="1:8" x14ac:dyDescent="0.25">
      <c r="A6204" t="s">
        <v>69</v>
      </c>
      <c r="B6204" t="s">
        <v>39</v>
      </c>
      <c r="C6204" t="s">
        <v>25</v>
      </c>
      <c r="D6204" s="4">
        <v>44515</v>
      </c>
      <c r="E6204" s="1">
        <v>17255</v>
      </c>
      <c r="F6204">
        <v>1470</v>
      </c>
      <c r="G6204" s="10">
        <f>VLOOKUP(sales[[#This Row],[Product]],products[#All],3,FALSE)</f>
        <v>6.43</v>
      </c>
      <c r="H6204" s="1">
        <f>sales[[#This Row],[Amount]]-sales[[#This Row],[COGS]]</f>
        <v>17248.57</v>
      </c>
    </row>
    <row r="6205" spans="1:8" x14ac:dyDescent="0.25">
      <c r="A6205" t="s">
        <v>68</v>
      </c>
      <c r="B6205" t="s">
        <v>35</v>
      </c>
      <c r="C6205" t="s">
        <v>29</v>
      </c>
      <c r="D6205" s="4">
        <v>44515</v>
      </c>
      <c r="E6205" s="1">
        <v>4676</v>
      </c>
      <c r="F6205">
        <v>204</v>
      </c>
      <c r="G6205" s="10">
        <f>VLOOKUP(sales[[#This Row],[Product]],products[#All],3,FALSE)</f>
        <v>6.8</v>
      </c>
      <c r="H6205" s="1">
        <f>sales[[#This Row],[Amount]]-sales[[#This Row],[COGS]]</f>
        <v>4669.2</v>
      </c>
    </row>
    <row r="6206" spans="1:8" x14ac:dyDescent="0.25">
      <c r="A6206" t="s">
        <v>3</v>
      </c>
      <c r="B6206" t="s">
        <v>35</v>
      </c>
      <c r="C6206" t="s">
        <v>31</v>
      </c>
      <c r="D6206" s="4">
        <v>44515</v>
      </c>
      <c r="E6206" s="1">
        <v>1211</v>
      </c>
      <c r="F6206">
        <v>152</v>
      </c>
      <c r="G6206" s="10">
        <f>VLOOKUP(sales[[#This Row],[Product]],products[#All],3,FALSE)</f>
        <v>2.76</v>
      </c>
      <c r="H6206" s="1">
        <f>sales[[#This Row],[Amount]]-sales[[#This Row],[COGS]]</f>
        <v>1208.24</v>
      </c>
    </row>
    <row r="6207" spans="1:8" x14ac:dyDescent="0.25">
      <c r="A6207" t="s">
        <v>69</v>
      </c>
      <c r="B6207" t="s">
        <v>35</v>
      </c>
      <c r="C6207" t="s">
        <v>14</v>
      </c>
      <c r="D6207" s="4">
        <v>44515</v>
      </c>
      <c r="E6207" s="1">
        <v>7749</v>
      </c>
      <c r="F6207">
        <v>310</v>
      </c>
      <c r="G6207" s="10">
        <f>VLOOKUP(sales[[#This Row],[Product]],products[#All],3,FALSE)</f>
        <v>7.48</v>
      </c>
      <c r="H6207" s="1">
        <f>sales[[#This Row],[Amount]]-sales[[#This Row],[COGS]]</f>
        <v>7741.52</v>
      </c>
    </row>
    <row r="6208" spans="1:8" x14ac:dyDescent="0.25">
      <c r="A6208" t="s">
        <v>3</v>
      </c>
      <c r="B6208" t="s">
        <v>39</v>
      </c>
      <c r="C6208" t="s">
        <v>28</v>
      </c>
      <c r="D6208" s="4">
        <v>44515</v>
      </c>
      <c r="E6208" s="1">
        <v>7168</v>
      </c>
      <c r="F6208">
        <v>448</v>
      </c>
      <c r="G6208" s="10">
        <f>VLOOKUP(sales[[#This Row],[Product]],products[#All],3,FALSE)</f>
        <v>8.43</v>
      </c>
      <c r="H6208" s="1">
        <f>sales[[#This Row],[Amount]]-sales[[#This Row],[COGS]]</f>
        <v>7159.57</v>
      </c>
    </row>
    <row r="6209" spans="1:8" x14ac:dyDescent="0.25">
      <c r="A6209" t="s">
        <v>7</v>
      </c>
      <c r="B6209" t="s">
        <v>34</v>
      </c>
      <c r="C6209" t="s">
        <v>20</v>
      </c>
      <c r="D6209" s="4">
        <v>44515</v>
      </c>
      <c r="E6209" s="1">
        <v>14700</v>
      </c>
      <c r="F6209">
        <v>770.00000000000011</v>
      </c>
      <c r="G6209" s="10">
        <f>VLOOKUP(sales[[#This Row],[Product]],products[#All],3,FALSE)</f>
        <v>3.68</v>
      </c>
      <c r="H6209" s="1">
        <f>sales[[#This Row],[Amount]]-sales[[#This Row],[COGS]]</f>
        <v>14696.32</v>
      </c>
    </row>
    <row r="6210" spans="1:8" x14ac:dyDescent="0.25">
      <c r="A6210" t="s">
        <v>90</v>
      </c>
      <c r="B6210" t="s">
        <v>36</v>
      </c>
      <c r="C6210" t="s">
        <v>29</v>
      </c>
      <c r="D6210" s="4">
        <v>44516</v>
      </c>
      <c r="E6210" s="1">
        <v>6951</v>
      </c>
      <c r="F6210">
        <v>331</v>
      </c>
      <c r="G6210" s="10">
        <f>VLOOKUP(sales[[#This Row],[Product]],products[#All],3,FALSE)</f>
        <v>6.8</v>
      </c>
      <c r="H6210" s="1">
        <f>sales[[#This Row],[Amount]]-sales[[#This Row],[COGS]]</f>
        <v>6944.2</v>
      </c>
    </row>
    <row r="6211" spans="1:8" x14ac:dyDescent="0.25">
      <c r="A6211" t="s">
        <v>70</v>
      </c>
      <c r="B6211" t="s">
        <v>34</v>
      </c>
      <c r="C6211" t="s">
        <v>18</v>
      </c>
      <c r="D6211" s="4">
        <v>44516</v>
      </c>
      <c r="E6211" s="1">
        <v>4718</v>
      </c>
      <c r="F6211">
        <v>182</v>
      </c>
      <c r="G6211" s="10">
        <f>VLOOKUP(sales[[#This Row],[Product]],products[#All],3,FALSE)</f>
        <v>9.94</v>
      </c>
      <c r="H6211" s="1">
        <f>sales[[#This Row],[Amount]]-sales[[#This Row],[COGS]]</f>
        <v>4708.0600000000004</v>
      </c>
    </row>
    <row r="6212" spans="1:8" x14ac:dyDescent="0.25">
      <c r="A6212" t="s">
        <v>91</v>
      </c>
      <c r="B6212" t="s">
        <v>34</v>
      </c>
      <c r="C6212" t="s">
        <v>22</v>
      </c>
      <c r="D6212" s="4">
        <v>44516</v>
      </c>
      <c r="E6212" s="1">
        <v>203</v>
      </c>
      <c r="F6212">
        <v>13</v>
      </c>
      <c r="G6212" s="10">
        <f>VLOOKUP(sales[[#This Row],[Product]],products[#All],3,FALSE)</f>
        <v>10.23</v>
      </c>
      <c r="H6212" s="1">
        <f>sales[[#This Row],[Amount]]-sales[[#This Row],[COGS]]</f>
        <v>192.77</v>
      </c>
    </row>
    <row r="6213" spans="1:8" x14ac:dyDescent="0.25">
      <c r="A6213" t="s">
        <v>93</v>
      </c>
      <c r="B6213" t="s">
        <v>37</v>
      </c>
      <c r="C6213" t="s">
        <v>29</v>
      </c>
      <c r="D6213" s="4">
        <v>44516</v>
      </c>
      <c r="E6213" s="1">
        <v>7798</v>
      </c>
      <c r="F6213">
        <v>355</v>
      </c>
      <c r="G6213" s="10">
        <f>VLOOKUP(sales[[#This Row],[Product]],products[#All],3,FALSE)</f>
        <v>6.8</v>
      </c>
      <c r="H6213" s="1">
        <f>sales[[#This Row],[Amount]]-sales[[#This Row],[COGS]]</f>
        <v>7791.2</v>
      </c>
    </row>
    <row r="6214" spans="1:8" x14ac:dyDescent="0.25">
      <c r="A6214" t="s">
        <v>10</v>
      </c>
      <c r="B6214" t="s">
        <v>37</v>
      </c>
      <c r="C6214" t="s">
        <v>13</v>
      </c>
      <c r="D6214" s="4">
        <v>44516</v>
      </c>
      <c r="E6214" s="1">
        <v>4263</v>
      </c>
      <c r="F6214">
        <v>267</v>
      </c>
      <c r="G6214" s="10">
        <f>VLOOKUP(sales[[#This Row],[Product]],products[#All],3,FALSE)</f>
        <v>5.26</v>
      </c>
      <c r="H6214" s="1">
        <f>sales[[#This Row],[Amount]]-sales[[#This Row],[COGS]]</f>
        <v>4257.74</v>
      </c>
    </row>
    <row r="6215" spans="1:8" x14ac:dyDescent="0.25">
      <c r="A6215" t="s">
        <v>65</v>
      </c>
      <c r="B6215" t="s">
        <v>35</v>
      </c>
      <c r="C6215" t="s">
        <v>4</v>
      </c>
      <c r="D6215" s="4">
        <v>44516</v>
      </c>
      <c r="E6215" s="1">
        <v>4074</v>
      </c>
      <c r="F6215">
        <v>255</v>
      </c>
      <c r="G6215" s="10">
        <f>VLOOKUP(sales[[#This Row],[Product]],products[#All],3,FALSE)</f>
        <v>5.15</v>
      </c>
      <c r="H6215" s="1">
        <f>sales[[#This Row],[Amount]]-sales[[#This Row],[COGS]]</f>
        <v>4068.85</v>
      </c>
    </row>
    <row r="6216" spans="1:8" x14ac:dyDescent="0.25">
      <c r="A6216" t="s">
        <v>5</v>
      </c>
      <c r="B6216" t="s">
        <v>34</v>
      </c>
      <c r="C6216" t="s">
        <v>23</v>
      </c>
      <c r="D6216" s="4">
        <v>44516</v>
      </c>
      <c r="E6216" s="1">
        <v>469</v>
      </c>
      <c r="F6216">
        <v>32</v>
      </c>
      <c r="G6216" s="10">
        <f>VLOOKUP(sales[[#This Row],[Product]],products[#All],3,FALSE)</f>
        <v>4.74</v>
      </c>
      <c r="H6216" s="1">
        <f>sales[[#This Row],[Amount]]-sales[[#This Row],[COGS]]</f>
        <v>464.26</v>
      </c>
    </row>
    <row r="6217" spans="1:8" x14ac:dyDescent="0.25">
      <c r="A6217" t="s">
        <v>3</v>
      </c>
      <c r="B6217" t="s">
        <v>34</v>
      </c>
      <c r="C6217" t="s">
        <v>30</v>
      </c>
      <c r="D6217" s="4">
        <v>44516</v>
      </c>
      <c r="E6217" s="1">
        <v>2128</v>
      </c>
      <c r="F6217">
        <v>266</v>
      </c>
      <c r="G6217" s="10">
        <f>VLOOKUP(sales[[#This Row],[Product]],products[#All],3,FALSE)</f>
        <v>5.04</v>
      </c>
      <c r="H6217" s="1">
        <f>sales[[#This Row],[Amount]]-sales[[#This Row],[COGS]]</f>
        <v>2122.96</v>
      </c>
    </row>
    <row r="6218" spans="1:8" x14ac:dyDescent="0.25">
      <c r="A6218" t="s">
        <v>71</v>
      </c>
      <c r="B6218" t="s">
        <v>38</v>
      </c>
      <c r="C6218" t="s">
        <v>31</v>
      </c>
      <c r="D6218" s="4">
        <v>44516</v>
      </c>
      <c r="E6218" s="1">
        <v>6636</v>
      </c>
      <c r="F6218">
        <v>1120</v>
      </c>
      <c r="G6218" s="10">
        <f>VLOOKUP(sales[[#This Row],[Product]],products[#All],3,FALSE)</f>
        <v>2.76</v>
      </c>
      <c r="H6218" s="1">
        <f>sales[[#This Row],[Amount]]-sales[[#This Row],[COGS]]</f>
        <v>6633.24</v>
      </c>
    </row>
    <row r="6219" spans="1:8" x14ac:dyDescent="0.25">
      <c r="A6219" t="s">
        <v>90</v>
      </c>
      <c r="B6219" t="s">
        <v>34</v>
      </c>
      <c r="C6219" t="s">
        <v>20</v>
      </c>
      <c r="D6219" s="4">
        <v>44516</v>
      </c>
      <c r="E6219" s="1">
        <v>126</v>
      </c>
      <c r="F6219">
        <v>7</v>
      </c>
      <c r="G6219" s="10">
        <f>VLOOKUP(sales[[#This Row],[Product]],products[#All],3,FALSE)</f>
        <v>3.68</v>
      </c>
      <c r="H6219" s="1">
        <f>sales[[#This Row],[Amount]]-sales[[#This Row],[COGS]]</f>
        <v>122.32</v>
      </c>
    </row>
    <row r="6220" spans="1:8" x14ac:dyDescent="0.25">
      <c r="A6220" t="s">
        <v>3</v>
      </c>
      <c r="B6220" t="s">
        <v>37</v>
      </c>
      <c r="C6220" t="s">
        <v>27</v>
      </c>
      <c r="D6220" s="4">
        <v>44516</v>
      </c>
      <c r="E6220" s="1">
        <v>6643</v>
      </c>
      <c r="F6220">
        <v>289</v>
      </c>
      <c r="G6220" s="10">
        <f>VLOOKUP(sales[[#This Row],[Product]],products[#All],3,FALSE)</f>
        <v>9.57</v>
      </c>
      <c r="H6220" s="1">
        <f>sales[[#This Row],[Amount]]-sales[[#This Row],[COGS]]</f>
        <v>6633.43</v>
      </c>
    </row>
    <row r="6221" spans="1:8" x14ac:dyDescent="0.25">
      <c r="A6221" t="s">
        <v>66</v>
      </c>
      <c r="B6221" t="s">
        <v>34</v>
      </c>
      <c r="C6221" t="s">
        <v>33</v>
      </c>
      <c r="D6221" s="4">
        <v>44516</v>
      </c>
      <c r="E6221" s="1">
        <v>4081</v>
      </c>
      <c r="F6221">
        <v>241</v>
      </c>
      <c r="G6221" s="10">
        <f>VLOOKUP(sales[[#This Row],[Product]],products[#All],3,FALSE)</f>
        <v>2.65</v>
      </c>
      <c r="H6221" s="1">
        <f>sales[[#This Row],[Amount]]-sales[[#This Row],[COGS]]</f>
        <v>4078.35</v>
      </c>
    </row>
    <row r="6222" spans="1:8" x14ac:dyDescent="0.25">
      <c r="A6222" t="s">
        <v>69</v>
      </c>
      <c r="B6222" t="s">
        <v>37</v>
      </c>
      <c r="C6222" t="s">
        <v>25</v>
      </c>
      <c r="D6222" s="4">
        <v>44516</v>
      </c>
      <c r="E6222" s="1">
        <v>2744</v>
      </c>
      <c r="F6222">
        <v>229</v>
      </c>
      <c r="G6222" s="10">
        <f>VLOOKUP(sales[[#This Row],[Product]],products[#All],3,FALSE)</f>
        <v>6.43</v>
      </c>
      <c r="H6222" s="1">
        <f>sales[[#This Row],[Amount]]-sales[[#This Row],[COGS]]</f>
        <v>2737.57</v>
      </c>
    </row>
    <row r="6223" spans="1:8" x14ac:dyDescent="0.25">
      <c r="A6223" t="s">
        <v>94</v>
      </c>
      <c r="B6223" t="s">
        <v>37</v>
      </c>
      <c r="C6223" t="s">
        <v>33</v>
      </c>
      <c r="D6223" s="4">
        <v>44516</v>
      </c>
      <c r="E6223" s="1">
        <v>4788</v>
      </c>
      <c r="F6223">
        <v>252</v>
      </c>
      <c r="G6223" s="10">
        <f>VLOOKUP(sales[[#This Row],[Product]],products[#All],3,FALSE)</f>
        <v>2.65</v>
      </c>
      <c r="H6223" s="1">
        <f>sales[[#This Row],[Amount]]-sales[[#This Row],[COGS]]</f>
        <v>4785.3500000000004</v>
      </c>
    </row>
    <row r="6224" spans="1:8" x14ac:dyDescent="0.25">
      <c r="A6224" t="s">
        <v>74</v>
      </c>
      <c r="B6224" t="s">
        <v>36</v>
      </c>
      <c r="C6224" t="s">
        <v>13</v>
      </c>
      <c r="D6224" s="4">
        <v>44516</v>
      </c>
      <c r="E6224" s="1">
        <v>763</v>
      </c>
      <c r="F6224">
        <v>45</v>
      </c>
      <c r="G6224" s="10">
        <f>VLOOKUP(sales[[#This Row],[Product]],products[#All],3,FALSE)</f>
        <v>5.26</v>
      </c>
      <c r="H6224" s="1">
        <f>sales[[#This Row],[Amount]]-sales[[#This Row],[COGS]]</f>
        <v>757.74</v>
      </c>
    </row>
    <row r="6225" spans="1:8" x14ac:dyDescent="0.25">
      <c r="A6225" t="s">
        <v>3</v>
      </c>
      <c r="B6225" t="s">
        <v>34</v>
      </c>
      <c r="C6225" t="s">
        <v>21</v>
      </c>
      <c r="D6225" s="4">
        <v>44516</v>
      </c>
      <c r="E6225" s="1">
        <v>6531</v>
      </c>
      <c r="F6225">
        <v>700</v>
      </c>
      <c r="G6225" s="10">
        <f>VLOOKUP(sales[[#This Row],[Product]],products[#All],3,FALSE)</f>
        <v>8.2200000000000006</v>
      </c>
      <c r="H6225" s="1">
        <f>sales[[#This Row],[Amount]]-sales[[#This Row],[COGS]]</f>
        <v>6522.78</v>
      </c>
    </row>
    <row r="6226" spans="1:8" x14ac:dyDescent="0.25">
      <c r="A6226" t="s">
        <v>72</v>
      </c>
      <c r="B6226" t="s">
        <v>37</v>
      </c>
      <c r="C6226" t="s">
        <v>14</v>
      </c>
      <c r="D6226" s="4">
        <v>44516</v>
      </c>
      <c r="E6226" s="1">
        <v>2891</v>
      </c>
      <c r="F6226">
        <v>116</v>
      </c>
      <c r="G6226" s="10">
        <f>VLOOKUP(sales[[#This Row],[Product]],products[#All],3,FALSE)</f>
        <v>7.48</v>
      </c>
      <c r="H6226" s="1">
        <f>sales[[#This Row],[Amount]]-sales[[#This Row],[COGS]]</f>
        <v>2883.52</v>
      </c>
    </row>
    <row r="6227" spans="1:8" x14ac:dyDescent="0.25">
      <c r="A6227" t="s">
        <v>71</v>
      </c>
      <c r="B6227" t="s">
        <v>39</v>
      </c>
      <c r="C6227" t="s">
        <v>24</v>
      </c>
      <c r="D6227" s="4">
        <v>44516</v>
      </c>
      <c r="E6227" s="1">
        <v>1666</v>
      </c>
      <c r="F6227">
        <v>84</v>
      </c>
      <c r="G6227" s="10">
        <f>VLOOKUP(sales[[#This Row],[Product]],products[#All],3,FALSE)</f>
        <v>10.51</v>
      </c>
      <c r="H6227" s="1">
        <f>sales[[#This Row],[Amount]]-sales[[#This Row],[COGS]]</f>
        <v>1655.49</v>
      </c>
    </row>
    <row r="6228" spans="1:8" x14ac:dyDescent="0.25">
      <c r="A6228" t="s">
        <v>91</v>
      </c>
      <c r="B6228" t="s">
        <v>35</v>
      </c>
      <c r="C6228" t="s">
        <v>24</v>
      </c>
      <c r="D6228" s="4">
        <v>44516</v>
      </c>
      <c r="E6228" s="1">
        <v>3395</v>
      </c>
      <c r="F6228">
        <v>170</v>
      </c>
      <c r="G6228" s="10">
        <f>VLOOKUP(sales[[#This Row],[Product]],products[#All],3,FALSE)</f>
        <v>10.51</v>
      </c>
      <c r="H6228" s="1">
        <f>sales[[#This Row],[Amount]]-sales[[#This Row],[COGS]]</f>
        <v>3384.49</v>
      </c>
    </row>
    <row r="6229" spans="1:8" x14ac:dyDescent="0.25">
      <c r="A6229" t="s">
        <v>67</v>
      </c>
      <c r="B6229" t="s">
        <v>36</v>
      </c>
      <c r="C6229" t="s">
        <v>19</v>
      </c>
      <c r="D6229" s="4">
        <v>44516</v>
      </c>
      <c r="E6229" s="1">
        <v>12257</v>
      </c>
      <c r="F6229">
        <v>533</v>
      </c>
      <c r="G6229" s="10">
        <f>VLOOKUP(sales[[#This Row],[Product]],products[#All],3,FALSE)</f>
        <v>7.73</v>
      </c>
      <c r="H6229" s="1">
        <f>sales[[#This Row],[Amount]]-sales[[#This Row],[COGS]]</f>
        <v>12249.27</v>
      </c>
    </row>
    <row r="6230" spans="1:8" x14ac:dyDescent="0.25">
      <c r="A6230" t="s">
        <v>70</v>
      </c>
      <c r="B6230" t="s">
        <v>38</v>
      </c>
      <c r="C6230" t="s">
        <v>28</v>
      </c>
      <c r="D6230" s="4">
        <v>44516</v>
      </c>
      <c r="E6230" s="1">
        <v>5453</v>
      </c>
      <c r="F6230">
        <v>321</v>
      </c>
      <c r="G6230" s="10">
        <f>VLOOKUP(sales[[#This Row],[Product]],products[#All],3,FALSE)</f>
        <v>8.43</v>
      </c>
      <c r="H6230" s="1">
        <f>sales[[#This Row],[Amount]]-sales[[#This Row],[COGS]]</f>
        <v>5444.57</v>
      </c>
    </row>
    <row r="6231" spans="1:8" x14ac:dyDescent="0.25">
      <c r="A6231" t="s">
        <v>66</v>
      </c>
      <c r="B6231" t="s">
        <v>37</v>
      </c>
      <c r="C6231" t="s">
        <v>13</v>
      </c>
      <c r="D6231" s="4">
        <v>44516</v>
      </c>
      <c r="E6231" s="1">
        <v>4074</v>
      </c>
      <c r="F6231">
        <v>240</v>
      </c>
      <c r="G6231" s="10">
        <f>VLOOKUP(sales[[#This Row],[Product]],products[#All],3,FALSE)</f>
        <v>5.26</v>
      </c>
      <c r="H6231" s="1">
        <f>sales[[#This Row],[Amount]]-sales[[#This Row],[COGS]]</f>
        <v>4068.74</v>
      </c>
    </row>
    <row r="6232" spans="1:8" x14ac:dyDescent="0.25">
      <c r="A6232" t="s">
        <v>72</v>
      </c>
      <c r="B6232" t="s">
        <v>35</v>
      </c>
      <c r="C6232" t="s">
        <v>30</v>
      </c>
      <c r="D6232" s="4">
        <v>44516</v>
      </c>
      <c r="E6232" s="1">
        <v>6895</v>
      </c>
      <c r="F6232">
        <v>979.99999999999989</v>
      </c>
      <c r="G6232" s="10">
        <f>VLOOKUP(sales[[#This Row],[Product]],products[#All],3,FALSE)</f>
        <v>5.04</v>
      </c>
      <c r="H6232" s="1">
        <f>sales[[#This Row],[Amount]]-sales[[#This Row],[COGS]]</f>
        <v>6889.96</v>
      </c>
    </row>
    <row r="6233" spans="1:8" x14ac:dyDescent="0.25">
      <c r="A6233" t="s">
        <v>71</v>
      </c>
      <c r="B6233" t="s">
        <v>37</v>
      </c>
      <c r="C6233" t="s">
        <v>13</v>
      </c>
      <c r="D6233" s="4">
        <v>44516</v>
      </c>
      <c r="E6233" s="1">
        <v>3605</v>
      </c>
      <c r="F6233">
        <v>213</v>
      </c>
      <c r="G6233" s="10">
        <f>VLOOKUP(sales[[#This Row],[Product]],products[#All],3,FALSE)</f>
        <v>5.26</v>
      </c>
      <c r="H6233" s="1">
        <f>sales[[#This Row],[Amount]]-sales[[#This Row],[COGS]]</f>
        <v>3599.74</v>
      </c>
    </row>
    <row r="6234" spans="1:8" x14ac:dyDescent="0.25">
      <c r="A6234" t="s">
        <v>73</v>
      </c>
      <c r="B6234" t="s">
        <v>39</v>
      </c>
      <c r="C6234" t="s">
        <v>24</v>
      </c>
      <c r="D6234" s="4">
        <v>44516</v>
      </c>
      <c r="E6234" s="1">
        <v>3213</v>
      </c>
      <c r="F6234">
        <v>170</v>
      </c>
      <c r="G6234" s="10">
        <f>VLOOKUP(sales[[#This Row],[Product]],products[#All],3,FALSE)</f>
        <v>10.51</v>
      </c>
      <c r="H6234" s="1">
        <f>sales[[#This Row],[Amount]]-sales[[#This Row],[COGS]]</f>
        <v>3202.49</v>
      </c>
    </row>
    <row r="6235" spans="1:8" x14ac:dyDescent="0.25">
      <c r="A6235" t="s">
        <v>65</v>
      </c>
      <c r="B6235" t="s">
        <v>36</v>
      </c>
      <c r="C6235" t="s">
        <v>19</v>
      </c>
      <c r="D6235" s="4">
        <v>44516</v>
      </c>
      <c r="E6235" s="1">
        <v>350</v>
      </c>
      <c r="F6235">
        <v>15</v>
      </c>
      <c r="G6235" s="10">
        <f>VLOOKUP(sales[[#This Row],[Product]],products[#All],3,FALSE)</f>
        <v>7.73</v>
      </c>
      <c r="H6235" s="1">
        <f>sales[[#This Row],[Amount]]-sales[[#This Row],[COGS]]</f>
        <v>342.27</v>
      </c>
    </row>
    <row r="6236" spans="1:8" x14ac:dyDescent="0.25">
      <c r="A6236" t="s">
        <v>3</v>
      </c>
      <c r="B6236" t="s">
        <v>34</v>
      </c>
      <c r="C6236" t="s">
        <v>24</v>
      </c>
      <c r="D6236" s="4">
        <v>44516</v>
      </c>
      <c r="E6236" s="1">
        <v>5796</v>
      </c>
      <c r="F6236">
        <v>306</v>
      </c>
      <c r="G6236" s="10">
        <f>VLOOKUP(sales[[#This Row],[Product]],products[#All],3,FALSE)</f>
        <v>10.51</v>
      </c>
      <c r="H6236" s="1">
        <f>sales[[#This Row],[Amount]]-sales[[#This Row],[COGS]]</f>
        <v>5785.49</v>
      </c>
    </row>
    <row r="6237" spans="1:8" x14ac:dyDescent="0.25">
      <c r="A6237" t="s">
        <v>8</v>
      </c>
      <c r="B6237" t="s">
        <v>38</v>
      </c>
      <c r="C6237" t="s">
        <v>30</v>
      </c>
      <c r="D6237" s="4">
        <v>44516</v>
      </c>
      <c r="E6237" s="1">
        <v>3773</v>
      </c>
      <c r="F6237">
        <v>539</v>
      </c>
      <c r="G6237" s="10">
        <f>VLOOKUP(sales[[#This Row],[Product]],products[#All],3,FALSE)</f>
        <v>5.04</v>
      </c>
      <c r="H6237" s="1">
        <f>sales[[#This Row],[Amount]]-sales[[#This Row],[COGS]]</f>
        <v>3767.96</v>
      </c>
    </row>
    <row r="6238" spans="1:8" x14ac:dyDescent="0.25">
      <c r="A6238" t="s">
        <v>69</v>
      </c>
      <c r="B6238" t="s">
        <v>35</v>
      </c>
      <c r="C6238" t="s">
        <v>24</v>
      </c>
      <c r="D6238" s="4">
        <v>44516</v>
      </c>
      <c r="E6238" s="1">
        <v>1771</v>
      </c>
      <c r="F6238">
        <v>94</v>
      </c>
      <c r="G6238" s="10">
        <f>VLOOKUP(sales[[#This Row],[Product]],products[#All],3,FALSE)</f>
        <v>10.51</v>
      </c>
      <c r="H6238" s="1">
        <f>sales[[#This Row],[Amount]]-sales[[#This Row],[COGS]]</f>
        <v>1760.49</v>
      </c>
    </row>
    <row r="6239" spans="1:8" x14ac:dyDescent="0.25">
      <c r="A6239" t="s">
        <v>71</v>
      </c>
      <c r="B6239" t="s">
        <v>36</v>
      </c>
      <c r="C6239" t="s">
        <v>21</v>
      </c>
      <c r="D6239" s="4">
        <v>44516</v>
      </c>
      <c r="E6239" s="1">
        <v>3934</v>
      </c>
      <c r="F6239">
        <v>394</v>
      </c>
      <c r="G6239" s="10">
        <f>VLOOKUP(sales[[#This Row],[Product]],products[#All],3,FALSE)</f>
        <v>8.2200000000000006</v>
      </c>
      <c r="H6239" s="1">
        <f>sales[[#This Row],[Amount]]-sales[[#This Row],[COGS]]</f>
        <v>3925.78</v>
      </c>
    </row>
    <row r="6240" spans="1:8" x14ac:dyDescent="0.25">
      <c r="A6240" t="s">
        <v>67</v>
      </c>
      <c r="B6240" t="s">
        <v>34</v>
      </c>
      <c r="C6240" t="s">
        <v>18</v>
      </c>
      <c r="D6240" s="4">
        <v>44516</v>
      </c>
      <c r="E6240" s="1">
        <v>1512</v>
      </c>
      <c r="F6240">
        <v>59</v>
      </c>
      <c r="G6240" s="10">
        <f>VLOOKUP(sales[[#This Row],[Product]],products[#All],3,FALSE)</f>
        <v>9.94</v>
      </c>
      <c r="H6240" s="1">
        <f>sales[[#This Row],[Amount]]-sales[[#This Row],[COGS]]</f>
        <v>1502.06</v>
      </c>
    </row>
    <row r="6241" spans="1:8" x14ac:dyDescent="0.25">
      <c r="A6241" t="s">
        <v>65</v>
      </c>
      <c r="B6241" t="s">
        <v>37</v>
      </c>
      <c r="C6241" t="s">
        <v>22</v>
      </c>
      <c r="D6241" s="4">
        <v>44516</v>
      </c>
      <c r="E6241" s="1">
        <v>7392</v>
      </c>
      <c r="F6241">
        <v>435</v>
      </c>
      <c r="G6241" s="10">
        <f>VLOOKUP(sales[[#This Row],[Product]],products[#All],3,FALSE)</f>
        <v>10.23</v>
      </c>
      <c r="H6241" s="1">
        <f>sales[[#This Row],[Amount]]-sales[[#This Row],[COGS]]</f>
        <v>7381.77</v>
      </c>
    </row>
    <row r="6242" spans="1:8" x14ac:dyDescent="0.25">
      <c r="A6242" t="s">
        <v>65</v>
      </c>
      <c r="B6242" t="s">
        <v>38</v>
      </c>
      <c r="C6242" t="s">
        <v>13</v>
      </c>
      <c r="D6242" s="4">
        <v>44516</v>
      </c>
      <c r="E6242" s="1">
        <v>7070</v>
      </c>
      <c r="F6242">
        <v>442</v>
      </c>
      <c r="G6242" s="10">
        <f>VLOOKUP(sales[[#This Row],[Product]],products[#All],3,FALSE)</f>
        <v>5.26</v>
      </c>
      <c r="H6242" s="1">
        <f>sales[[#This Row],[Amount]]-sales[[#This Row],[COGS]]</f>
        <v>7064.74</v>
      </c>
    </row>
    <row r="6243" spans="1:8" x14ac:dyDescent="0.25">
      <c r="A6243" t="s">
        <v>71</v>
      </c>
      <c r="B6243" t="s">
        <v>39</v>
      </c>
      <c r="C6243" t="s">
        <v>33</v>
      </c>
      <c r="D6243" s="4">
        <v>44516</v>
      </c>
      <c r="E6243" s="1">
        <v>15414</v>
      </c>
      <c r="F6243">
        <v>840</v>
      </c>
      <c r="G6243" s="10">
        <f>VLOOKUP(sales[[#This Row],[Product]],products[#All],3,FALSE)</f>
        <v>2.65</v>
      </c>
      <c r="H6243" s="1">
        <f>sales[[#This Row],[Amount]]-sales[[#This Row],[COGS]]</f>
        <v>15411.35</v>
      </c>
    </row>
    <row r="6244" spans="1:8" x14ac:dyDescent="0.25">
      <c r="A6244" t="s">
        <v>94</v>
      </c>
      <c r="B6244" t="s">
        <v>39</v>
      </c>
      <c r="C6244" t="s">
        <v>17</v>
      </c>
      <c r="D6244" s="4">
        <v>44516</v>
      </c>
      <c r="E6244" s="1">
        <v>10822</v>
      </c>
      <c r="F6244">
        <v>1820</v>
      </c>
      <c r="G6244" s="10">
        <f>VLOOKUP(sales[[#This Row],[Product]],products[#All],3,FALSE)</f>
        <v>6.31</v>
      </c>
      <c r="H6244" s="1">
        <f>sales[[#This Row],[Amount]]-sales[[#This Row],[COGS]]</f>
        <v>10815.69</v>
      </c>
    </row>
    <row r="6245" spans="1:8" x14ac:dyDescent="0.25">
      <c r="A6245" t="s">
        <v>91</v>
      </c>
      <c r="B6245" t="s">
        <v>35</v>
      </c>
      <c r="C6245" t="s">
        <v>17</v>
      </c>
      <c r="D6245" s="4">
        <v>44516</v>
      </c>
      <c r="E6245" s="1">
        <v>11879</v>
      </c>
      <c r="F6245">
        <v>1470</v>
      </c>
      <c r="G6245" s="10">
        <f>VLOOKUP(sales[[#This Row],[Product]],products[#All],3,FALSE)</f>
        <v>6.31</v>
      </c>
      <c r="H6245" s="1">
        <f>sales[[#This Row],[Amount]]-sales[[#This Row],[COGS]]</f>
        <v>11872.69</v>
      </c>
    </row>
    <row r="6246" spans="1:8" x14ac:dyDescent="0.25">
      <c r="A6246" t="s">
        <v>93</v>
      </c>
      <c r="B6246" t="s">
        <v>37</v>
      </c>
      <c r="C6246" t="s">
        <v>19</v>
      </c>
      <c r="D6246" s="4">
        <v>44516</v>
      </c>
      <c r="E6246" s="1">
        <v>9282</v>
      </c>
      <c r="F6246">
        <v>387</v>
      </c>
      <c r="G6246" s="10">
        <f>VLOOKUP(sales[[#This Row],[Product]],products[#All],3,FALSE)</f>
        <v>7.73</v>
      </c>
      <c r="H6246" s="1">
        <f>sales[[#This Row],[Amount]]-sales[[#This Row],[COGS]]</f>
        <v>9274.27</v>
      </c>
    </row>
    <row r="6247" spans="1:8" x14ac:dyDescent="0.25">
      <c r="A6247" t="s">
        <v>67</v>
      </c>
      <c r="B6247" t="s">
        <v>34</v>
      </c>
      <c r="C6247" t="s">
        <v>31</v>
      </c>
      <c r="D6247" s="4">
        <v>44516</v>
      </c>
      <c r="E6247" s="1">
        <v>10983</v>
      </c>
      <c r="F6247">
        <v>1540.0000000000002</v>
      </c>
      <c r="G6247" s="10">
        <f>VLOOKUP(sales[[#This Row],[Product]],products[#All],3,FALSE)</f>
        <v>2.76</v>
      </c>
      <c r="H6247" s="1">
        <f>sales[[#This Row],[Amount]]-sales[[#This Row],[COGS]]</f>
        <v>10980.24</v>
      </c>
    </row>
    <row r="6248" spans="1:8" x14ac:dyDescent="0.25">
      <c r="A6248" t="s">
        <v>7</v>
      </c>
      <c r="B6248" t="s">
        <v>38</v>
      </c>
      <c r="C6248" t="s">
        <v>30</v>
      </c>
      <c r="D6248" s="4">
        <v>44516</v>
      </c>
      <c r="E6248" s="1">
        <v>1554</v>
      </c>
      <c r="F6248">
        <v>222</v>
      </c>
      <c r="G6248" s="10">
        <f>VLOOKUP(sales[[#This Row],[Product]],products[#All],3,FALSE)</f>
        <v>5.04</v>
      </c>
      <c r="H6248" s="1">
        <f>sales[[#This Row],[Amount]]-sales[[#This Row],[COGS]]</f>
        <v>1548.96</v>
      </c>
    </row>
    <row r="6249" spans="1:8" x14ac:dyDescent="0.25">
      <c r="A6249" t="s">
        <v>5</v>
      </c>
      <c r="B6249" t="s">
        <v>38</v>
      </c>
      <c r="C6249" t="s">
        <v>4</v>
      </c>
      <c r="D6249" s="4">
        <v>44516</v>
      </c>
      <c r="E6249" s="1">
        <v>2443</v>
      </c>
      <c r="F6249">
        <v>175</v>
      </c>
      <c r="G6249" s="10">
        <f>VLOOKUP(sales[[#This Row],[Product]],products[#All],3,FALSE)</f>
        <v>5.15</v>
      </c>
      <c r="H6249" s="1">
        <f>sales[[#This Row],[Amount]]-sales[[#This Row],[COGS]]</f>
        <v>2437.85</v>
      </c>
    </row>
    <row r="6250" spans="1:8" x14ac:dyDescent="0.25">
      <c r="A6250" t="s">
        <v>7</v>
      </c>
      <c r="B6250" t="s">
        <v>36</v>
      </c>
      <c r="C6250" t="s">
        <v>32</v>
      </c>
      <c r="D6250" s="4">
        <v>44516</v>
      </c>
      <c r="E6250" s="1">
        <v>8736</v>
      </c>
      <c r="F6250">
        <v>770.00000000000011</v>
      </c>
      <c r="G6250" s="10">
        <f>VLOOKUP(sales[[#This Row],[Product]],products[#All],3,FALSE)</f>
        <v>3.32</v>
      </c>
      <c r="H6250" s="1">
        <f>sales[[#This Row],[Amount]]-sales[[#This Row],[COGS]]</f>
        <v>8732.68</v>
      </c>
    </row>
    <row r="6251" spans="1:8" x14ac:dyDescent="0.25">
      <c r="A6251" t="s">
        <v>90</v>
      </c>
      <c r="B6251" t="s">
        <v>38</v>
      </c>
      <c r="C6251" t="s">
        <v>32</v>
      </c>
      <c r="D6251" s="4">
        <v>44516</v>
      </c>
      <c r="E6251" s="1">
        <v>3542</v>
      </c>
      <c r="F6251">
        <v>322</v>
      </c>
      <c r="G6251" s="10">
        <f>VLOOKUP(sales[[#This Row],[Product]],products[#All],3,FALSE)</f>
        <v>3.32</v>
      </c>
      <c r="H6251" s="1">
        <f>sales[[#This Row],[Amount]]-sales[[#This Row],[COGS]]</f>
        <v>3538.68</v>
      </c>
    </row>
    <row r="6252" spans="1:8" x14ac:dyDescent="0.25">
      <c r="A6252" t="s">
        <v>5</v>
      </c>
      <c r="B6252" t="s">
        <v>38</v>
      </c>
      <c r="C6252" t="s">
        <v>18</v>
      </c>
      <c r="D6252" s="4">
        <v>44516</v>
      </c>
      <c r="E6252" s="1">
        <v>6230</v>
      </c>
      <c r="F6252">
        <v>250</v>
      </c>
      <c r="G6252" s="10">
        <f>VLOOKUP(sales[[#This Row],[Product]],products[#All],3,FALSE)</f>
        <v>9.94</v>
      </c>
      <c r="H6252" s="1">
        <f>sales[[#This Row],[Amount]]-sales[[#This Row],[COGS]]</f>
        <v>6220.06</v>
      </c>
    </row>
    <row r="6253" spans="1:8" x14ac:dyDescent="0.25">
      <c r="A6253" t="s">
        <v>71</v>
      </c>
      <c r="B6253" t="s">
        <v>36</v>
      </c>
      <c r="C6253" t="s">
        <v>29</v>
      </c>
      <c r="D6253" s="4">
        <v>44517</v>
      </c>
      <c r="E6253" s="1">
        <v>5845</v>
      </c>
      <c r="F6253">
        <v>255</v>
      </c>
      <c r="G6253" s="10">
        <f>VLOOKUP(sales[[#This Row],[Product]],products[#All],3,FALSE)</f>
        <v>6.8</v>
      </c>
      <c r="H6253" s="1">
        <f>sales[[#This Row],[Amount]]-sales[[#This Row],[COGS]]</f>
        <v>5838.2</v>
      </c>
    </row>
    <row r="6254" spans="1:8" x14ac:dyDescent="0.25">
      <c r="A6254" t="s">
        <v>72</v>
      </c>
      <c r="B6254" t="s">
        <v>38</v>
      </c>
      <c r="C6254" t="s">
        <v>25</v>
      </c>
      <c r="D6254" s="4">
        <v>44517</v>
      </c>
      <c r="E6254" s="1">
        <v>1484</v>
      </c>
      <c r="F6254">
        <v>124</v>
      </c>
      <c r="G6254" s="10">
        <f>VLOOKUP(sales[[#This Row],[Product]],products[#All],3,FALSE)</f>
        <v>6.43</v>
      </c>
      <c r="H6254" s="1">
        <f>sales[[#This Row],[Amount]]-sales[[#This Row],[COGS]]</f>
        <v>1477.57</v>
      </c>
    </row>
    <row r="6255" spans="1:8" x14ac:dyDescent="0.25">
      <c r="A6255" t="s">
        <v>92</v>
      </c>
      <c r="B6255" t="s">
        <v>36</v>
      </c>
      <c r="C6255" t="s">
        <v>31</v>
      </c>
      <c r="D6255" s="4">
        <v>44517</v>
      </c>
      <c r="E6255" s="1">
        <v>1288</v>
      </c>
      <c r="F6255">
        <v>184</v>
      </c>
      <c r="G6255" s="10">
        <f>VLOOKUP(sales[[#This Row],[Product]],products[#All],3,FALSE)</f>
        <v>2.76</v>
      </c>
      <c r="H6255" s="1">
        <f>sales[[#This Row],[Amount]]-sales[[#This Row],[COGS]]</f>
        <v>1285.24</v>
      </c>
    </row>
    <row r="6256" spans="1:8" x14ac:dyDescent="0.25">
      <c r="A6256" t="s">
        <v>2</v>
      </c>
      <c r="B6256" t="s">
        <v>39</v>
      </c>
      <c r="C6256" t="s">
        <v>13</v>
      </c>
      <c r="D6256" s="4">
        <v>44517</v>
      </c>
      <c r="E6256" s="1">
        <v>2513</v>
      </c>
      <c r="F6256">
        <v>168</v>
      </c>
      <c r="G6256" s="10">
        <f>VLOOKUP(sales[[#This Row],[Product]],products[#All],3,FALSE)</f>
        <v>5.26</v>
      </c>
      <c r="H6256" s="1">
        <f>sales[[#This Row],[Amount]]-sales[[#This Row],[COGS]]</f>
        <v>2507.7399999999998</v>
      </c>
    </row>
    <row r="6257" spans="1:8" x14ac:dyDescent="0.25">
      <c r="A6257" t="s">
        <v>64</v>
      </c>
      <c r="B6257" t="s">
        <v>34</v>
      </c>
      <c r="C6257" t="s">
        <v>30</v>
      </c>
      <c r="D6257" s="4">
        <v>44517</v>
      </c>
      <c r="E6257" s="1">
        <v>3682</v>
      </c>
      <c r="F6257">
        <v>461</v>
      </c>
      <c r="G6257" s="10">
        <f>VLOOKUP(sales[[#This Row],[Product]],products[#All],3,FALSE)</f>
        <v>5.04</v>
      </c>
      <c r="H6257" s="1">
        <f>sales[[#This Row],[Amount]]-sales[[#This Row],[COGS]]</f>
        <v>3676.96</v>
      </c>
    </row>
    <row r="6258" spans="1:8" x14ac:dyDescent="0.25">
      <c r="A6258" t="s">
        <v>2</v>
      </c>
      <c r="B6258" t="s">
        <v>36</v>
      </c>
      <c r="C6258" t="s">
        <v>14</v>
      </c>
      <c r="D6258" s="4">
        <v>44517</v>
      </c>
      <c r="E6258" s="1">
        <v>3514</v>
      </c>
      <c r="F6258">
        <v>131</v>
      </c>
      <c r="G6258" s="10">
        <f>VLOOKUP(sales[[#This Row],[Product]],products[#All],3,FALSE)</f>
        <v>7.48</v>
      </c>
      <c r="H6258" s="1">
        <f>sales[[#This Row],[Amount]]-sales[[#This Row],[COGS]]</f>
        <v>3506.52</v>
      </c>
    </row>
    <row r="6259" spans="1:8" x14ac:dyDescent="0.25">
      <c r="A6259" t="s">
        <v>93</v>
      </c>
      <c r="B6259" t="s">
        <v>39</v>
      </c>
      <c r="C6259" t="s">
        <v>24</v>
      </c>
      <c r="D6259" s="4">
        <v>44517</v>
      </c>
      <c r="E6259" s="1">
        <v>3626</v>
      </c>
      <c r="F6259">
        <v>182</v>
      </c>
      <c r="G6259" s="10">
        <f>VLOOKUP(sales[[#This Row],[Product]],products[#All],3,FALSE)</f>
        <v>10.51</v>
      </c>
      <c r="H6259" s="1">
        <f>sales[[#This Row],[Amount]]-sales[[#This Row],[COGS]]</f>
        <v>3615.49</v>
      </c>
    </row>
    <row r="6260" spans="1:8" x14ac:dyDescent="0.25">
      <c r="A6260" t="s">
        <v>66</v>
      </c>
      <c r="B6260" t="s">
        <v>39</v>
      </c>
      <c r="C6260" t="s">
        <v>13</v>
      </c>
      <c r="D6260" s="4">
        <v>44517</v>
      </c>
      <c r="E6260" s="1">
        <v>5950</v>
      </c>
      <c r="F6260">
        <v>350</v>
      </c>
      <c r="G6260" s="10">
        <f>VLOOKUP(sales[[#This Row],[Product]],products[#All],3,FALSE)</f>
        <v>5.26</v>
      </c>
      <c r="H6260" s="1">
        <f>sales[[#This Row],[Amount]]-sales[[#This Row],[COGS]]</f>
        <v>5944.74</v>
      </c>
    </row>
    <row r="6261" spans="1:8" x14ac:dyDescent="0.25">
      <c r="A6261" t="s">
        <v>90</v>
      </c>
      <c r="B6261" t="s">
        <v>36</v>
      </c>
      <c r="C6261" t="s">
        <v>4</v>
      </c>
      <c r="D6261" s="4">
        <v>44517</v>
      </c>
      <c r="E6261" s="1">
        <v>18858</v>
      </c>
      <c r="F6261">
        <v>1330</v>
      </c>
      <c r="G6261" s="10">
        <f>VLOOKUP(sales[[#This Row],[Product]],products[#All],3,FALSE)</f>
        <v>5.15</v>
      </c>
      <c r="H6261" s="1">
        <f>sales[[#This Row],[Amount]]-sales[[#This Row],[COGS]]</f>
        <v>18852.849999999999</v>
      </c>
    </row>
    <row r="6262" spans="1:8" x14ac:dyDescent="0.25">
      <c r="A6262" t="s">
        <v>72</v>
      </c>
      <c r="B6262" t="s">
        <v>36</v>
      </c>
      <c r="C6262" t="s">
        <v>24</v>
      </c>
      <c r="D6262" s="4">
        <v>44517</v>
      </c>
      <c r="E6262" s="1">
        <v>1911</v>
      </c>
      <c r="F6262">
        <v>96</v>
      </c>
      <c r="G6262" s="10">
        <f>VLOOKUP(sales[[#This Row],[Product]],products[#All],3,FALSE)</f>
        <v>10.51</v>
      </c>
      <c r="H6262" s="1">
        <f>sales[[#This Row],[Amount]]-sales[[#This Row],[COGS]]</f>
        <v>1900.49</v>
      </c>
    </row>
    <row r="6263" spans="1:8" x14ac:dyDescent="0.25">
      <c r="A6263" t="s">
        <v>91</v>
      </c>
      <c r="B6263" t="s">
        <v>35</v>
      </c>
      <c r="C6263" t="s">
        <v>32</v>
      </c>
      <c r="D6263" s="4">
        <v>44517</v>
      </c>
      <c r="E6263" s="1">
        <v>8358</v>
      </c>
      <c r="F6263">
        <v>770.00000000000011</v>
      </c>
      <c r="G6263" s="10">
        <f>VLOOKUP(sales[[#This Row],[Product]],products[#All],3,FALSE)</f>
        <v>3.32</v>
      </c>
      <c r="H6263" s="1">
        <f>sales[[#This Row],[Amount]]-sales[[#This Row],[COGS]]</f>
        <v>8354.68</v>
      </c>
    </row>
    <row r="6264" spans="1:8" x14ac:dyDescent="0.25">
      <c r="A6264" t="s">
        <v>70</v>
      </c>
      <c r="B6264" t="s">
        <v>37</v>
      </c>
      <c r="C6264" t="s">
        <v>22</v>
      </c>
      <c r="D6264" s="4">
        <v>44517</v>
      </c>
      <c r="E6264" s="1">
        <v>3801</v>
      </c>
      <c r="F6264">
        <v>224</v>
      </c>
      <c r="G6264" s="10">
        <f>VLOOKUP(sales[[#This Row],[Product]],products[#All],3,FALSE)</f>
        <v>10.23</v>
      </c>
      <c r="H6264" s="1">
        <f>sales[[#This Row],[Amount]]-sales[[#This Row],[COGS]]</f>
        <v>3790.77</v>
      </c>
    </row>
    <row r="6265" spans="1:8" x14ac:dyDescent="0.25">
      <c r="A6265" t="s">
        <v>74</v>
      </c>
      <c r="B6265" t="s">
        <v>38</v>
      </c>
      <c r="C6265" t="s">
        <v>25</v>
      </c>
      <c r="D6265" s="4">
        <v>44517</v>
      </c>
      <c r="E6265" s="1">
        <v>11557</v>
      </c>
      <c r="F6265">
        <v>979.99999999999989</v>
      </c>
      <c r="G6265" s="10">
        <f>VLOOKUP(sales[[#This Row],[Product]],products[#All],3,FALSE)</f>
        <v>6.43</v>
      </c>
      <c r="H6265" s="1">
        <f>sales[[#This Row],[Amount]]-sales[[#This Row],[COGS]]</f>
        <v>11550.57</v>
      </c>
    </row>
    <row r="6266" spans="1:8" x14ac:dyDescent="0.25">
      <c r="A6266" t="s">
        <v>74</v>
      </c>
      <c r="B6266" t="s">
        <v>39</v>
      </c>
      <c r="C6266" t="s">
        <v>31</v>
      </c>
      <c r="D6266" s="4">
        <v>44517</v>
      </c>
      <c r="E6266" s="1">
        <v>742</v>
      </c>
      <c r="F6266">
        <v>124</v>
      </c>
      <c r="G6266" s="10">
        <f>VLOOKUP(sales[[#This Row],[Product]],products[#All],3,FALSE)</f>
        <v>2.76</v>
      </c>
      <c r="H6266" s="1">
        <f>sales[[#This Row],[Amount]]-sales[[#This Row],[COGS]]</f>
        <v>739.24</v>
      </c>
    </row>
    <row r="6267" spans="1:8" x14ac:dyDescent="0.25">
      <c r="A6267" t="s">
        <v>8</v>
      </c>
      <c r="B6267" t="s">
        <v>34</v>
      </c>
      <c r="C6267" t="s">
        <v>13</v>
      </c>
      <c r="D6267" s="4">
        <v>44517</v>
      </c>
      <c r="E6267" s="1">
        <v>2170</v>
      </c>
      <c r="F6267">
        <v>145</v>
      </c>
      <c r="G6267" s="10">
        <f>VLOOKUP(sales[[#This Row],[Product]],products[#All],3,FALSE)</f>
        <v>5.26</v>
      </c>
      <c r="H6267" s="1">
        <f>sales[[#This Row],[Amount]]-sales[[#This Row],[COGS]]</f>
        <v>2164.7399999999998</v>
      </c>
    </row>
    <row r="6268" spans="1:8" x14ac:dyDescent="0.25">
      <c r="A6268" t="s">
        <v>8</v>
      </c>
      <c r="B6268" t="s">
        <v>36</v>
      </c>
      <c r="C6268" t="s">
        <v>13</v>
      </c>
      <c r="D6268" s="4">
        <v>44517</v>
      </c>
      <c r="E6268" s="1">
        <v>5817</v>
      </c>
      <c r="F6268">
        <v>343</v>
      </c>
      <c r="G6268" s="10">
        <f>VLOOKUP(sales[[#This Row],[Product]],products[#All],3,FALSE)</f>
        <v>5.26</v>
      </c>
      <c r="H6268" s="1">
        <f>sales[[#This Row],[Amount]]-sales[[#This Row],[COGS]]</f>
        <v>5811.74</v>
      </c>
    </row>
    <row r="6269" spans="1:8" x14ac:dyDescent="0.25">
      <c r="A6269" t="s">
        <v>3</v>
      </c>
      <c r="B6269" t="s">
        <v>39</v>
      </c>
      <c r="C6269" t="s">
        <v>32</v>
      </c>
      <c r="D6269" s="4">
        <v>44517</v>
      </c>
      <c r="E6269" s="1">
        <v>3843</v>
      </c>
      <c r="F6269">
        <v>321</v>
      </c>
      <c r="G6269" s="10">
        <f>VLOOKUP(sales[[#This Row],[Product]],products[#All],3,FALSE)</f>
        <v>3.32</v>
      </c>
      <c r="H6269" s="1">
        <f>sales[[#This Row],[Amount]]-sales[[#This Row],[COGS]]</f>
        <v>3839.68</v>
      </c>
    </row>
    <row r="6270" spans="1:8" x14ac:dyDescent="0.25">
      <c r="A6270" t="s">
        <v>93</v>
      </c>
      <c r="B6270" t="s">
        <v>36</v>
      </c>
      <c r="C6270" t="s">
        <v>27</v>
      </c>
      <c r="D6270" s="4">
        <v>44517</v>
      </c>
      <c r="E6270" s="1">
        <v>8302</v>
      </c>
      <c r="F6270">
        <v>346</v>
      </c>
      <c r="G6270" s="10">
        <f>VLOOKUP(sales[[#This Row],[Product]],products[#All],3,FALSE)</f>
        <v>9.57</v>
      </c>
      <c r="H6270" s="1">
        <f>sales[[#This Row],[Amount]]-sales[[#This Row],[COGS]]</f>
        <v>8292.43</v>
      </c>
    </row>
    <row r="6271" spans="1:8" x14ac:dyDescent="0.25">
      <c r="A6271" t="s">
        <v>3</v>
      </c>
      <c r="B6271" t="s">
        <v>39</v>
      </c>
      <c r="C6271" t="s">
        <v>24</v>
      </c>
      <c r="D6271" s="4">
        <v>44517</v>
      </c>
      <c r="E6271" s="1">
        <v>42</v>
      </c>
      <c r="F6271">
        <v>3</v>
      </c>
      <c r="G6271" s="10">
        <f>VLOOKUP(sales[[#This Row],[Product]],products[#All],3,FALSE)</f>
        <v>10.51</v>
      </c>
      <c r="H6271" s="1">
        <f>sales[[#This Row],[Amount]]-sales[[#This Row],[COGS]]</f>
        <v>31.490000000000002</v>
      </c>
    </row>
    <row r="6272" spans="1:8" x14ac:dyDescent="0.25">
      <c r="A6272" t="s">
        <v>74</v>
      </c>
      <c r="B6272" t="s">
        <v>37</v>
      </c>
      <c r="C6272" t="s">
        <v>33</v>
      </c>
      <c r="D6272" s="4">
        <v>44517</v>
      </c>
      <c r="E6272" s="1">
        <v>4088</v>
      </c>
      <c r="F6272">
        <v>216</v>
      </c>
      <c r="G6272" s="10">
        <f>VLOOKUP(sales[[#This Row],[Product]],products[#All],3,FALSE)</f>
        <v>2.65</v>
      </c>
      <c r="H6272" s="1">
        <f>sales[[#This Row],[Amount]]-sales[[#This Row],[COGS]]</f>
        <v>4085.35</v>
      </c>
    </row>
    <row r="6273" spans="1:8" x14ac:dyDescent="0.25">
      <c r="A6273" t="s">
        <v>92</v>
      </c>
      <c r="B6273" t="s">
        <v>36</v>
      </c>
      <c r="C6273" t="s">
        <v>30</v>
      </c>
      <c r="D6273" s="4">
        <v>44517</v>
      </c>
      <c r="E6273" s="1">
        <v>7126</v>
      </c>
      <c r="F6273">
        <v>770.00000000000011</v>
      </c>
      <c r="G6273" s="10">
        <f>VLOOKUP(sales[[#This Row],[Product]],products[#All],3,FALSE)</f>
        <v>5.04</v>
      </c>
      <c r="H6273" s="1">
        <f>sales[[#This Row],[Amount]]-sales[[#This Row],[COGS]]</f>
        <v>7120.96</v>
      </c>
    </row>
    <row r="6274" spans="1:8" x14ac:dyDescent="0.25">
      <c r="A6274" t="s">
        <v>93</v>
      </c>
      <c r="B6274" t="s">
        <v>38</v>
      </c>
      <c r="C6274" t="s">
        <v>24</v>
      </c>
      <c r="D6274" s="4">
        <v>44517</v>
      </c>
      <c r="E6274" s="1">
        <v>2296</v>
      </c>
      <c r="F6274">
        <v>128</v>
      </c>
      <c r="G6274" s="10">
        <f>VLOOKUP(sales[[#This Row],[Product]],products[#All],3,FALSE)</f>
        <v>10.51</v>
      </c>
      <c r="H6274" s="1">
        <f>sales[[#This Row],[Amount]]-sales[[#This Row],[COGS]]</f>
        <v>2285.4899999999998</v>
      </c>
    </row>
    <row r="6275" spans="1:8" x14ac:dyDescent="0.25">
      <c r="A6275" t="s">
        <v>94</v>
      </c>
      <c r="B6275" t="s">
        <v>34</v>
      </c>
      <c r="C6275" t="s">
        <v>22</v>
      </c>
      <c r="D6275" s="4">
        <v>44517</v>
      </c>
      <c r="E6275" s="1">
        <v>14483</v>
      </c>
      <c r="F6275">
        <v>840</v>
      </c>
      <c r="G6275" s="10">
        <f>VLOOKUP(sales[[#This Row],[Product]],products[#All],3,FALSE)</f>
        <v>10.23</v>
      </c>
      <c r="H6275" s="1">
        <f>sales[[#This Row],[Amount]]-sales[[#This Row],[COGS]]</f>
        <v>14472.77</v>
      </c>
    </row>
    <row r="6276" spans="1:8" x14ac:dyDescent="0.25">
      <c r="A6276" t="s">
        <v>73</v>
      </c>
      <c r="B6276" t="s">
        <v>36</v>
      </c>
      <c r="C6276" t="s">
        <v>21</v>
      </c>
      <c r="D6276" s="4">
        <v>44517</v>
      </c>
      <c r="E6276" s="1">
        <v>6167</v>
      </c>
      <c r="F6276">
        <v>617</v>
      </c>
      <c r="G6276" s="10">
        <f>VLOOKUP(sales[[#This Row],[Product]],products[#All],3,FALSE)</f>
        <v>8.2200000000000006</v>
      </c>
      <c r="H6276" s="1">
        <f>sales[[#This Row],[Amount]]-sales[[#This Row],[COGS]]</f>
        <v>6158.78</v>
      </c>
    </row>
    <row r="6277" spans="1:8" x14ac:dyDescent="0.25">
      <c r="A6277" t="s">
        <v>73</v>
      </c>
      <c r="B6277" t="s">
        <v>35</v>
      </c>
      <c r="C6277" t="s">
        <v>15</v>
      </c>
      <c r="D6277" s="4">
        <v>44517</v>
      </c>
      <c r="E6277" s="1">
        <v>7042</v>
      </c>
      <c r="F6277">
        <v>336</v>
      </c>
      <c r="G6277" s="10">
        <f>VLOOKUP(sales[[#This Row],[Product]],products[#All],3,FALSE)</f>
        <v>3.85</v>
      </c>
      <c r="H6277" s="1">
        <f>sales[[#This Row],[Amount]]-sales[[#This Row],[COGS]]</f>
        <v>7038.15</v>
      </c>
    </row>
    <row r="6278" spans="1:8" x14ac:dyDescent="0.25">
      <c r="A6278" t="s">
        <v>70</v>
      </c>
      <c r="B6278" t="s">
        <v>39</v>
      </c>
      <c r="C6278" t="s">
        <v>33</v>
      </c>
      <c r="D6278" s="4">
        <v>44517</v>
      </c>
      <c r="E6278" s="1">
        <v>4515</v>
      </c>
      <c r="F6278">
        <v>251</v>
      </c>
      <c r="G6278" s="10">
        <f>VLOOKUP(sales[[#This Row],[Product]],products[#All],3,FALSE)</f>
        <v>2.65</v>
      </c>
      <c r="H6278" s="1">
        <f>sales[[#This Row],[Amount]]-sales[[#This Row],[COGS]]</f>
        <v>4512.3500000000004</v>
      </c>
    </row>
    <row r="6279" spans="1:8" x14ac:dyDescent="0.25">
      <c r="A6279" t="s">
        <v>66</v>
      </c>
      <c r="B6279" t="s">
        <v>34</v>
      </c>
      <c r="C6279" t="s">
        <v>13</v>
      </c>
      <c r="D6279" s="4">
        <v>44517</v>
      </c>
      <c r="E6279" s="1">
        <v>9863</v>
      </c>
      <c r="F6279">
        <v>581</v>
      </c>
      <c r="G6279" s="10">
        <f>VLOOKUP(sales[[#This Row],[Product]],products[#All],3,FALSE)</f>
        <v>5.26</v>
      </c>
      <c r="H6279" s="1">
        <f>sales[[#This Row],[Amount]]-sales[[#This Row],[COGS]]</f>
        <v>9857.74</v>
      </c>
    </row>
    <row r="6280" spans="1:8" x14ac:dyDescent="0.25">
      <c r="A6280" t="s">
        <v>74</v>
      </c>
      <c r="B6280" t="s">
        <v>34</v>
      </c>
      <c r="C6280" t="s">
        <v>16</v>
      </c>
      <c r="D6280" s="4">
        <v>44517</v>
      </c>
      <c r="E6280" s="1">
        <v>12663</v>
      </c>
      <c r="F6280">
        <v>1050</v>
      </c>
      <c r="G6280" s="10">
        <f>VLOOKUP(sales[[#This Row],[Product]],products[#All],3,FALSE)</f>
        <v>5.72</v>
      </c>
      <c r="H6280" s="1">
        <f>sales[[#This Row],[Amount]]-sales[[#This Row],[COGS]]</f>
        <v>12657.28</v>
      </c>
    </row>
    <row r="6281" spans="1:8" x14ac:dyDescent="0.25">
      <c r="A6281" t="s">
        <v>65</v>
      </c>
      <c r="B6281" t="s">
        <v>34</v>
      </c>
      <c r="C6281" t="s">
        <v>18</v>
      </c>
      <c r="D6281" s="4">
        <v>44517</v>
      </c>
      <c r="E6281" s="1">
        <v>6580</v>
      </c>
      <c r="F6281">
        <v>254</v>
      </c>
      <c r="G6281" s="10">
        <f>VLOOKUP(sales[[#This Row],[Product]],products[#All],3,FALSE)</f>
        <v>9.94</v>
      </c>
      <c r="H6281" s="1">
        <f>sales[[#This Row],[Amount]]-sales[[#This Row],[COGS]]</f>
        <v>6570.06</v>
      </c>
    </row>
    <row r="6282" spans="1:8" x14ac:dyDescent="0.25">
      <c r="A6282" t="s">
        <v>66</v>
      </c>
      <c r="B6282" t="s">
        <v>34</v>
      </c>
      <c r="C6282" t="s">
        <v>15</v>
      </c>
      <c r="D6282" s="4">
        <v>44517</v>
      </c>
      <c r="E6282" s="1">
        <v>9737</v>
      </c>
      <c r="F6282">
        <v>443</v>
      </c>
      <c r="G6282" s="10">
        <f>VLOOKUP(sales[[#This Row],[Product]],products[#All],3,FALSE)</f>
        <v>3.85</v>
      </c>
      <c r="H6282" s="1">
        <f>sales[[#This Row],[Amount]]-sales[[#This Row],[COGS]]</f>
        <v>9733.15</v>
      </c>
    </row>
    <row r="6283" spans="1:8" x14ac:dyDescent="0.25">
      <c r="A6283" t="s">
        <v>90</v>
      </c>
      <c r="B6283" t="s">
        <v>36</v>
      </c>
      <c r="C6283" t="s">
        <v>33</v>
      </c>
      <c r="D6283" s="4">
        <v>44517</v>
      </c>
      <c r="E6283" s="1">
        <v>10192</v>
      </c>
      <c r="F6283">
        <v>600</v>
      </c>
      <c r="G6283" s="10">
        <f>VLOOKUP(sales[[#This Row],[Product]],products[#All],3,FALSE)</f>
        <v>2.65</v>
      </c>
      <c r="H6283" s="1">
        <f>sales[[#This Row],[Amount]]-sales[[#This Row],[COGS]]</f>
        <v>10189.35</v>
      </c>
    </row>
    <row r="6284" spans="1:8" x14ac:dyDescent="0.25">
      <c r="A6284" t="s">
        <v>67</v>
      </c>
      <c r="B6284" t="s">
        <v>35</v>
      </c>
      <c r="C6284" t="s">
        <v>21</v>
      </c>
      <c r="D6284" s="4">
        <v>44517</v>
      </c>
      <c r="E6284" s="1">
        <v>10283</v>
      </c>
      <c r="F6284">
        <v>1120</v>
      </c>
      <c r="G6284" s="10">
        <f>VLOOKUP(sales[[#This Row],[Product]],products[#All],3,FALSE)</f>
        <v>8.2200000000000006</v>
      </c>
      <c r="H6284" s="1">
        <f>sales[[#This Row],[Amount]]-sales[[#This Row],[COGS]]</f>
        <v>10274.780000000001</v>
      </c>
    </row>
    <row r="6285" spans="1:8" x14ac:dyDescent="0.25">
      <c r="A6285" t="s">
        <v>70</v>
      </c>
      <c r="B6285" t="s">
        <v>34</v>
      </c>
      <c r="C6285" t="s">
        <v>33</v>
      </c>
      <c r="D6285" s="4">
        <v>44517</v>
      </c>
      <c r="E6285" s="1">
        <v>8918</v>
      </c>
      <c r="F6285">
        <v>525</v>
      </c>
      <c r="G6285" s="10">
        <f>VLOOKUP(sales[[#This Row],[Product]],products[#All],3,FALSE)</f>
        <v>2.65</v>
      </c>
      <c r="H6285" s="1">
        <f>sales[[#This Row],[Amount]]-sales[[#This Row],[COGS]]</f>
        <v>8915.35</v>
      </c>
    </row>
    <row r="6286" spans="1:8" x14ac:dyDescent="0.25">
      <c r="A6286" t="s">
        <v>64</v>
      </c>
      <c r="B6286" t="s">
        <v>39</v>
      </c>
      <c r="C6286" t="s">
        <v>26</v>
      </c>
      <c r="D6286" s="4">
        <v>44517</v>
      </c>
      <c r="E6286" s="1">
        <v>16086</v>
      </c>
      <c r="F6286">
        <v>671</v>
      </c>
      <c r="G6286" s="10">
        <f>VLOOKUP(sales[[#This Row],[Product]],products[#All],3,FALSE)</f>
        <v>12.41</v>
      </c>
      <c r="H6286" s="1">
        <f>sales[[#This Row],[Amount]]-sales[[#This Row],[COGS]]</f>
        <v>16073.59</v>
      </c>
    </row>
    <row r="6287" spans="1:8" x14ac:dyDescent="0.25">
      <c r="A6287" t="s">
        <v>5</v>
      </c>
      <c r="B6287" t="s">
        <v>38</v>
      </c>
      <c r="C6287" t="s">
        <v>17</v>
      </c>
      <c r="D6287" s="4">
        <v>44517</v>
      </c>
      <c r="E6287" s="1">
        <v>5957</v>
      </c>
      <c r="F6287">
        <v>770.00000000000011</v>
      </c>
      <c r="G6287" s="10">
        <f>VLOOKUP(sales[[#This Row],[Product]],products[#All],3,FALSE)</f>
        <v>6.31</v>
      </c>
      <c r="H6287" s="1">
        <f>sales[[#This Row],[Amount]]-sales[[#This Row],[COGS]]</f>
        <v>5950.69</v>
      </c>
    </row>
    <row r="6288" spans="1:8" x14ac:dyDescent="0.25">
      <c r="A6288" t="s">
        <v>3</v>
      </c>
      <c r="B6288" t="s">
        <v>36</v>
      </c>
      <c r="C6288" t="s">
        <v>24</v>
      </c>
      <c r="D6288" s="4">
        <v>44517</v>
      </c>
      <c r="E6288" s="1">
        <v>1904</v>
      </c>
      <c r="F6288">
        <v>101</v>
      </c>
      <c r="G6288" s="10">
        <f>VLOOKUP(sales[[#This Row],[Product]],products[#All],3,FALSE)</f>
        <v>10.51</v>
      </c>
      <c r="H6288" s="1">
        <f>sales[[#This Row],[Amount]]-sales[[#This Row],[COGS]]</f>
        <v>1893.49</v>
      </c>
    </row>
    <row r="6289" spans="1:8" x14ac:dyDescent="0.25">
      <c r="A6289" t="s">
        <v>64</v>
      </c>
      <c r="B6289" t="s">
        <v>37</v>
      </c>
      <c r="C6289" t="s">
        <v>18</v>
      </c>
      <c r="D6289" s="4">
        <v>44517</v>
      </c>
      <c r="E6289" s="1">
        <v>735</v>
      </c>
      <c r="F6289">
        <v>28</v>
      </c>
      <c r="G6289" s="10">
        <f>VLOOKUP(sales[[#This Row],[Product]],products[#All],3,FALSE)</f>
        <v>9.94</v>
      </c>
      <c r="H6289" s="1">
        <f>sales[[#This Row],[Amount]]-sales[[#This Row],[COGS]]</f>
        <v>725.06</v>
      </c>
    </row>
    <row r="6290" spans="1:8" x14ac:dyDescent="0.25">
      <c r="A6290" t="s">
        <v>5</v>
      </c>
      <c r="B6290" t="s">
        <v>39</v>
      </c>
      <c r="C6290" t="s">
        <v>31</v>
      </c>
      <c r="D6290" s="4">
        <v>44517</v>
      </c>
      <c r="E6290" s="1">
        <v>3955</v>
      </c>
      <c r="F6290">
        <v>660</v>
      </c>
      <c r="G6290" s="10">
        <f>VLOOKUP(sales[[#This Row],[Product]],products[#All],3,FALSE)</f>
        <v>2.76</v>
      </c>
      <c r="H6290" s="1">
        <f>sales[[#This Row],[Amount]]-sales[[#This Row],[COGS]]</f>
        <v>3952.24</v>
      </c>
    </row>
    <row r="6291" spans="1:8" x14ac:dyDescent="0.25">
      <c r="A6291" t="s">
        <v>65</v>
      </c>
      <c r="B6291" t="s">
        <v>36</v>
      </c>
      <c r="C6291" t="s">
        <v>32</v>
      </c>
      <c r="D6291" s="4">
        <v>44517</v>
      </c>
      <c r="E6291" s="1">
        <v>15127</v>
      </c>
      <c r="F6291">
        <v>1260</v>
      </c>
      <c r="G6291" s="10">
        <f>VLOOKUP(sales[[#This Row],[Product]],products[#All],3,FALSE)</f>
        <v>3.32</v>
      </c>
      <c r="H6291" s="1">
        <f>sales[[#This Row],[Amount]]-sales[[#This Row],[COGS]]</f>
        <v>15123.68</v>
      </c>
    </row>
    <row r="6292" spans="1:8" x14ac:dyDescent="0.25">
      <c r="A6292" t="s">
        <v>68</v>
      </c>
      <c r="B6292" t="s">
        <v>37</v>
      </c>
      <c r="C6292" t="s">
        <v>13</v>
      </c>
      <c r="D6292" s="4">
        <v>44517</v>
      </c>
      <c r="E6292" s="1">
        <v>2261</v>
      </c>
      <c r="F6292">
        <v>151</v>
      </c>
      <c r="G6292" s="10">
        <f>VLOOKUP(sales[[#This Row],[Product]],products[#All],3,FALSE)</f>
        <v>5.26</v>
      </c>
      <c r="H6292" s="1">
        <f>sales[[#This Row],[Amount]]-sales[[#This Row],[COGS]]</f>
        <v>2255.7399999999998</v>
      </c>
    </row>
    <row r="6293" spans="1:8" x14ac:dyDescent="0.25">
      <c r="A6293" t="s">
        <v>2</v>
      </c>
      <c r="B6293" t="s">
        <v>37</v>
      </c>
      <c r="C6293" t="s">
        <v>19</v>
      </c>
      <c r="D6293" s="4">
        <v>44517</v>
      </c>
      <c r="E6293" s="1">
        <v>9079</v>
      </c>
      <c r="F6293">
        <v>379</v>
      </c>
      <c r="G6293" s="10">
        <f>VLOOKUP(sales[[#This Row],[Product]],products[#All],3,FALSE)</f>
        <v>7.73</v>
      </c>
      <c r="H6293" s="1">
        <f>sales[[#This Row],[Amount]]-sales[[#This Row],[COGS]]</f>
        <v>9071.27</v>
      </c>
    </row>
    <row r="6294" spans="1:8" x14ac:dyDescent="0.25">
      <c r="A6294" t="s">
        <v>72</v>
      </c>
      <c r="B6294" t="s">
        <v>38</v>
      </c>
      <c r="C6294" t="s">
        <v>24</v>
      </c>
      <c r="D6294" s="4">
        <v>44517</v>
      </c>
      <c r="E6294" s="1">
        <v>7315</v>
      </c>
      <c r="F6294">
        <v>385</v>
      </c>
      <c r="G6294" s="10">
        <f>VLOOKUP(sales[[#This Row],[Product]],products[#All],3,FALSE)</f>
        <v>10.51</v>
      </c>
      <c r="H6294" s="1">
        <f>sales[[#This Row],[Amount]]-sales[[#This Row],[COGS]]</f>
        <v>7304.49</v>
      </c>
    </row>
    <row r="6295" spans="1:8" x14ac:dyDescent="0.25">
      <c r="A6295" t="s">
        <v>64</v>
      </c>
      <c r="B6295" t="s">
        <v>35</v>
      </c>
      <c r="C6295" t="s">
        <v>21</v>
      </c>
      <c r="D6295" s="4">
        <v>44517</v>
      </c>
      <c r="E6295" s="1">
        <v>5992</v>
      </c>
      <c r="F6295">
        <v>770.00000000000011</v>
      </c>
      <c r="G6295" s="10">
        <f>VLOOKUP(sales[[#This Row],[Product]],products[#All],3,FALSE)</f>
        <v>8.2200000000000006</v>
      </c>
      <c r="H6295" s="1">
        <f>sales[[#This Row],[Amount]]-sales[[#This Row],[COGS]]</f>
        <v>5983.78</v>
      </c>
    </row>
    <row r="6296" spans="1:8" x14ac:dyDescent="0.25">
      <c r="A6296" t="s">
        <v>92</v>
      </c>
      <c r="B6296" t="s">
        <v>37</v>
      </c>
      <c r="C6296" t="s">
        <v>16</v>
      </c>
      <c r="D6296" s="4">
        <v>44517</v>
      </c>
      <c r="E6296" s="1">
        <v>476</v>
      </c>
      <c r="F6296">
        <v>37</v>
      </c>
      <c r="G6296" s="10">
        <f>VLOOKUP(sales[[#This Row],[Product]],products[#All],3,FALSE)</f>
        <v>5.72</v>
      </c>
      <c r="H6296" s="1">
        <f>sales[[#This Row],[Amount]]-sales[[#This Row],[COGS]]</f>
        <v>470.28</v>
      </c>
    </row>
    <row r="6297" spans="1:8" x14ac:dyDescent="0.25">
      <c r="A6297" t="s">
        <v>64</v>
      </c>
      <c r="B6297" t="s">
        <v>38</v>
      </c>
      <c r="C6297" t="s">
        <v>22</v>
      </c>
      <c r="D6297" s="4">
        <v>44517</v>
      </c>
      <c r="E6297" s="1">
        <v>5572</v>
      </c>
      <c r="F6297">
        <v>310</v>
      </c>
      <c r="G6297" s="10">
        <f>VLOOKUP(sales[[#This Row],[Product]],products[#All],3,FALSE)</f>
        <v>10.23</v>
      </c>
      <c r="H6297" s="1">
        <f>sales[[#This Row],[Amount]]-sales[[#This Row],[COGS]]</f>
        <v>5561.77</v>
      </c>
    </row>
    <row r="6298" spans="1:8" x14ac:dyDescent="0.25">
      <c r="A6298" t="s">
        <v>92</v>
      </c>
      <c r="B6298" t="s">
        <v>36</v>
      </c>
      <c r="C6298" t="s">
        <v>17</v>
      </c>
      <c r="D6298" s="4">
        <v>44517</v>
      </c>
      <c r="E6298" s="1">
        <v>2548</v>
      </c>
      <c r="F6298">
        <v>425</v>
      </c>
      <c r="G6298" s="10">
        <f>VLOOKUP(sales[[#This Row],[Product]],products[#All],3,FALSE)</f>
        <v>6.31</v>
      </c>
      <c r="H6298" s="1">
        <f>sales[[#This Row],[Amount]]-sales[[#This Row],[COGS]]</f>
        <v>2541.69</v>
      </c>
    </row>
    <row r="6299" spans="1:8" x14ac:dyDescent="0.25">
      <c r="A6299" t="s">
        <v>2</v>
      </c>
      <c r="B6299" t="s">
        <v>35</v>
      </c>
      <c r="C6299" t="s">
        <v>29</v>
      </c>
      <c r="D6299" s="4">
        <v>44517</v>
      </c>
      <c r="E6299" s="1">
        <v>7483</v>
      </c>
      <c r="F6299">
        <v>326</v>
      </c>
      <c r="G6299" s="10">
        <f>VLOOKUP(sales[[#This Row],[Product]],products[#All],3,FALSE)</f>
        <v>6.8</v>
      </c>
      <c r="H6299" s="1">
        <f>sales[[#This Row],[Amount]]-sales[[#This Row],[COGS]]</f>
        <v>7476.2</v>
      </c>
    </row>
    <row r="6300" spans="1:8" x14ac:dyDescent="0.25">
      <c r="A6300" t="s">
        <v>67</v>
      </c>
      <c r="B6300" t="s">
        <v>36</v>
      </c>
      <c r="C6300" t="s">
        <v>17</v>
      </c>
      <c r="D6300" s="4">
        <v>44517</v>
      </c>
      <c r="E6300" s="1">
        <v>9513</v>
      </c>
      <c r="F6300">
        <v>1609.9999999999998</v>
      </c>
      <c r="G6300" s="10">
        <f>VLOOKUP(sales[[#This Row],[Product]],products[#All],3,FALSE)</f>
        <v>6.31</v>
      </c>
      <c r="H6300" s="1">
        <f>sales[[#This Row],[Amount]]-sales[[#This Row],[COGS]]</f>
        <v>9506.69</v>
      </c>
    </row>
    <row r="6301" spans="1:8" x14ac:dyDescent="0.25">
      <c r="A6301" t="s">
        <v>93</v>
      </c>
      <c r="B6301" t="s">
        <v>38</v>
      </c>
      <c r="C6301" t="s">
        <v>15</v>
      </c>
      <c r="D6301" s="4">
        <v>44517</v>
      </c>
      <c r="E6301" s="1">
        <v>8176</v>
      </c>
      <c r="F6301">
        <v>390</v>
      </c>
      <c r="G6301" s="10">
        <f>VLOOKUP(sales[[#This Row],[Product]],products[#All],3,FALSE)</f>
        <v>3.85</v>
      </c>
      <c r="H6301" s="1">
        <f>sales[[#This Row],[Amount]]-sales[[#This Row],[COGS]]</f>
        <v>8172.15</v>
      </c>
    </row>
    <row r="6302" spans="1:8" x14ac:dyDescent="0.25">
      <c r="A6302" t="s">
        <v>8</v>
      </c>
      <c r="B6302" t="s">
        <v>39</v>
      </c>
      <c r="C6302" t="s">
        <v>19</v>
      </c>
      <c r="D6302" s="4">
        <v>44517</v>
      </c>
      <c r="E6302" s="1">
        <v>3220</v>
      </c>
      <c r="F6302">
        <v>135</v>
      </c>
      <c r="G6302" s="10">
        <f>VLOOKUP(sales[[#This Row],[Product]],products[#All],3,FALSE)</f>
        <v>7.73</v>
      </c>
      <c r="H6302" s="1">
        <f>sales[[#This Row],[Amount]]-sales[[#This Row],[COGS]]</f>
        <v>3212.27</v>
      </c>
    </row>
    <row r="6303" spans="1:8" x14ac:dyDescent="0.25">
      <c r="A6303" t="s">
        <v>68</v>
      </c>
      <c r="B6303" t="s">
        <v>34</v>
      </c>
      <c r="C6303" t="s">
        <v>28</v>
      </c>
      <c r="D6303" s="4">
        <v>44517</v>
      </c>
      <c r="E6303" s="1">
        <v>6216</v>
      </c>
      <c r="F6303">
        <v>415</v>
      </c>
      <c r="G6303" s="10">
        <f>VLOOKUP(sales[[#This Row],[Product]],products[#All],3,FALSE)</f>
        <v>8.43</v>
      </c>
      <c r="H6303" s="1">
        <f>sales[[#This Row],[Amount]]-sales[[#This Row],[COGS]]</f>
        <v>6207.57</v>
      </c>
    </row>
    <row r="6304" spans="1:8" x14ac:dyDescent="0.25">
      <c r="A6304" t="s">
        <v>5</v>
      </c>
      <c r="B6304" t="s">
        <v>39</v>
      </c>
      <c r="C6304" t="s">
        <v>26</v>
      </c>
      <c r="D6304" s="4">
        <v>44517</v>
      </c>
      <c r="E6304" s="1">
        <v>1848</v>
      </c>
      <c r="F6304">
        <v>84</v>
      </c>
      <c r="G6304" s="10">
        <f>VLOOKUP(sales[[#This Row],[Product]],products[#All],3,FALSE)</f>
        <v>12.41</v>
      </c>
      <c r="H6304" s="1">
        <f>sales[[#This Row],[Amount]]-sales[[#This Row],[COGS]]</f>
        <v>1835.59</v>
      </c>
    </row>
    <row r="6305" spans="1:8" x14ac:dyDescent="0.25">
      <c r="A6305" t="s">
        <v>64</v>
      </c>
      <c r="B6305" t="s">
        <v>37</v>
      </c>
      <c r="C6305" t="s">
        <v>16</v>
      </c>
      <c r="D6305" s="4">
        <v>44517</v>
      </c>
      <c r="E6305" s="1">
        <v>651</v>
      </c>
      <c r="F6305">
        <v>47</v>
      </c>
      <c r="G6305" s="10">
        <f>VLOOKUP(sales[[#This Row],[Product]],products[#All],3,FALSE)</f>
        <v>5.72</v>
      </c>
      <c r="H6305" s="1">
        <f>sales[[#This Row],[Amount]]-sales[[#This Row],[COGS]]</f>
        <v>645.28</v>
      </c>
    </row>
    <row r="6306" spans="1:8" x14ac:dyDescent="0.25">
      <c r="A6306" t="s">
        <v>73</v>
      </c>
      <c r="B6306" t="s">
        <v>38</v>
      </c>
      <c r="C6306" t="s">
        <v>22</v>
      </c>
      <c r="D6306" s="4">
        <v>44517</v>
      </c>
      <c r="E6306" s="1">
        <v>483</v>
      </c>
      <c r="F6306">
        <v>31</v>
      </c>
      <c r="G6306" s="10">
        <f>VLOOKUP(sales[[#This Row],[Product]],products[#All],3,FALSE)</f>
        <v>10.23</v>
      </c>
      <c r="H6306" s="1">
        <f>sales[[#This Row],[Amount]]-sales[[#This Row],[COGS]]</f>
        <v>472.77</v>
      </c>
    </row>
    <row r="6307" spans="1:8" x14ac:dyDescent="0.25">
      <c r="A6307" t="s">
        <v>66</v>
      </c>
      <c r="B6307" t="s">
        <v>39</v>
      </c>
      <c r="C6307" t="s">
        <v>26</v>
      </c>
      <c r="D6307" s="4">
        <v>44517</v>
      </c>
      <c r="E6307" s="1">
        <v>5418</v>
      </c>
      <c r="F6307">
        <v>226</v>
      </c>
      <c r="G6307" s="10">
        <f>VLOOKUP(sales[[#This Row],[Product]],products[#All],3,FALSE)</f>
        <v>12.41</v>
      </c>
      <c r="H6307" s="1">
        <f>sales[[#This Row],[Amount]]-sales[[#This Row],[COGS]]</f>
        <v>5405.59</v>
      </c>
    </row>
    <row r="6308" spans="1:8" x14ac:dyDescent="0.25">
      <c r="A6308" t="s">
        <v>10</v>
      </c>
      <c r="B6308" t="s">
        <v>39</v>
      </c>
      <c r="C6308" t="s">
        <v>21</v>
      </c>
      <c r="D6308" s="4">
        <v>44517</v>
      </c>
      <c r="E6308" s="1">
        <v>798</v>
      </c>
      <c r="F6308">
        <v>100</v>
      </c>
      <c r="G6308" s="10">
        <f>VLOOKUP(sales[[#This Row],[Product]],products[#All],3,FALSE)</f>
        <v>8.2200000000000006</v>
      </c>
      <c r="H6308" s="1">
        <f>sales[[#This Row],[Amount]]-sales[[#This Row],[COGS]]</f>
        <v>789.78</v>
      </c>
    </row>
    <row r="6309" spans="1:8" x14ac:dyDescent="0.25">
      <c r="A6309" t="s">
        <v>75</v>
      </c>
      <c r="B6309" t="s">
        <v>35</v>
      </c>
      <c r="C6309" t="s">
        <v>24</v>
      </c>
      <c r="D6309" s="4">
        <v>44517</v>
      </c>
      <c r="E6309" s="1">
        <v>7588</v>
      </c>
      <c r="F6309">
        <v>380</v>
      </c>
      <c r="G6309" s="10">
        <f>VLOOKUP(sales[[#This Row],[Product]],products[#All],3,FALSE)</f>
        <v>10.51</v>
      </c>
      <c r="H6309" s="1">
        <f>sales[[#This Row],[Amount]]-sales[[#This Row],[COGS]]</f>
        <v>7577.49</v>
      </c>
    </row>
    <row r="6310" spans="1:8" x14ac:dyDescent="0.25">
      <c r="A6310" t="s">
        <v>94</v>
      </c>
      <c r="B6310" t="s">
        <v>36</v>
      </c>
      <c r="C6310" t="s">
        <v>23</v>
      </c>
      <c r="D6310" s="4">
        <v>44517</v>
      </c>
      <c r="E6310" s="1">
        <v>5586</v>
      </c>
      <c r="F6310">
        <v>350</v>
      </c>
      <c r="G6310" s="10">
        <f>VLOOKUP(sales[[#This Row],[Product]],products[#All],3,FALSE)</f>
        <v>4.74</v>
      </c>
      <c r="H6310" s="1">
        <f>sales[[#This Row],[Amount]]-sales[[#This Row],[COGS]]</f>
        <v>5581.26</v>
      </c>
    </row>
    <row r="6311" spans="1:8" x14ac:dyDescent="0.25">
      <c r="A6311" t="s">
        <v>90</v>
      </c>
      <c r="B6311" t="s">
        <v>37</v>
      </c>
      <c r="C6311" t="s">
        <v>4</v>
      </c>
      <c r="D6311" s="4">
        <v>44517</v>
      </c>
      <c r="E6311" s="1">
        <v>9576</v>
      </c>
      <c r="F6311">
        <v>639</v>
      </c>
      <c r="G6311" s="10">
        <f>VLOOKUP(sales[[#This Row],[Product]],products[#All],3,FALSE)</f>
        <v>5.15</v>
      </c>
      <c r="H6311" s="1">
        <f>sales[[#This Row],[Amount]]-sales[[#This Row],[COGS]]</f>
        <v>9570.85</v>
      </c>
    </row>
    <row r="6312" spans="1:8" x14ac:dyDescent="0.25">
      <c r="A6312" t="s">
        <v>2</v>
      </c>
      <c r="B6312" t="s">
        <v>37</v>
      </c>
      <c r="C6312" t="s">
        <v>14</v>
      </c>
      <c r="D6312" s="4">
        <v>44517</v>
      </c>
      <c r="E6312" s="1">
        <v>819</v>
      </c>
      <c r="F6312">
        <v>32</v>
      </c>
      <c r="G6312" s="10">
        <f>VLOOKUP(sales[[#This Row],[Product]],products[#All],3,FALSE)</f>
        <v>7.48</v>
      </c>
      <c r="H6312" s="1">
        <f>sales[[#This Row],[Amount]]-sales[[#This Row],[COGS]]</f>
        <v>811.52</v>
      </c>
    </row>
    <row r="6313" spans="1:8" x14ac:dyDescent="0.25">
      <c r="A6313" t="s">
        <v>93</v>
      </c>
      <c r="B6313" t="s">
        <v>37</v>
      </c>
      <c r="C6313" t="s">
        <v>22</v>
      </c>
      <c r="D6313" s="4">
        <v>44517</v>
      </c>
      <c r="E6313" s="1">
        <v>8799</v>
      </c>
      <c r="F6313">
        <v>489</v>
      </c>
      <c r="G6313" s="10">
        <f>VLOOKUP(sales[[#This Row],[Product]],products[#All],3,FALSE)</f>
        <v>10.23</v>
      </c>
      <c r="H6313" s="1">
        <f>sales[[#This Row],[Amount]]-sales[[#This Row],[COGS]]</f>
        <v>8788.77</v>
      </c>
    </row>
    <row r="6314" spans="1:8" x14ac:dyDescent="0.25">
      <c r="A6314" t="s">
        <v>2</v>
      </c>
      <c r="B6314" t="s">
        <v>35</v>
      </c>
      <c r="C6314" t="s">
        <v>14</v>
      </c>
      <c r="D6314" s="4">
        <v>44517</v>
      </c>
      <c r="E6314" s="1">
        <v>5285</v>
      </c>
      <c r="F6314">
        <v>204</v>
      </c>
      <c r="G6314" s="10">
        <f>VLOOKUP(sales[[#This Row],[Product]],products[#All],3,FALSE)</f>
        <v>7.48</v>
      </c>
      <c r="H6314" s="1">
        <f>sales[[#This Row],[Amount]]-sales[[#This Row],[COGS]]</f>
        <v>5277.52</v>
      </c>
    </row>
    <row r="6315" spans="1:8" x14ac:dyDescent="0.25">
      <c r="A6315" t="s">
        <v>74</v>
      </c>
      <c r="B6315" t="s">
        <v>35</v>
      </c>
      <c r="C6315" t="s">
        <v>13</v>
      </c>
      <c r="D6315" s="4">
        <v>44517</v>
      </c>
      <c r="E6315" s="1">
        <v>224</v>
      </c>
      <c r="F6315">
        <v>15</v>
      </c>
      <c r="G6315" s="10">
        <f>VLOOKUP(sales[[#This Row],[Product]],products[#All],3,FALSE)</f>
        <v>5.26</v>
      </c>
      <c r="H6315" s="1">
        <f>sales[[#This Row],[Amount]]-sales[[#This Row],[COGS]]</f>
        <v>218.74</v>
      </c>
    </row>
    <row r="6316" spans="1:8" x14ac:dyDescent="0.25">
      <c r="A6316" t="s">
        <v>71</v>
      </c>
      <c r="B6316" t="s">
        <v>37</v>
      </c>
      <c r="C6316" t="s">
        <v>32</v>
      </c>
      <c r="D6316" s="4">
        <v>44517</v>
      </c>
      <c r="E6316" s="1">
        <v>5740</v>
      </c>
      <c r="F6316">
        <v>574</v>
      </c>
      <c r="G6316" s="10">
        <f>VLOOKUP(sales[[#This Row],[Product]],products[#All],3,FALSE)</f>
        <v>3.32</v>
      </c>
      <c r="H6316" s="1">
        <f>sales[[#This Row],[Amount]]-sales[[#This Row],[COGS]]</f>
        <v>5736.68</v>
      </c>
    </row>
    <row r="6317" spans="1:8" x14ac:dyDescent="0.25">
      <c r="A6317" t="s">
        <v>10</v>
      </c>
      <c r="B6317" t="s">
        <v>36</v>
      </c>
      <c r="C6317" t="s">
        <v>22</v>
      </c>
      <c r="D6317" s="4">
        <v>44517</v>
      </c>
      <c r="E6317" s="1">
        <v>1645</v>
      </c>
      <c r="F6317">
        <v>92</v>
      </c>
      <c r="G6317" s="10">
        <f>VLOOKUP(sales[[#This Row],[Product]],products[#All],3,FALSE)</f>
        <v>10.23</v>
      </c>
      <c r="H6317" s="1">
        <f>sales[[#This Row],[Amount]]-sales[[#This Row],[COGS]]</f>
        <v>1634.77</v>
      </c>
    </row>
    <row r="6318" spans="1:8" x14ac:dyDescent="0.25">
      <c r="A6318" t="s">
        <v>10</v>
      </c>
      <c r="B6318" t="s">
        <v>39</v>
      </c>
      <c r="C6318" t="s">
        <v>27</v>
      </c>
      <c r="D6318" s="4">
        <v>44517</v>
      </c>
      <c r="E6318" s="1">
        <v>2870</v>
      </c>
      <c r="F6318">
        <v>131</v>
      </c>
      <c r="G6318" s="10">
        <f>VLOOKUP(sales[[#This Row],[Product]],products[#All],3,FALSE)</f>
        <v>9.57</v>
      </c>
      <c r="H6318" s="1">
        <f>sales[[#This Row],[Amount]]-sales[[#This Row],[COGS]]</f>
        <v>2860.43</v>
      </c>
    </row>
    <row r="6319" spans="1:8" x14ac:dyDescent="0.25">
      <c r="A6319" t="s">
        <v>91</v>
      </c>
      <c r="B6319" t="s">
        <v>39</v>
      </c>
      <c r="C6319" t="s">
        <v>32</v>
      </c>
      <c r="D6319" s="4">
        <v>44517</v>
      </c>
      <c r="E6319" s="1">
        <v>476</v>
      </c>
      <c r="F6319">
        <v>40</v>
      </c>
      <c r="G6319" s="10">
        <f>VLOOKUP(sales[[#This Row],[Product]],products[#All],3,FALSE)</f>
        <v>3.32</v>
      </c>
      <c r="H6319" s="1">
        <f>sales[[#This Row],[Amount]]-sales[[#This Row],[COGS]]</f>
        <v>472.68</v>
      </c>
    </row>
    <row r="6320" spans="1:8" x14ac:dyDescent="0.25">
      <c r="A6320" t="s">
        <v>93</v>
      </c>
      <c r="B6320" t="s">
        <v>38</v>
      </c>
      <c r="C6320" t="s">
        <v>14</v>
      </c>
      <c r="D6320" s="4">
        <v>44517</v>
      </c>
      <c r="E6320" s="1">
        <v>2702</v>
      </c>
      <c r="F6320">
        <v>109</v>
      </c>
      <c r="G6320" s="10">
        <f>VLOOKUP(sales[[#This Row],[Product]],products[#All],3,FALSE)</f>
        <v>7.48</v>
      </c>
      <c r="H6320" s="1">
        <f>sales[[#This Row],[Amount]]-sales[[#This Row],[COGS]]</f>
        <v>2694.52</v>
      </c>
    </row>
    <row r="6321" spans="1:8" x14ac:dyDescent="0.25">
      <c r="A6321" t="s">
        <v>8</v>
      </c>
      <c r="B6321" t="s">
        <v>34</v>
      </c>
      <c r="C6321" t="s">
        <v>21</v>
      </c>
      <c r="D6321" s="4">
        <v>44517</v>
      </c>
      <c r="E6321" s="1">
        <v>4214</v>
      </c>
      <c r="F6321">
        <v>469</v>
      </c>
      <c r="G6321" s="10">
        <f>VLOOKUP(sales[[#This Row],[Product]],products[#All],3,FALSE)</f>
        <v>8.2200000000000006</v>
      </c>
      <c r="H6321" s="1">
        <f>sales[[#This Row],[Amount]]-sales[[#This Row],[COGS]]</f>
        <v>4205.78</v>
      </c>
    </row>
    <row r="6322" spans="1:8" x14ac:dyDescent="0.25">
      <c r="A6322" t="s">
        <v>71</v>
      </c>
      <c r="B6322" t="s">
        <v>39</v>
      </c>
      <c r="C6322" t="s">
        <v>13</v>
      </c>
      <c r="D6322" s="4">
        <v>44517</v>
      </c>
      <c r="E6322" s="1">
        <v>3969</v>
      </c>
      <c r="F6322">
        <v>234</v>
      </c>
      <c r="G6322" s="10">
        <f>VLOOKUP(sales[[#This Row],[Product]],products[#All],3,FALSE)</f>
        <v>5.26</v>
      </c>
      <c r="H6322" s="1">
        <f>sales[[#This Row],[Amount]]-sales[[#This Row],[COGS]]</f>
        <v>3963.74</v>
      </c>
    </row>
    <row r="6323" spans="1:8" x14ac:dyDescent="0.25">
      <c r="A6323" t="s">
        <v>6</v>
      </c>
      <c r="B6323" t="s">
        <v>34</v>
      </c>
      <c r="C6323" t="s">
        <v>29</v>
      </c>
      <c r="D6323" s="4">
        <v>44517</v>
      </c>
      <c r="E6323" s="1">
        <v>2247</v>
      </c>
      <c r="F6323">
        <v>103</v>
      </c>
      <c r="G6323" s="10">
        <f>VLOOKUP(sales[[#This Row],[Product]],products[#All],3,FALSE)</f>
        <v>6.8</v>
      </c>
      <c r="H6323" s="1">
        <f>sales[[#This Row],[Amount]]-sales[[#This Row],[COGS]]</f>
        <v>2240.1999999999998</v>
      </c>
    </row>
    <row r="6324" spans="1:8" x14ac:dyDescent="0.25">
      <c r="A6324" t="s">
        <v>74</v>
      </c>
      <c r="B6324" t="s">
        <v>34</v>
      </c>
      <c r="C6324" t="s">
        <v>27</v>
      </c>
      <c r="D6324" s="4">
        <v>44518</v>
      </c>
      <c r="E6324" s="1">
        <v>364</v>
      </c>
      <c r="F6324">
        <v>16</v>
      </c>
      <c r="G6324" s="10">
        <f>VLOOKUP(sales[[#This Row],[Product]],products[#All],3,FALSE)</f>
        <v>9.57</v>
      </c>
      <c r="H6324" s="1">
        <f>sales[[#This Row],[Amount]]-sales[[#This Row],[COGS]]</f>
        <v>354.43</v>
      </c>
    </row>
    <row r="6325" spans="1:8" x14ac:dyDescent="0.25">
      <c r="A6325" t="s">
        <v>94</v>
      </c>
      <c r="B6325" t="s">
        <v>36</v>
      </c>
      <c r="C6325" t="s">
        <v>27</v>
      </c>
      <c r="D6325" s="4">
        <v>44518</v>
      </c>
      <c r="E6325" s="1">
        <v>427</v>
      </c>
      <c r="F6325">
        <v>20</v>
      </c>
      <c r="G6325" s="10">
        <f>VLOOKUP(sales[[#This Row],[Product]],products[#All],3,FALSE)</f>
        <v>9.57</v>
      </c>
      <c r="H6325" s="1">
        <f>sales[[#This Row],[Amount]]-sales[[#This Row],[COGS]]</f>
        <v>417.43</v>
      </c>
    </row>
    <row r="6326" spans="1:8" x14ac:dyDescent="0.25">
      <c r="A6326" t="s">
        <v>8</v>
      </c>
      <c r="B6326" t="s">
        <v>35</v>
      </c>
      <c r="C6326" t="s">
        <v>22</v>
      </c>
      <c r="D6326" s="4">
        <v>44518</v>
      </c>
      <c r="E6326" s="1">
        <v>3458</v>
      </c>
      <c r="F6326">
        <v>193</v>
      </c>
      <c r="G6326" s="10">
        <f>VLOOKUP(sales[[#This Row],[Product]],products[#All],3,FALSE)</f>
        <v>10.23</v>
      </c>
      <c r="H6326" s="1">
        <f>sales[[#This Row],[Amount]]-sales[[#This Row],[COGS]]</f>
        <v>3447.77</v>
      </c>
    </row>
    <row r="6327" spans="1:8" x14ac:dyDescent="0.25">
      <c r="A6327" t="s">
        <v>67</v>
      </c>
      <c r="B6327" t="s">
        <v>38</v>
      </c>
      <c r="C6327" t="s">
        <v>14</v>
      </c>
      <c r="D6327" s="4">
        <v>44518</v>
      </c>
      <c r="E6327" s="1">
        <v>588</v>
      </c>
      <c r="F6327">
        <v>22</v>
      </c>
      <c r="G6327" s="10">
        <f>VLOOKUP(sales[[#This Row],[Product]],products[#All],3,FALSE)</f>
        <v>7.48</v>
      </c>
      <c r="H6327" s="1">
        <f>sales[[#This Row],[Amount]]-sales[[#This Row],[COGS]]</f>
        <v>580.52</v>
      </c>
    </row>
    <row r="6328" spans="1:8" x14ac:dyDescent="0.25">
      <c r="A6328" t="s">
        <v>74</v>
      </c>
      <c r="B6328" t="s">
        <v>34</v>
      </c>
      <c r="C6328" t="s">
        <v>13</v>
      </c>
      <c r="D6328" s="4">
        <v>44518</v>
      </c>
      <c r="E6328" s="1">
        <v>13531</v>
      </c>
      <c r="F6328">
        <v>840</v>
      </c>
      <c r="G6328" s="10">
        <f>VLOOKUP(sales[[#This Row],[Product]],products[#All],3,FALSE)</f>
        <v>5.26</v>
      </c>
      <c r="H6328" s="1">
        <f>sales[[#This Row],[Amount]]-sales[[#This Row],[COGS]]</f>
        <v>13525.74</v>
      </c>
    </row>
    <row r="6329" spans="1:8" x14ac:dyDescent="0.25">
      <c r="A6329" t="s">
        <v>6</v>
      </c>
      <c r="B6329" t="s">
        <v>34</v>
      </c>
      <c r="C6329" t="s">
        <v>18</v>
      </c>
      <c r="D6329" s="4">
        <v>44518</v>
      </c>
      <c r="E6329" s="1">
        <v>1876</v>
      </c>
      <c r="F6329">
        <v>73</v>
      </c>
      <c r="G6329" s="10">
        <f>VLOOKUP(sales[[#This Row],[Product]],products[#All],3,FALSE)</f>
        <v>9.94</v>
      </c>
      <c r="H6329" s="1">
        <f>sales[[#This Row],[Amount]]-sales[[#This Row],[COGS]]</f>
        <v>1866.06</v>
      </c>
    </row>
    <row r="6330" spans="1:8" x14ac:dyDescent="0.25">
      <c r="A6330" t="s">
        <v>5</v>
      </c>
      <c r="B6330" t="s">
        <v>37</v>
      </c>
      <c r="C6330" t="s">
        <v>21</v>
      </c>
      <c r="D6330" s="4">
        <v>44518</v>
      </c>
      <c r="E6330" s="1">
        <v>756</v>
      </c>
      <c r="F6330">
        <v>76</v>
      </c>
      <c r="G6330" s="10">
        <f>VLOOKUP(sales[[#This Row],[Product]],products[#All],3,FALSE)</f>
        <v>8.2200000000000006</v>
      </c>
      <c r="H6330" s="1">
        <f>sales[[#This Row],[Amount]]-sales[[#This Row],[COGS]]</f>
        <v>747.78</v>
      </c>
    </row>
    <row r="6331" spans="1:8" x14ac:dyDescent="0.25">
      <c r="A6331" t="s">
        <v>75</v>
      </c>
      <c r="B6331" t="s">
        <v>39</v>
      </c>
      <c r="C6331" t="s">
        <v>29</v>
      </c>
      <c r="D6331" s="4">
        <v>44518</v>
      </c>
      <c r="E6331" s="1">
        <v>1890</v>
      </c>
      <c r="F6331">
        <v>86</v>
      </c>
      <c r="G6331" s="10">
        <f>VLOOKUP(sales[[#This Row],[Product]],products[#All],3,FALSE)</f>
        <v>6.8</v>
      </c>
      <c r="H6331" s="1">
        <f>sales[[#This Row],[Amount]]-sales[[#This Row],[COGS]]</f>
        <v>1883.2</v>
      </c>
    </row>
    <row r="6332" spans="1:8" x14ac:dyDescent="0.25">
      <c r="A6332" t="s">
        <v>6</v>
      </c>
      <c r="B6332" t="s">
        <v>37</v>
      </c>
      <c r="C6332" t="s">
        <v>17</v>
      </c>
      <c r="D6332" s="4">
        <v>44518</v>
      </c>
      <c r="E6332" s="1">
        <v>350</v>
      </c>
      <c r="F6332">
        <v>50</v>
      </c>
      <c r="G6332" s="10">
        <f>VLOOKUP(sales[[#This Row],[Product]],products[#All],3,FALSE)</f>
        <v>6.31</v>
      </c>
      <c r="H6332" s="1">
        <f>sales[[#This Row],[Amount]]-sales[[#This Row],[COGS]]</f>
        <v>343.69</v>
      </c>
    </row>
    <row r="6333" spans="1:8" x14ac:dyDescent="0.25">
      <c r="A6333" t="s">
        <v>68</v>
      </c>
      <c r="B6333" t="s">
        <v>38</v>
      </c>
      <c r="C6333" t="s">
        <v>15</v>
      </c>
      <c r="D6333" s="4">
        <v>44518</v>
      </c>
      <c r="E6333" s="1">
        <v>7728</v>
      </c>
      <c r="F6333">
        <v>352</v>
      </c>
      <c r="G6333" s="10">
        <f>VLOOKUP(sales[[#This Row],[Product]],products[#All],3,FALSE)</f>
        <v>3.85</v>
      </c>
      <c r="H6333" s="1">
        <f>sales[[#This Row],[Amount]]-sales[[#This Row],[COGS]]</f>
        <v>7724.15</v>
      </c>
    </row>
    <row r="6334" spans="1:8" x14ac:dyDescent="0.25">
      <c r="A6334" t="s">
        <v>93</v>
      </c>
      <c r="B6334" t="s">
        <v>38</v>
      </c>
      <c r="C6334" t="s">
        <v>28</v>
      </c>
      <c r="D6334" s="4">
        <v>44518</v>
      </c>
      <c r="E6334" s="1">
        <v>3073</v>
      </c>
      <c r="F6334">
        <v>205</v>
      </c>
      <c r="G6334" s="10">
        <f>VLOOKUP(sales[[#This Row],[Product]],products[#All],3,FALSE)</f>
        <v>8.43</v>
      </c>
      <c r="H6334" s="1">
        <f>sales[[#This Row],[Amount]]-sales[[#This Row],[COGS]]</f>
        <v>3064.57</v>
      </c>
    </row>
    <row r="6335" spans="1:8" x14ac:dyDescent="0.25">
      <c r="A6335" t="s">
        <v>75</v>
      </c>
      <c r="B6335" t="s">
        <v>36</v>
      </c>
      <c r="C6335" t="s">
        <v>18</v>
      </c>
      <c r="D6335" s="4">
        <v>44518</v>
      </c>
      <c r="E6335" s="1">
        <v>9534</v>
      </c>
      <c r="F6335">
        <v>367</v>
      </c>
      <c r="G6335" s="10">
        <f>VLOOKUP(sales[[#This Row],[Product]],products[#All],3,FALSE)</f>
        <v>9.94</v>
      </c>
      <c r="H6335" s="1">
        <f>sales[[#This Row],[Amount]]-sales[[#This Row],[COGS]]</f>
        <v>9524.06</v>
      </c>
    </row>
    <row r="6336" spans="1:8" x14ac:dyDescent="0.25">
      <c r="A6336" t="s">
        <v>64</v>
      </c>
      <c r="B6336" t="s">
        <v>36</v>
      </c>
      <c r="C6336" t="s">
        <v>33</v>
      </c>
      <c r="D6336" s="4">
        <v>44518</v>
      </c>
      <c r="E6336" s="1">
        <v>10255</v>
      </c>
      <c r="F6336">
        <v>604</v>
      </c>
      <c r="G6336" s="10">
        <f>VLOOKUP(sales[[#This Row],[Product]],products[#All],3,FALSE)</f>
        <v>2.65</v>
      </c>
      <c r="H6336" s="1">
        <f>sales[[#This Row],[Amount]]-sales[[#This Row],[COGS]]</f>
        <v>10252.35</v>
      </c>
    </row>
    <row r="6337" spans="1:8" x14ac:dyDescent="0.25">
      <c r="A6337" t="s">
        <v>73</v>
      </c>
      <c r="B6337" t="s">
        <v>35</v>
      </c>
      <c r="C6337" t="s">
        <v>19</v>
      </c>
      <c r="D6337" s="4">
        <v>44518</v>
      </c>
      <c r="E6337" s="1">
        <v>1869</v>
      </c>
      <c r="F6337">
        <v>82</v>
      </c>
      <c r="G6337" s="10">
        <f>VLOOKUP(sales[[#This Row],[Product]],products[#All],3,FALSE)</f>
        <v>7.73</v>
      </c>
      <c r="H6337" s="1">
        <f>sales[[#This Row],[Amount]]-sales[[#This Row],[COGS]]</f>
        <v>1861.27</v>
      </c>
    </row>
    <row r="6338" spans="1:8" x14ac:dyDescent="0.25">
      <c r="A6338" t="s">
        <v>8</v>
      </c>
      <c r="B6338" t="s">
        <v>34</v>
      </c>
      <c r="C6338" t="s">
        <v>22</v>
      </c>
      <c r="D6338" s="4">
        <v>44518</v>
      </c>
      <c r="E6338" s="1">
        <v>3374</v>
      </c>
      <c r="F6338">
        <v>188</v>
      </c>
      <c r="G6338" s="10">
        <f>VLOOKUP(sales[[#This Row],[Product]],products[#All],3,FALSE)</f>
        <v>10.23</v>
      </c>
      <c r="H6338" s="1">
        <f>sales[[#This Row],[Amount]]-sales[[#This Row],[COGS]]</f>
        <v>3363.77</v>
      </c>
    </row>
    <row r="6339" spans="1:8" x14ac:dyDescent="0.25">
      <c r="A6339" t="s">
        <v>72</v>
      </c>
      <c r="B6339" t="s">
        <v>34</v>
      </c>
      <c r="C6339" t="s">
        <v>16</v>
      </c>
      <c r="D6339" s="4">
        <v>44518</v>
      </c>
      <c r="E6339" s="1">
        <v>10206</v>
      </c>
      <c r="F6339">
        <v>700</v>
      </c>
      <c r="G6339" s="10">
        <f>VLOOKUP(sales[[#This Row],[Product]],products[#All],3,FALSE)</f>
        <v>5.72</v>
      </c>
      <c r="H6339" s="1">
        <f>sales[[#This Row],[Amount]]-sales[[#This Row],[COGS]]</f>
        <v>10200.280000000001</v>
      </c>
    </row>
    <row r="6340" spans="1:8" x14ac:dyDescent="0.25">
      <c r="A6340" t="s">
        <v>5</v>
      </c>
      <c r="B6340" t="s">
        <v>36</v>
      </c>
      <c r="C6340" t="s">
        <v>15</v>
      </c>
      <c r="D6340" s="4">
        <v>44519</v>
      </c>
      <c r="E6340" s="1">
        <v>9142</v>
      </c>
      <c r="F6340">
        <v>416</v>
      </c>
      <c r="G6340" s="10">
        <f>VLOOKUP(sales[[#This Row],[Product]],products[#All],3,FALSE)</f>
        <v>3.85</v>
      </c>
      <c r="H6340" s="1">
        <f>sales[[#This Row],[Amount]]-sales[[#This Row],[COGS]]</f>
        <v>9138.15</v>
      </c>
    </row>
    <row r="6341" spans="1:8" x14ac:dyDescent="0.25">
      <c r="A6341" t="s">
        <v>72</v>
      </c>
      <c r="B6341" t="s">
        <v>36</v>
      </c>
      <c r="C6341" t="s">
        <v>31</v>
      </c>
      <c r="D6341" s="4">
        <v>44519</v>
      </c>
      <c r="E6341" s="1">
        <v>5908</v>
      </c>
      <c r="F6341">
        <v>840</v>
      </c>
      <c r="G6341" s="10">
        <f>VLOOKUP(sales[[#This Row],[Product]],products[#All],3,FALSE)</f>
        <v>2.76</v>
      </c>
      <c r="H6341" s="1">
        <f>sales[[#This Row],[Amount]]-sales[[#This Row],[COGS]]</f>
        <v>5905.24</v>
      </c>
    </row>
    <row r="6342" spans="1:8" x14ac:dyDescent="0.25">
      <c r="A6342" t="s">
        <v>74</v>
      </c>
      <c r="B6342" t="s">
        <v>35</v>
      </c>
      <c r="C6342" t="s">
        <v>33</v>
      </c>
      <c r="D6342" s="4">
        <v>44519</v>
      </c>
      <c r="E6342" s="1">
        <v>6006</v>
      </c>
      <c r="F6342">
        <v>354</v>
      </c>
      <c r="G6342" s="10">
        <f>VLOOKUP(sales[[#This Row],[Product]],products[#All],3,FALSE)</f>
        <v>2.65</v>
      </c>
      <c r="H6342" s="1">
        <f>sales[[#This Row],[Amount]]-sales[[#This Row],[COGS]]</f>
        <v>6003.35</v>
      </c>
    </row>
    <row r="6343" spans="1:8" x14ac:dyDescent="0.25">
      <c r="A6343" t="s">
        <v>72</v>
      </c>
      <c r="B6343" t="s">
        <v>38</v>
      </c>
      <c r="C6343" t="s">
        <v>23</v>
      </c>
      <c r="D6343" s="4">
        <v>44519</v>
      </c>
      <c r="E6343" s="1">
        <v>3717</v>
      </c>
      <c r="F6343">
        <v>266</v>
      </c>
      <c r="G6343" s="10">
        <f>VLOOKUP(sales[[#This Row],[Product]],products[#All],3,FALSE)</f>
        <v>4.74</v>
      </c>
      <c r="H6343" s="1">
        <f>sales[[#This Row],[Amount]]-sales[[#This Row],[COGS]]</f>
        <v>3712.26</v>
      </c>
    </row>
    <row r="6344" spans="1:8" x14ac:dyDescent="0.25">
      <c r="A6344" t="s">
        <v>10</v>
      </c>
      <c r="B6344" t="s">
        <v>36</v>
      </c>
      <c r="C6344" t="s">
        <v>13</v>
      </c>
      <c r="D6344" s="4">
        <v>44519</v>
      </c>
      <c r="E6344" s="1">
        <v>4522</v>
      </c>
      <c r="F6344">
        <v>302</v>
      </c>
      <c r="G6344" s="10">
        <f>VLOOKUP(sales[[#This Row],[Product]],products[#All],3,FALSE)</f>
        <v>5.26</v>
      </c>
      <c r="H6344" s="1">
        <f>sales[[#This Row],[Amount]]-sales[[#This Row],[COGS]]</f>
        <v>4516.74</v>
      </c>
    </row>
    <row r="6345" spans="1:8" x14ac:dyDescent="0.25">
      <c r="A6345" t="s">
        <v>68</v>
      </c>
      <c r="B6345" t="s">
        <v>36</v>
      </c>
      <c r="C6345" t="s">
        <v>21</v>
      </c>
      <c r="D6345" s="4">
        <v>44519</v>
      </c>
      <c r="E6345" s="1">
        <v>16114</v>
      </c>
      <c r="F6345">
        <v>1820</v>
      </c>
      <c r="G6345" s="10">
        <f>VLOOKUP(sales[[#This Row],[Product]],products[#All],3,FALSE)</f>
        <v>8.2200000000000006</v>
      </c>
      <c r="H6345" s="1">
        <f>sales[[#This Row],[Amount]]-sales[[#This Row],[COGS]]</f>
        <v>16105.78</v>
      </c>
    </row>
    <row r="6346" spans="1:8" x14ac:dyDescent="0.25">
      <c r="A6346" t="s">
        <v>71</v>
      </c>
      <c r="B6346" t="s">
        <v>36</v>
      </c>
      <c r="C6346" t="s">
        <v>27</v>
      </c>
      <c r="D6346" s="4">
        <v>44519</v>
      </c>
      <c r="E6346" s="1">
        <v>5495</v>
      </c>
      <c r="F6346">
        <v>250</v>
      </c>
      <c r="G6346" s="10">
        <f>VLOOKUP(sales[[#This Row],[Product]],products[#All],3,FALSE)</f>
        <v>9.57</v>
      </c>
      <c r="H6346" s="1">
        <f>sales[[#This Row],[Amount]]-sales[[#This Row],[COGS]]</f>
        <v>5485.43</v>
      </c>
    </row>
    <row r="6347" spans="1:8" x14ac:dyDescent="0.25">
      <c r="A6347" t="s">
        <v>73</v>
      </c>
      <c r="B6347" t="s">
        <v>34</v>
      </c>
      <c r="C6347" t="s">
        <v>31</v>
      </c>
      <c r="D6347" s="4">
        <v>44519</v>
      </c>
      <c r="E6347" s="1">
        <v>8820</v>
      </c>
      <c r="F6347">
        <v>1470</v>
      </c>
      <c r="G6347" s="10">
        <f>VLOOKUP(sales[[#This Row],[Product]],products[#All],3,FALSE)</f>
        <v>2.76</v>
      </c>
      <c r="H6347" s="1">
        <f>sales[[#This Row],[Amount]]-sales[[#This Row],[COGS]]</f>
        <v>8817.24</v>
      </c>
    </row>
    <row r="6348" spans="1:8" x14ac:dyDescent="0.25">
      <c r="A6348" t="s">
        <v>71</v>
      </c>
      <c r="B6348" t="s">
        <v>39</v>
      </c>
      <c r="C6348" t="s">
        <v>14</v>
      </c>
      <c r="D6348" s="4">
        <v>44519</v>
      </c>
      <c r="E6348" s="1">
        <v>12215</v>
      </c>
      <c r="F6348">
        <v>489</v>
      </c>
      <c r="G6348" s="10">
        <f>VLOOKUP(sales[[#This Row],[Product]],products[#All],3,FALSE)</f>
        <v>7.48</v>
      </c>
      <c r="H6348" s="1">
        <f>sales[[#This Row],[Amount]]-sales[[#This Row],[COGS]]</f>
        <v>12207.52</v>
      </c>
    </row>
    <row r="6349" spans="1:8" x14ac:dyDescent="0.25">
      <c r="A6349" t="s">
        <v>75</v>
      </c>
      <c r="B6349" t="s">
        <v>37</v>
      </c>
      <c r="C6349" t="s">
        <v>4</v>
      </c>
      <c r="D6349" s="4">
        <v>44519</v>
      </c>
      <c r="E6349" s="1">
        <v>6832</v>
      </c>
      <c r="F6349">
        <v>456</v>
      </c>
      <c r="G6349" s="10">
        <f>VLOOKUP(sales[[#This Row],[Product]],products[#All],3,FALSE)</f>
        <v>5.15</v>
      </c>
      <c r="H6349" s="1">
        <f>sales[[#This Row],[Amount]]-sales[[#This Row],[COGS]]</f>
        <v>6826.85</v>
      </c>
    </row>
    <row r="6350" spans="1:8" x14ac:dyDescent="0.25">
      <c r="A6350" t="s">
        <v>2</v>
      </c>
      <c r="B6350" t="s">
        <v>38</v>
      </c>
      <c r="C6350" t="s">
        <v>15</v>
      </c>
      <c r="D6350" s="4">
        <v>44519</v>
      </c>
      <c r="E6350" s="1">
        <v>1974</v>
      </c>
      <c r="F6350">
        <v>99</v>
      </c>
      <c r="G6350" s="10">
        <f>VLOOKUP(sales[[#This Row],[Product]],products[#All],3,FALSE)</f>
        <v>3.85</v>
      </c>
      <c r="H6350" s="1">
        <f>sales[[#This Row],[Amount]]-sales[[#This Row],[COGS]]</f>
        <v>1970.15</v>
      </c>
    </row>
    <row r="6351" spans="1:8" x14ac:dyDescent="0.25">
      <c r="A6351" t="s">
        <v>71</v>
      </c>
      <c r="B6351" t="s">
        <v>37</v>
      </c>
      <c r="C6351" t="s">
        <v>18</v>
      </c>
      <c r="D6351" s="4">
        <v>44519</v>
      </c>
      <c r="E6351" s="1">
        <v>6986</v>
      </c>
      <c r="F6351">
        <v>280</v>
      </c>
      <c r="G6351" s="10">
        <f>VLOOKUP(sales[[#This Row],[Product]],products[#All],3,FALSE)</f>
        <v>9.94</v>
      </c>
      <c r="H6351" s="1">
        <f>sales[[#This Row],[Amount]]-sales[[#This Row],[COGS]]</f>
        <v>6976.06</v>
      </c>
    </row>
    <row r="6352" spans="1:8" x14ac:dyDescent="0.25">
      <c r="A6352" t="s">
        <v>66</v>
      </c>
      <c r="B6352" t="s">
        <v>35</v>
      </c>
      <c r="C6352" t="s">
        <v>29</v>
      </c>
      <c r="D6352" s="4">
        <v>44519</v>
      </c>
      <c r="E6352" s="1">
        <v>11354</v>
      </c>
      <c r="F6352">
        <v>541</v>
      </c>
      <c r="G6352" s="10">
        <f>VLOOKUP(sales[[#This Row],[Product]],products[#All],3,FALSE)</f>
        <v>6.8</v>
      </c>
      <c r="H6352" s="1">
        <f>sales[[#This Row],[Amount]]-sales[[#This Row],[COGS]]</f>
        <v>11347.2</v>
      </c>
    </row>
    <row r="6353" spans="1:8" x14ac:dyDescent="0.25">
      <c r="A6353" t="s">
        <v>10</v>
      </c>
      <c r="B6353" t="s">
        <v>37</v>
      </c>
      <c r="C6353" t="s">
        <v>18</v>
      </c>
      <c r="D6353" s="4">
        <v>44519</v>
      </c>
      <c r="E6353" s="1">
        <v>7343</v>
      </c>
      <c r="F6353">
        <v>272</v>
      </c>
      <c r="G6353" s="10">
        <f>VLOOKUP(sales[[#This Row],[Product]],products[#All],3,FALSE)</f>
        <v>9.94</v>
      </c>
      <c r="H6353" s="1">
        <f>sales[[#This Row],[Amount]]-sales[[#This Row],[COGS]]</f>
        <v>7333.06</v>
      </c>
    </row>
    <row r="6354" spans="1:8" x14ac:dyDescent="0.25">
      <c r="A6354" t="s">
        <v>65</v>
      </c>
      <c r="B6354" t="s">
        <v>35</v>
      </c>
      <c r="C6354" t="s">
        <v>31</v>
      </c>
      <c r="D6354" s="4">
        <v>44519</v>
      </c>
      <c r="E6354" s="1">
        <v>11326</v>
      </c>
      <c r="F6354">
        <v>1890.0000000000002</v>
      </c>
      <c r="G6354" s="10">
        <f>VLOOKUP(sales[[#This Row],[Product]],products[#All],3,FALSE)</f>
        <v>2.76</v>
      </c>
      <c r="H6354" s="1">
        <f>sales[[#This Row],[Amount]]-sales[[#This Row],[COGS]]</f>
        <v>11323.24</v>
      </c>
    </row>
    <row r="6355" spans="1:8" x14ac:dyDescent="0.25">
      <c r="A6355" t="s">
        <v>68</v>
      </c>
      <c r="B6355" t="s">
        <v>34</v>
      </c>
      <c r="C6355" t="s">
        <v>26</v>
      </c>
      <c r="D6355" s="4">
        <v>44519</v>
      </c>
      <c r="E6355" s="1">
        <v>1582</v>
      </c>
      <c r="F6355">
        <v>69</v>
      </c>
      <c r="G6355" s="10">
        <f>VLOOKUP(sales[[#This Row],[Product]],products[#All],3,FALSE)</f>
        <v>12.41</v>
      </c>
      <c r="H6355" s="1">
        <f>sales[[#This Row],[Amount]]-sales[[#This Row],[COGS]]</f>
        <v>1569.59</v>
      </c>
    </row>
    <row r="6356" spans="1:8" x14ac:dyDescent="0.25">
      <c r="A6356" t="s">
        <v>92</v>
      </c>
      <c r="B6356" t="s">
        <v>39</v>
      </c>
      <c r="C6356" t="s">
        <v>23</v>
      </c>
      <c r="D6356" s="4">
        <v>44519</v>
      </c>
      <c r="E6356" s="1">
        <v>6713</v>
      </c>
      <c r="F6356">
        <v>480</v>
      </c>
      <c r="G6356" s="10">
        <f>VLOOKUP(sales[[#This Row],[Product]],products[#All],3,FALSE)</f>
        <v>4.74</v>
      </c>
      <c r="H6356" s="1">
        <f>sales[[#This Row],[Amount]]-sales[[#This Row],[COGS]]</f>
        <v>6708.26</v>
      </c>
    </row>
    <row r="6357" spans="1:8" x14ac:dyDescent="0.25">
      <c r="A6357" t="s">
        <v>73</v>
      </c>
      <c r="B6357" t="s">
        <v>35</v>
      </c>
      <c r="C6357" t="s">
        <v>22</v>
      </c>
      <c r="D6357" s="4">
        <v>44519</v>
      </c>
      <c r="E6357" s="1">
        <v>11473</v>
      </c>
      <c r="F6357">
        <v>638</v>
      </c>
      <c r="G6357" s="10">
        <f>VLOOKUP(sales[[#This Row],[Product]],products[#All],3,FALSE)</f>
        <v>10.23</v>
      </c>
      <c r="H6357" s="1">
        <f>sales[[#This Row],[Amount]]-sales[[#This Row],[COGS]]</f>
        <v>11462.77</v>
      </c>
    </row>
    <row r="6358" spans="1:8" x14ac:dyDescent="0.25">
      <c r="A6358" t="s">
        <v>66</v>
      </c>
      <c r="B6358" t="s">
        <v>34</v>
      </c>
      <c r="C6358" t="s">
        <v>22</v>
      </c>
      <c r="D6358" s="4">
        <v>44519</v>
      </c>
      <c r="E6358" s="1">
        <v>6153</v>
      </c>
      <c r="F6358">
        <v>385</v>
      </c>
      <c r="G6358" s="10">
        <f>VLOOKUP(sales[[#This Row],[Product]],products[#All],3,FALSE)</f>
        <v>10.23</v>
      </c>
      <c r="H6358" s="1">
        <f>sales[[#This Row],[Amount]]-sales[[#This Row],[COGS]]</f>
        <v>6142.77</v>
      </c>
    </row>
    <row r="6359" spans="1:8" x14ac:dyDescent="0.25">
      <c r="A6359" t="s">
        <v>68</v>
      </c>
      <c r="B6359" t="s">
        <v>39</v>
      </c>
      <c r="C6359" t="s">
        <v>18</v>
      </c>
      <c r="D6359" s="4">
        <v>44519</v>
      </c>
      <c r="E6359" s="1">
        <v>539</v>
      </c>
      <c r="F6359">
        <v>21</v>
      </c>
      <c r="G6359" s="10">
        <f>VLOOKUP(sales[[#This Row],[Product]],products[#All],3,FALSE)</f>
        <v>9.94</v>
      </c>
      <c r="H6359" s="1">
        <f>sales[[#This Row],[Amount]]-sales[[#This Row],[COGS]]</f>
        <v>529.05999999999995</v>
      </c>
    </row>
    <row r="6360" spans="1:8" x14ac:dyDescent="0.25">
      <c r="A6360" t="s">
        <v>68</v>
      </c>
      <c r="B6360" t="s">
        <v>35</v>
      </c>
      <c r="C6360" t="s">
        <v>13</v>
      </c>
      <c r="D6360" s="4">
        <v>44519</v>
      </c>
      <c r="E6360" s="1">
        <v>12607</v>
      </c>
      <c r="F6360">
        <v>840</v>
      </c>
      <c r="G6360" s="10">
        <f>VLOOKUP(sales[[#This Row],[Product]],products[#All],3,FALSE)</f>
        <v>5.26</v>
      </c>
      <c r="H6360" s="1">
        <f>sales[[#This Row],[Amount]]-sales[[#This Row],[COGS]]</f>
        <v>12601.74</v>
      </c>
    </row>
    <row r="6361" spans="1:8" x14ac:dyDescent="0.25">
      <c r="A6361" t="s">
        <v>70</v>
      </c>
      <c r="B6361" t="s">
        <v>38</v>
      </c>
      <c r="C6361" t="s">
        <v>22</v>
      </c>
      <c r="D6361" s="4">
        <v>44519</v>
      </c>
      <c r="E6361" s="1">
        <v>1617</v>
      </c>
      <c r="F6361">
        <v>90</v>
      </c>
      <c r="G6361" s="10">
        <f>VLOOKUP(sales[[#This Row],[Product]],products[#All],3,FALSE)</f>
        <v>10.23</v>
      </c>
      <c r="H6361" s="1">
        <f>sales[[#This Row],[Amount]]-sales[[#This Row],[COGS]]</f>
        <v>1606.77</v>
      </c>
    </row>
    <row r="6362" spans="1:8" x14ac:dyDescent="0.25">
      <c r="A6362" t="s">
        <v>2</v>
      </c>
      <c r="B6362" t="s">
        <v>37</v>
      </c>
      <c r="C6362" t="s">
        <v>18</v>
      </c>
      <c r="D6362" s="4">
        <v>44519</v>
      </c>
      <c r="E6362" s="1">
        <v>1428</v>
      </c>
      <c r="F6362">
        <v>55</v>
      </c>
      <c r="G6362" s="10">
        <f>VLOOKUP(sales[[#This Row],[Product]],products[#All],3,FALSE)</f>
        <v>9.94</v>
      </c>
      <c r="H6362" s="1">
        <f>sales[[#This Row],[Amount]]-sales[[#This Row],[COGS]]</f>
        <v>1418.06</v>
      </c>
    </row>
    <row r="6363" spans="1:8" x14ac:dyDescent="0.25">
      <c r="A6363" t="s">
        <v>2</v>
      </c>
      <c r="B6363" t="s">
        <v>35</v>
      </c>
      <c r="C6363" t="s">
        <v>16</v>
      </c>
      <c r="D6363" s="4">
        <v>44519</v>
      </c>
      <c r="E6363" s="1">
        <v>4333</v>
      </c>
      <c r="F6363">
        <v>334</v>
      </c>
      <c r="G6363" s="10">
        <f>VLOOKUP(sales[[#This Row],[Product]],products[#All],3,FALSE)</f>
        <v>5.72</v>
      </c>
      <c r="H6363" s="1">
        <f>sales[[#This Row],[Amount]]-sales[[#This Row],[COGS]]</f>
        <v>4327.28</v>
      </c>
    </row>
    <row r="6364" spans="1:8" x14ac:dyDescent="0.25">
      <c r="A6364" t="s">
        <v>10</v>
      </c>
      <c r="B6364" t="s">
        <v>35</v>
      </c>
      <c r="C6364" t="s">
        <v>13</v>
      </c>
      <c r="D6364" s="4">
        <v>44519</v>
      </c>
      <c r="E6364" s="1">
        <v>5537</v>
      </c>
      <c r="F6364">
        <v>370</v>
      </c>
      <c r="G6364" s="10">
        <f>VLOOKUP(sales[[#This Row],[Product]],products[#All],3,FALSE)</f>
        <v>5.26</v>
      </c>
      <c r="H6364" s="1">
        <f>sales[[#This Row],[Amount]]-sales[[#This Row],[COGS]]</f>
        <v>5531.74</v>
      </c>
    </row>
    <row r="6365" spans="1:8" x14ac:dyDescent="0.25">
      <c r="A6365" t="s">
        <v>90</v>
      </c>
      <c r="B6365" t="s">
        <v>35</v>
      </c>
      <c r="C6365" t="s">
        <v>22</v>
      </c>
      <c r="D6365" s="4">
        <v>44519</v>
      </c>
      <c r="E6365" s="1">
        <v>4858</v>
      </c>
      <c r="F6365">
        <v>270</v>
      </c>
      <c r="G6365" s="10">
        <f>VLOOKUP(sales[[#This Row],[Product]],products[#All],3,FALSE)</f>
        <v>10.23</v>
      </c>
      <c r="H6365" s="1">
        <f>sales[[#This Row],[Amount]]-sales[[#This Row],[COGS]]</f>
        <v>4847.7700000000004</v>
      </c>
    </row>
    <row r="6366" spans="1:8" x14ac:dyDescent="0.25">
      <c r="A6366" t="s">
        <v>7</v>
      </c>
      <c r="B6366" t="s">
        <v>39</v>
      </c>
      <c r="C6366" t="s">
        <v>4</v>
      </c>
      <c r="D6366" s="4">
        <v>44519</v>
      </c>
      <c r="E6366" s="1">
        <v>5467</v>
      </c>
      <c r="F6366">
        <v>391</v>
      </c>
      <c r="G6366" s="10">
        <f>VLOOKUP(sales[[#This Row],[Product]],products[#All],3,FALSE)</f>
        <v>5.15</v>
      </c>
      <c r="H6366" s="1">
        <f>sales[[#This Row],[Amount]]-sales[[#This Row],[COGS]]</f>
        <v>5461.85</v>
      </c>
    </row>
    <row r="6367" spans="1:8" x14ac:dyDescent="0.25">
      <c r="A6367" t="s">
        <v>5</v>
      </c>
      <c r="B6367" t="s">
        <v>34</v>
      </c>
      <c r="C6367" t="s">
        <v>21</v>
      </c>
      <c r="D6367" s="4">
        <v>44519</v>
      </c>
      <c r="E6367" s="1">
        <v>7476</v>
      </c>
      <c r="F6367">
        <v>910</v>
      </c>
      <c r="G6367" s="10">
        <f>VLOOKUP(sales[[#This Row],[Product]],products[#All],3,FALSE)</f>
        <v>8.2200000000000006</v>
      </c>
      <c r="H6367" s="1">
        <f>sales[[#This Row],[Amount]]-sales[[#This Row],[COGS]]</f>
        <v>7467.78</v>
      </c>
    </row>
    <row r="6368" spans="1:8" x14ac:dyDescent="0.25">
      <c r="A6368" t="s">
        <v>92</v>
      </c>
      <c r="B6368" t="s">
        <v>34</v>
      </c>
      <c r="C6368" t="s">
        <v>25</v>
      </c>
      <c r="D6368" s="4">
        <v>44519</v>
      </c>
      <c r="E6368" s="1">
        <v>2380</v>
      </c>
      <c r="F6368">
        <v>217</v>
      </c>
      <c r="G6368" s="10">
        <f>VLOOKUP(sales[[#This Row],[Product]],products[#All],3,FALSE)</f>
        <v>6.43</v>
      </c>
      <c r="H6368" s="1">
        <f>sales[[#This Row],[Amount]]-sales[[#This Row],[COGS]]</f>
        <v>2373.5700000000002</v>
      </c>
    </row>
    <row r="6369" spans="1:8" x14ac:dyDescent="0.25">
      <c r="A6369" t="s">
        <v>73</v>
      </c>
      <c r="B6369" t="s">
        <v>36</v>
      </c>
      <c r="C6369" t="s">
        <v>28</v>
      </c>
      <c r="D6369" s="4">
        <v>44519</v>
      </c>
      <c r="E6369" s="1">
        <v>2681</v>
      </c>
      <c r="F6369">
        <v>168</v>
      </c>
      <c r="G6369" s="10">
        <f>VLOOKUP(sales[[#This Row],[Product]],products[#All],3,FALSE)</f>
        <v>8.43</v>
      </c>
      <c r="H6369" s="1">
        <f>sales[[#This Row],[Amount]]-sales[[#This Row],[COGS]]</f>
        <v>2672.57</v>
      </c>
    </row>
    <row r="6370" spans="1:8" x14ac:dyDescent="0.25">
      <c r="A6370" t="s">
        <v>91</v>
      </c>
      <c r="B6370" t="s">
        <v>37</v>
      </c>
      <c r="C6370" t="s">
        <v>29</v>
      </c>
      <c r="D6370" s="4">
        <v>44519</v>
      </c>
      <c r="E6370" s="1">
        <v>3276</v>
      </c>
      <c r="F6370">
        <v>143</v>
      </c>
      <c r="G6370" s="10">
        <f>VLOOKUP(sales[[#This Row],[Product]],products[#All],3,FALSE)</f>
        <v>6.8</v>
      </c>
      <c r="H6370" s="1">
        <f>sales[[#This Row],[Amount]]-sales[[#This Row],[COGS]]</f>
        <v>3269.2</v>
      </c>
    </row>
    <row r="6371" spans="1:8" x14ac:dyDescent="0.25">
      <c r="A6371" t="s">
        <v>9</v>
      </c>
      <c r="B6371" t="s">
        <v>35</v>
      </c>
      <c r="C6371" t="s">
        <v>14</v>
      </c>
      <c r="D6371" s="4">
        <v>44519</v>
      </c>
      <c r="E6371" s="1">
        <v>6174</v>
      </c>
      <c r="F6371">
        <v>229</v>
      </c>
      <c r="G6371" s="10">
        <f>VLOOKUP(sales[[#This Row],[Product]],products[#All],3,FALSE)</f>
        <v>7.48</v>
      </c>
      <c r="H6371" s="1">
        <f>sales[[#This Row],[Amount]]-sales[[#This Row],[COGS]]</f>
        <v>6166.52</v>
      </c>
    </row>
    <row r="6372" spans="1:8" x14ac:dyDescent="0.25">
      <c r="A6372" t="s">
        <v>94</v>
      </c>
      <c r="B6372" t="s">
        <v>38</v>
      </c>
      <c r="C6372" t="s">
        <v>23</v>
      </c>
      <c r="D6372" s="4">
        <v>44519</v>
      </c>
      <c r="E6372" s="1">
        <v>2387</v>
      </c>
      <c r="F6372">
        <v>160</v>
      </c>
      <c r="G6372" s="10">
        <f>VLOOKUP(sales[[#This Row],[Product]],products[#All],3,FALSE)</f>
        <v>4.74</v>
      </c>
      <c r="H6372" s="1">
        <f>sales[[#This Row],[Amount]]-sales[[#This Row],[COGS]]</f>
        <v>2382.2600000000002</v>
      </c>
    </row>
    <row r="6373" spans="1:8" x14ac:dyDescent="0.25">
      <c r="A6373" t="s">
        <v>5</v>
      </c>
      <c r="B6373" t="s">
        <v>36</v>
      </c>
      <c r="C6373" t="s">
        <v>18</v>
      </c>
      <c r="D6373" s="4">
        <v>44519</v>
      </c>
      <c r="E6373" s="1">
        <v>2716</v>
      </c>
      <c r="F6373">
        <v>109</v>
      </c>
      <c r="G6373" s="10">
        <f>VLOOKUP(sales[[#This Row],[Product]],products[#All],3,FALSE)</f>
        <v>9.94</v>
      </c>
      <c r="H6373" s="1">
        <f>sales[[#This Row],[Amount]]-sales[[#This Row],[COGS]]</f>
        <v>2706.06</v>
      </c>
    </row>
    <row r="6374" spans="1:8" x14ac:dyDescent="0.25">
      <c r="A6374" t="s">
        <v>71</v>
      </c>
      <c r="B6374" t="s">
        <v>35</v>
      </c>
      <c r="C6374" t="s">
        <v>25</v>
      </c>
      <c r="D6374" s="4">
        <v>44519</v>
      </c>
      <c r="E6374" s="1">
        <v>10654</v>
      </c>
      <c r="F6374">
        <v>910</v>
      </c>
      <c r="G6374" s="10">
        <f>VLOOKUP(sales[[#This Row],[Product]],products[#All],3,FALSE)</f>
        <v>6.43</v>
      </c>
      <c r="H6374" s="1">
        <f>sales[[#This Row],[Amount]]-sales[[#This Row],[COGS]]</f>
        <v>10647.57</v>
      </c>
    </row>
    <row r="6375" spans="1:8" x14ac:dyDescent="0.25">
      <c r="A6375" t="s">
        <v>5</v>
      </c>
      <c r="B6375" t="s">
        <v>35</v>
      </c>
      <c r="C6375" t="s">
        <v>27</v>
      </c>
      <c r="D6375" s="4">
        <v>44519</v>
      </c>
      <c r="E6375" s="1">
        <v>4508</v>
      </c>
      <c r="F6375">
        <v>205</v>
      </c>
      <c r="G6375" s="10">
        <f>VLOOKUP(sales[[#This Row],[Product]],products[#All],3,FALSE)</f>
        <v>9.57</v>
      </c>
      <c r="H6375" s="1">
        <f>sales[[#This Row],[Amount]]-sales[[#This Row],[COGS]]</f>
        <v>4498.43</v>
      </c>
    </row>
    <row r="6376" spans="1:8" x14ac:dyDescent="0.25">
      <c r="A6376" t="s">
        <v>74</v>
      </c>
      <c r="B6376" t="s">
        <v>34</v>
      </c>
      <c r="C6376" t="s">
        <v>30</v>
      </c>
      <c r="D6376" s="4">
        <v>44519</v>
      </c>
      <c r="E6376" s="1">
        <v>5383</v>
      </c>
      <c r="F6376">
        <v>673</v>
      </c>
      <c r="G6376" s="10">
        <f>VLOOKUP(sales[[#This Row],[Product]],products[#All],3,FALSE)</f>
        <v>5.04</v>
      </c>
      <c r="H6376" s="1">
        <f>sales[[#This Row],[Amount]]-sales[[#This Row],[COGS]]</f>
        <v>5377.96</v>
      </c>
    </row>
    <row r="6377" spans="1:8" x14ac:dyDescent="0.25">
      <c r="A6377" t="s">
        <v>5</v>
      </c>
      <c r="B6377" t="s">
        <v>35</v>
      </c>
      <c r="C6377" t="s">
        <v>23</v>
      </c>
      <c r="D6377" s="4">
        <v>44519</v>
      </c>
      <c r="E6377" s="1">
        <v>5775</v>
      </c>
      <c r="F6377">
        <v>385</v>
      </c>
      <c r="G6377" s="10">
        <f>VLOOKUP(sales[[#This Row],[Product]],products[#All],3,FALSE)</f>
        <v>4.74</v>
      </c>
      <c r="H6377" s="1">
        <f>sales[[#This Row],[Amount]]-sales[[#This Row],[COGS]]</f>
        <v>5770.26</v>
      </c>
    </row>
    <row r="6378" spans="1:8" x14ac:dyDescent="0.25">
      <c r="A6378" t="s">
        <v>6</v>
      </c>
      <c r="B6378" t="s">
        <v>34</v>
      </c>
      <c r="C6378" t="s">
        <v>17</v>
      </c>
      <c r="D6378" s="4">
        <v>44519</v>
      </c>
      <c r="E6378" s="1">
        <v>12313</v>
      </c>
      <c r="F6378">
        <v>1750</v>
      </c>
      <c r="G6378" s="10">
        <f>VLOOKUP(sales[[#This Row],[Product]],products[#All],3,FALSE)</f>
        <v>6.31</v>
      </c>
      <c r="H6378" s="1">
        <f>sales[[#This Row],[Amount]]-sales[[#This Row],[COGS]]</f>
        <v>12306.69</v>
      </c>
    </row>
    <row r="6379" spans="1:8" x14ac:dyDescent="0.25">
      <c r="A6379" t="s">
        <v>72</v>
      </c>
      <c r="B6379" t="s">
        <v>37</v>
      </c>
      <c r="C6379" t="s">
        <v>21</v>
      </c>
      <c r="D6379" s="4">
        <v>44519</v>
      </c>
      <c r="E6379" s="1">
        <v>3829</v>
      </c>
      <c r="F6379">
        <v>426</v>
      </c>
      <c r="G6379" s="10">
        <f>VLOOKUP(sales[[#This Row],[Product]],products[#All],3,FALSE)</f>
        <v>8.2200000000000006</v>
      </c>
      <c r="H6379" s="1">
        <f>sales[[#This Row],[Amount]]-sales[[#This Row],[COGS]]</f>
        <v>3820.78</v>
      </c>
    </row>
    <row r="6380" spans="1:8" x14ac:dyDescent="0.25">
      <c r="A6380" t="s">
        <v>66</v>
      </c>
      <c r="B6380" t="s">
        <v>34</v>
      </c>
      <c r="C6380" t="s">
        <v>29</v>
      </c>
      <c r="D6380" s="4">
        <v>44519</v>
      </c>
      <c r="E6380" s="1">
        <v>2975</v>
      </c>
      <c r="F6380">
        <v>142</v>
      </c>
      <c r="G6380" s="10">
        <f>VLOOKUP(sales[[#This Row],[Product]],products[#All],3,FALSE)</f>
        <v>6.8</v>
      </c>
      <c r="H6380" s="1">
        <f>sales[[#This Row],[Amount]]-sales[[#This Row],[COGS]]</f>
        <v>2968.2</v>
      </c>
    </row>
    <row r="6381" spans="1:8" x14ac:dyDescent="0.25">
      <c r="A6381" t="s">
        <v>10</v>
      </c>
      <c r="B6381" t="s">
        <v>35</v>
      </c>
      <c r="C6381" t="s">
        <v>4</v>
      </c>
      <c r="D6381" s="4">
        <v>44519</v>
      </c>
      <c r="E6381" s="1">
        <v>2009</v>
      </c>
      <c r="F6381">
        <v>134</v>
      </c>
      <c r="G6381" s="10">
        <f>VLOOKUP(sales[[#This Row],[Product]],products[#All],3,FALSE)</f>
        <v>5.15</v>
      </c>
      <c r="H6381" s="1">
        <f>sales[[#This Row],[Amount]]-sales[[#This Row],[COGS]]</f>
        <v>2003.85</v>
      </c>
    </row>
    <row r="6382" spans="1:8" x14ac:dyDescent="0.25">
      <c r="A6382" t="s">
        <v>5</v>
      </c>
      <c r="B6382" t="s">
        <v>39</v>
      </c>
      <c r="C6382" t="s">
        <v>16</v>
      </c>
      <c r="D6382" s="4">
        <v>44519</v>
      </c>
      <c r="E6382" s="1">
        <v>812</v>
      </c>
      <c r="F6382">
        <v>58</v>
      </c>
      <c r="G6382" s="10">
        <f>VLOOKUP(sales[[#This Row],[Product]],products[#All],3,FALSE)</f>
        <v>5.72</v>
      </c>
      <c r="H6382" s="1">
        <f>sales[[#This Row],[Amount]]-sales[[#This Row],[COGS]]</f>
        <v>806.28</v>
      </c>
    </row>
    <row r="6383" spans="1:8" x14ac:dyDescent="0.25">
      <c r="A6383" t="s">
        <v>7</v>
      </c>
      <c r="B6383" t="s">
        <v>34</v>
      </c>
      <c r="C6383" t="s">
        <v>23</v>
      </c>
      <c r="D6383" s="4">
        <v>44519</v>
      </c>
      <c r="E6383" s="1">
        <v>1106</v>
      </c>
      <c r="F6383">
        <v>70</v>
      </c>
      <c r="G6383" s="10">
        <f>VLOOKUP(sales[[#This Row],[Product]],products[#All],3,FALSE)</f>
        <v>4.74</v>
      </c>
      <c r="H6383" s="1">
        <f>sales[[#This Row],[Amount]]-sales[[#This Row],[COGS]]</f>
        <v>1101.26</v>
      </c>
    </row>
    <row r="6384" spans="1:8" x14ac:dyDescent="0.25">
      <c r="A6384" t="s">
        <v>67</v>
      </c>
      <c r="B6384" t="s">
        <v>37</v>
      </c>
      <c r="C6384" t="s">
        <v>30</v>
      </c>
      <c r="D6384" s="4">
        <v>44519</v>
      </c>
      <c r="E6384" s="1">
        <v>5495</v>
      </c>
      <c r="F6384">
        <v>687</v>
      </c>
      <c r="G6384" s="10">
        <f>VLOOKUP(sales[[#This Row],[Product]],products[#All],3,FALSE)</f>
        <v>5.04</v>
      </c>
      <c r="H6384" s="1">
        <f>sales[[#This Row],[Amount]]-sales[[#This Row],[COGS]]</f>
        <v>5489.96</v>
      </c>
    </row>
    <row r="6385" spans="1:8" x14ac:dyDescent="0.25">
      <c r="A6385" t="s">
        <v>73</v>
      </c>
      <c r="B6385" t="s">
        <v>39</v>
      </c>
      <c r="C6385" t="s">
        <v>32</v>
      </c>
      <c r="D6385" s="4">
        <v>44519</v>
      </c>
      <c r="E6385" s="1">
        <v>2016</v>
      </c>
      <c r="F6385">
        <v>168</v>
      </c>
      <c r="G6385" s="10">
        <f>VLOOKUP(sales[[#This Row],[Product]],products[#All],3,FALSE)</f>
        <v>3.32</v>
      </c>
      <c r="H6385" s="1">
        <f>sales[[#This Row],[Amount]]-sales[[#This Row],[COGS]]</f>
        <v>2012.68</v>
      </c>
    </row>
    <row r="6386" spans="1:8" x14ac:dyDescent="0.25">
      <c r="A6386" t="s">
        <v>74</v>
      </c>
      <c r="B6386" t="s">
        <v>38</v>
      </c>
      <c r="C6386" t="s">
        <v>31</v>
      </c>
      <c r="D6386" s="4">
        <v>44519</v>
      </c>
      <c r="E6386" s="1">
        <v>4459</v>
      </c>
      <c r="F6386">
        <v>770.00000000000011</v>
      </c>
      <c r="G6386" s="10">
        <f>VLOOKUP(sales[[#This Row],[Product]],products[#All],3,FALSE)</f>
        <v>2.76</v>
      </c>
      <c r="H6386" s="1">
        <f>sales[[#This Row],[Amount]]-sales[[#This Row],[COGS]]</f>
        <v>4456.24</v>
      </c>
    </row>
    <row r="6387" spans="1:8" x14ac:dyDescent="0.25">
      <c r="A6387" t="s">
        <v>8</v>
      </c>
      <c r="B6387" t="s">
        <v>35</v>
      </c>
      <c r="C6387" t="s">
        <v>16</v>
      </c>
      <c r="D6387" s="4">
        <v>44519</v>
      </c>
      <c r="E6387" s="1">
        <v>98</v>
      </c>
      <c r="F6387">
        <v>9</v>
      </c>
      <c r="G6387" s="10">
        <f>VLOOKUP(sales[[#This Row],[Product]],products[#All],3,FALSE)</f>
        <v>5.72</v>
      </c>
      <c r="H6387" s="1">
        <f>sales[[#This Row],[Amount]]-sales[[#This Row],[COGS]]</f>
        <v>92.28</v>
      </c>
    </row>
    <row r="6388" spans="1:8" x14ac:dyDescent="0.25">
      <c r="A6388" t="s">
        <v>94</v>
      </c>
      <c r="B6388" t="s">
        <v>35</v>
      </c>
      <c r="C6388" t="s">
        <v>21</v>
      </c>
      <c r="D6388" s="4">
        <v>44519</v>
      </c>
      <c r="E6388" s="1">
        <v>448</v>
      </c>
      <c r="F6388">
        <v>56</v>
      </c>
      <c r="G6388" s="10">
        <f>VLOOKUP(sales[[#This Row],[Product]],products[#All],3,FALSE)</f>
        <v>8.2200000000000006</v>
      </c>
      <c r="H6388" s="1">
        <f>sales[[#This Row],[Amount]]-sales[[#This Row],[COGS]]</f>
        <v>439.78</v>
      </c>
    </row>
    <row r="6389" spans="1:8" x14ac:dyDescent="0.25">
      <c r="A6389" t="s">
        <v>67</v>
      </c>
      <c r="B6389" t="s">
        <v>36</v>
      </c>
      <c r="C6389" t="s">
        <v>22</v>
      </c>
      <c r="D6389" s="4">
        <v>44519</v>
      </c>
      <c r="E6389" s="1">
        <v>4270</v>
      </c>
      <c r="F6389">
        <v>238</v>
      </c>
      <c r="G6389" s="10">
        <f>VLOOKUP(sales[[#This Row],[Product]],products[#All],3,FALSE)</f>
        <v>10.23</v>
      </c>
      <c r="H6389" s="1">
        <f>sales[[#This Row],[Amount]]-sales[[#This Row],[COGS]]</f>
        <v>4259.7700000000004</v>
      </c>
    </row>
    <row r="6390" spans="1:8" x14ac:dyDescent="0.25">
      <c r="A6390" t="s">
        <v>72</v>
      </c>
      <c r="B6390" t="s">
        <v>39</v>
      </c>
      <c r="C6390" t="s">
        <v>25</v>
      </c>
      <c r="D6390" s="4">
        <v>44519</v>
      </c>
      <c r="E6390" s="1">
        <v>322</v>
      </c>
      <c r="F6390">
        <v>27</v>
      </c>
      <c r="G6390" s="10">
        <f>VLOOKUP(sales[[#This Row],[Product]],products[#All],3,FALSE)</f>
        <v>6.43</v>
      </c>
      <c r="H6390" s="1">
        <f>sales[[#This Row],[Amount]]-sales[[#This Row],[COGS]]</f>
        <v>315.57</v>
      </c>
    </row>
    <row r="6391" spans="1:8" x14ac:dyDescent="0.25">
      <c r="A6391" t="s">
        <v>7</v>
      </c>
      <c r="B6391" t="s">
        <v>39</v>
      </c>
      <c r="C6391" t="s">
        <v>26</v>
      </c>
      <c r="D6391" s="4">
        <v>44519</v>
      </c>
      <c r="E6391" s="1">
        <v>7378</v>
      </c>
      <c r="F6391">
        <v>308</v>
      </c>
      <c r="G6391" s="10">
        <f>VLOOKUP(sales[[#This Row],[Product]],products[#All],3,FALSE)</f>
        <v>12.41</v>
      </c>
      <c r="H6391" s="1">
        <f>sales[[#This Row],[Amount]]-sales[[#This Row],[COGS]]</f>
        <v>7365.59</v>
      </c>
    </row>
    <row r="6392" spans="1:8" x14ac:dyDescent="0.25">
      <c r="A6392" t="s">
        <v>73</v>
      </c>
      <c r="B6392" t="s">
        <v>38</v>
      </c>
      <c r="C6392" t="s">
        <v>18</v>
      </c>
      <c r="D6392" s="4">
        <v>44519</v>
      </c>
      <c r="E6392" s="1">
        <v>259</v>
      </c>
      <c r="F6392">
        <v>10</v>
      </c>
      <c r="G6392" s="10">
        <f>VLOOKUP(sales[[#This Row],[Product]],products[#All],3,FALSE)</f>
        <v>9.94</v>
      </c>
      <c r="H6392" s="1">
        <f>sales[[#This Row],[Amount]]-sales[[#This Row],[COGS]]</f>
        <v>249.06</v>
      </c>
    </row>
    <row r="6393" spans="1:8" x14ac:dyDescent="0.25">
      <c r="A6393" t="s">
        <v>7</v>
      </c>
      <c r="B6393" t="s">
        <v>36</v>
      </c>
      <c r="C6393" t="s">
        <v>24</v>
      </c>
      <c r="D6393" s="4">
        <v>44519</v>
      </c>
      <c r="E6393" s="1">
        <v>6405</v>
      </c>
      <c r="F6393">
        <v>321</v>
      </c>
      <c r="G6393" s="10">
        <f>VLOOKUP(sales[[#This Row],[Product]],products[#All],3,FALSE)</f>
        <v>10.51</v>
      </c>
      <c r="H6393" s="1">
        <f>sales[[#This Row],[Amount]]-sales[[#This Row],[COGS]]</f>
        <v>6394.49</v>
      </c>
    </row>
    <row r="6394" spans="1:8" x14ac:dyDescent="0.25">
      <c r="A6394" t="s">
        <v>74</v>
      </c>
      <c r="B6394" t="s">
        <v>36</v>
      </c>
      <c r="C6394" t="s">
        <v>21</v>
      </c>
      <c r="D6394" s="4">
        <v>44519</v>
      </c>
      <c r="E6394" s="1">
        <v>945</v>
      </c>
      <c r="F6394">
        <v>95</v>
      </c>
      <c r="G6394" s="10">
        <f>VLOOKUP(sales[[#This Row],[Product]],products[#All],3,FALSE)</f>
        <v>8.2200000000000006</v>
      </c>
      <c r="H6394" s="1">
        <f>sales[[#This Row],[Amount]]-sales[[#This Row],[COGS]]</f>
        <v>936.78</v>
      </c>
    </row>
    <row r="6395" spans="1:8" x14ac:dyDescent="0.25">
      <c r="A6395" t="s">
        <v>65</v>
      </c>
      <c r="B6395" t="s">
        <v>36</v>
      </c>
      <c r="C6395" t="s">
        <v>16</v>
      </c>
      <c r="D6395" s="4">
        <v>44519</v>
      </c>
      <c r="E6395" s="1">
        <v>1519</v>
      </c>
      <c r="F6395">
        <v>127</v>
      </c>
      <c r="G6395" s="10">
        <f>VLOOKUP(sales[[#This Row],[Product]],products[#All],3,FALSE)</f>
        <v>5.72</v>
      </c>
      <c r="H6395" s="1">
        <f>sales[[#This Row],[Amount]]-sales[[#This Row],[COGS]]</f>
        <v>1513.28</v>
      </c>
    </row>
    <row r="6396" spans="1:8" x14ac:dyDescent="0.25">
      <c r="A6396" t="s">
        <v>94</v>
      </c>
      <c r="B6396" t="s">
        <v>39</v>
      </c>
      <c r="C6396" t="s">
        <v>31</v>
      </c>
      <c r="D6396" s="4">
        <v>44519</v>
      </c>
      <c r="E6396" s="1">
        <v>3143</v>
      </c>
      <c r="F6396">
        <v>449</v>
      </c>
      <c r="G6396" s="10">
        <f>VLOOKUP(sales[[#This Row],[Product]],products[#All],3,FALSE)</f>
        <v>2.76</v>
      </c>
      <c r="H6396" s="1">
        <f>sales[[#This Row],[Amount]]-sales[[#This Row],[COGS]]</f>
        <v>3140.24</v>
      </c>
    </row>
    <row r="6397" spans="1:8" x14ac:dyDescent="0.25">
      <c r="A6397" t="s">
        <v>9</v>
      </c>
      <c r="B6397" t="s">
        <v>36</v>
      </c>
      <c r="C6397" t="s">
        <v>17</v>
      </c>
      <c r="D6397" s="4">
        <v>44519</v>
      </c>
      <c r="E6397" s="1">
        <v>13461</v>
      </c>
      <c r="F6397">
        <v>2240</v>
      </c>
      <c r="G6397" s="10">
        <f>VLOOKUP(sales[[#This Row],[Product]],products[#All],3,FALSE)</f>
        <v>6.31</v>
      </c>
      <c r="H6397" s="1">
        <f>sales[[#This Row],[Amount]]-sales[[#This Row],[COGS]]</f>
        <v>13454.69</v>
      </c>
    </row>
    <row r="6398" spans="1:8" x14ac:dyDescent="0.25">
      <c r="A6398" t="s">
        <v>94</v>
      </c>
      <c r="B6398" t="s">
        <v>35</v>
      </c>
      <c r="C6398" t="s">
        <v>14</v>
      </c>
      <c r="D6398" s="4">
        <v>44519</v>
      </c>
      <c r="E6398" s="1">
        <v>10227</v>
      </c>
      <c r="F6398">
        <v>410</v>
      </c>
      <c r="G6398" s="10">
        <f>VLOOKUP(sales[[#This Row],[Product]],products[#All],3,FALSE)</f>
        <v>7.48</v>
      </c>
      <c r="H6398" s="1">
        <f>sales[[#This Row],[Amount]]-sales[[#This Row],[COGS]]</f>
        <v>10219.52</v>
      </c>
    </row>
    <row r="6399" spans="1:8" x14ac:dyDescent="0.25">
      <c r="A6399" t="s">
        <v>93</v>
      </c>
      <c r="B6399" t="s">
        <v>39</v>
      </c>
      <c r="C6399" t="s">
        <v>29</v>
      </c>
      <c r="D6399" s="4">
        <v>44522</v>
      </c>
      <c r="E6399" s="1">
        <v>10094</v>
      </c>
      <c r="F6399">
        <v>481</v>
      </c>
      <c r="G6399" s="10">
        <f>VLOOKUP(sales[[#This Row],[Product]],products[#All],3,FALSE)</f>
        <v>6.8</v>
      </c>
      <c r="H6399" s="1">
        <f>sales[[#This Row],[Amount]]-sales[[#This Row],[COGS]]</f>
        <v>10087.200000000001</v>
      </c>
    </row>
    <row r="6400" spans="1:8" x14ac:dyDescent="0.25">
      <c r="A6400" t="s">
        <v>7</v>
      </c>
      <c r="B6400" t="s">
        <v>35</v>
      </c>
      <c r="C6400" t="s">
        <v>31</v>
      </c>
      <c r="D6400" s="4">
        <v>44522</v>
      </c>
      <c r="E6400" s="1">
        <v>7</v>
      </c>
      <c r="F6400">
        <v>2</v>
      </c>
      <c r="G6400" s="10">
        <f>VLOOKUP(sales[[#This Row],[Product]],products[#All],3,FALSE)</f>
        <v>2.76</v>
      </c>
      <c r="H6400" s="1">
        <f>sales[[#This Row],[Amount]]-sales[[#This Row],[COGS]]</f>
        <v>4.24</v>
      </c>
    </row>
    <row r="6401" spans="1:8" x14ac:dyDescent="0.25">
      <c r="A6401" t="s">
        <v>3</v>
      </c>
      <c r="B6401" t="s">
        <v>35</v>
      </c>
      <c r="C6401" t="s">
        <v>17</v>
      </c>
      <c r="D6401" s="4">
        <v>44522</v>
      </c>
      <c r="E6401" s="1">
        <v>2352</v>
      </c>
      <c r="F6401">
        <v>294</v>
      </c>
      <c r="G6401" s="10">
        <f>VLOOKUP(sales[[#This Row],[Product]],products[#All],3,FALSE)</f>
        <v>6.31</v>
      </c>
      <c r="H6401" s="1">
        <f>sales[[#This Row],[Amount]]-sales[[#This Row],[COGS]]</f>
        <v>2345.69</v>
      </c>
    </row>
    <row r="6402" spans="1:8" x14ac:dyDescent="0.25">
      <c r="A6402" t="s">
        <v>66</v>
      </c>
      <c r="B6402" t="s">
        <v>39</v>
      </c>
      <c r="C6402" t="s">
        <v>22</v>
      </c>
      <c r="D6402" s="4">
        <v>44522</v>
      </c>
      <c r="E6402" s="1">
        <v>2282</v>
      </c>
      <c r="F6402">
        <v>135</v>
      </c>
      <c r="G6402" s="10">
        <f>VLOOKUP(sales[[#This Row],[Product]],products[#All],3,FALSE)</f>
        <v>10.23</v>
      </c>
      <c r="H6402" s="1">
        <f>sales[[#This Row],[Amount]]-sales[[#This Row],[COGS]]</f>
        <v>2271.77</v>
      </c>
    </row>
    <row r="6403" spans="1:8" x14ac:dyDescent="0.25">
      <c r="A6403" t="s">
        <v>91</v>
      </c>
      <c r="B6403" t="s">
        <v>38</v>
      </c>
      <c r="C6403" t="s">
        <v>31</v>
      </c>
      <c r="D6403" s="4">
        <v>44522</v>
      </c>
      <c r="E6403" s="1">
        <v>11585</v>
      </c>
      <c r="F6403">
        <v>1470</v>
      </c>
      <c r="G6403" s="10">
        <f>VLOOKUP(sales[[#This Row],[Product]],products[#All],3,FALSE)</f>
        <v>2.76</v>
      </c>
      <c r="H6403" s="1">
        <f>sales[[#This Row],[Amount]]-sales[[#This Row],[COGS]]</f>
        <v>11582.24</v>
      </c>
    </row>
    <row r="6404" spans="1:8" x14ac:dyDescent="0.25">
      <c r="A6404" t="s">
        <v>5</v>
      </c>
      <c r="B6404" t="s">
        <v>39</v>
      </c>
      <c r="C6404" t="s">
        <v>28</v>
      </c>
      <c r="D6404" s="4">
        <v>44522</v>
      </c>
      <c r="E6404" s="1">
        <v>8799</v>
      </c>
      <c r="F6404">
        <v>518</v>
      </c>
      <c r="G6404" s="10">
        <f>VLOOKUP(sales[[#This Row],[Product]],products[#All],3,FALSE)</f>
        <v>8.43</v>
      </c>
      <c r="H6404" s="1">
        <f>sales[[#This Row],[Amount]]-sales[[#This Row],[COGS]]</f>
        <v>8790.57</v>
      </c>
    </row>
    <row r="6405" spans="1:8" x14ac:dyDescent="0.25">
      <c r="A6405" t="s">
        <v>68</v>
      </c>
      <c r="B6405" t="s">
        <v>34</v>
      </c>
      <c r="C6405" t="s">
        <v>23</v>
      </c>
      <c r="D6405" s="4">
        <v>44522</v>
      </c>
      <c r="E6405" s="1">
        <v>2646</v>
      </c>
      <c r="F6405">
        <v>177</v>
      </c>
      <c r="G6405" s="10">
        <f>VLOOKUP(sales[[#This Row],[Product]],products[#All],3,FALSE)</f>
        <v>4.74</v>
      </c>
      <c r="H6405" s="1">
        <f>sales[[#This Row],[Amount]]-sales[[#This Row],[COGS]]</f>
        <v>2641.26</v>
      </c>
    </row>
    <row r="6406" spans="1:8" x14ac:dyDescent="0.25">
      <c r="A6406" t="s">
        <v>74</v>
      </c>
      <c r="B6406" t="s">
        <v>38</v>
      </c>
      <c r="C6406" t="s">
        <v>26</v>
      </c>
      <c r="D6406" s="4">
        <v>44522</v>
      </c>
      <c r="E6406" s="1">
        <v>2919</v>
      </c>
      <c r="F6406">
        <v>127</v>
      </c>
      <c r="G6406" s="10">
        <f>VLOOKUP(sales[[#This Row],[Product]],products[#All],3,FALSE)</f>
        <v>12.41</v>
      </c>
      <c r="H6406" s="1">
        <f>sales[[#This Row],[Amount]]-sales[[#This Row],[COGS]]</f>
        <v>2906.59</v>
      </c>
    </row>
    <row r="6407" spans="1:8" x14ac:dyDescent="0.25">
      <c r="A6407" t="s">
        <v>66</v>
      </c>
      <c r="B6407" t="s">
        <v>38</v>
      </c>
      <c r="C6407" t="s">
        <v>16</v>
      </c>
      <c r="D6407" s="4">
        <v>44522</v>
      </c>
      <c r="E6407" s="1">
        <v>3507</v>
      </c>
      <c r="F6407">
        <v>270</v>
      </c>
      <c r="G6407" s="10">
        <f>VLOOKUP(sales[[#This Row],[Product]],products[#All],3,FALSE)</f>
        <v>5.72</v>
      </c>
      <c r="H6407" s="1">
        <f>sales[[#This Row],[Amount]]-sales[[#This Row],[COGS]]</f>
        <v>3501.28</v>
      </c>
    </row>
    <row r="6408" spans="1:8" x14ac:dyDescent="0.25">
      <c r="A6408" t="s">
        <v>6</v>
      </c>
      <c r="B6408" t="s">
        <v>37</v>
      </c>
      <c r="C6408" t="s">
        <v>29</v>
      </c>
      <c r="D6408" s="4">
        <v>44522</v>
      </c>
      <c r="E6408" s="1">
        <v>9044</v>
      </c>
      <c r="F6408">
        <v>431</v>
      </c>
      <c r="G6408" s="10">
        <f>VLOOKUP(sales[[#This Row],[Product]],products[#All],3,FALSE)</f>
        <v>6.8</v>
      </c>
      <c r="H6408" s="1">
        <f>sales[[#This Row],[Amount]]-sales[[#This Row],[COGS]]</f>
        <v>9037.2000000000007</v>
      </c>
    </row>
    <row r="6409" spans="1:8" x14ac:dyDescent="0.25">
      <c r="A6409" t="s">
        <v>66</v>
      </c>
      <c r="B6409" t="s">
        <v>37</v>
      </c>
      <c r="C6409" t="s">
        <v>23</v>
      </c>
      <c r="D6409" s="4">
        <v>44522</v>
      </c>
      <c r="E6409" s="1">
        <v>9016</v>
      </c>
      <c r="F6409">
        <v>564</v>
      </c>
      <c r="G6409" s="10">
        <f>VLOOKUP(sales[[#This Row],[Product]],products[#All],3,FALSE)</f>
        <v>4.74</v>
      </c>
      <c r="H6409" s="1">
        <f>sales[[#This Row],[Amount]]-sales[[#This Row],[COGS]]</f>
        <v>9011.26</v>
      </c>
    </row>
    <row r="6410" spans="1:8" x14ac:dyDescent="0.25">
      <c r="A6410" t="s">
        <v>93</v>
      </c>
      <c r="B6410" t="s">
        <v>36</v>
      </c>
      <c r="C6410" t="s">
        <v>31</v>
      </c>
      <c r="D6410" s="4">
        <v>44522</v>
      </c>
      <c r="E6410" s="1">
        <v>7924</v>
      </c>
      <c r="F6410">
        <v>1330</v>
      </c>
      <c r="G6410" s="10">
        <f>VLOOKUP(sales[[#This Row],[Product]],products[#All],3,FALSE)</f>
        <v>2.76</v>
      </c>
      <c r="H6410" s="1">
        <f>sales[[#This Row],[Amount]]-sales[[#This Row],[COGS]]</f>
        <v>7921.24</v>
      </c>
    </row>
    <row r="6411" spans="1:8" x14ac:dyDescent="0.25">
      <c r="A6411" t="s">
        <v>69</v>
      </c>
      <c r="B6411" t="s">
        <v>35</v>
      </c>
      <c r="C6411" t="s">
        <v>22</v>
      </c>
      <c r="D6411" s="4">
        <v>44522</v>
      </c>
      <c r="E6411" s="1">
        <v>294</v>
      </c>
      <c r="F6411">
        <v>17</v>
      </c>
      <c r="G6411" s="10">
        <f>VLOOKUP(sales[[#This Row],[Product]],products[#All],3,FALSE)</f>
        <v>10.23</v>
      </c>
      <c r="H6411" s="1">
        <f>sales[[#This Row],[Amount]]-sales[[#This Row],[COGS]]</f>
        <v>283.77</v>
      </c>
    </row>
    <row r="6412" spans="1:8" x14ac:dyDescent="0.25">
      <c r="A6412" t="s">
        <v>91</v>
      </c>
      <c r="B6412" t="s">
        <v>35</v>
      </c>
      <c r="C6412" t="s">
        <v>25</v>
      </c>
      <c r="D6412" s="4">
        <v>44522</v>
      </c>
      <c r="E6412" s="1">
        <v>1463</v>
      </c>
      <c r="F6412">
        <v>133</v>
      </c>
      <c r="G6412" s="10">
        <f>VLOOKUP(sales[[#This Row],[Product]],products[#All],3,FALSE)</f>
        <v>6.43</v>
      </c>
      <c r="H6412" s="1">
        <f>sales[[#This Row],[Amount]]-sales[[#This Row],[COGS]]</f>
        <v>1456.57</v>
      </c>
    </row>
    <row r="6413" spans="1:8" x14ac:dyDescent="0.25">
      <c r="A6413" t="s">
        <v>68</v>
      </c>
      <c r="B6413" t="s">
        <v>39</v>
      </c>
      <c r="C6413" t="s">
        <v>24</v>
      </c>
      <c r="D6413" s="4">
        <v>44522</v>
      </c>
      <c r="E6413" s="1">
        <v>17423</v>
      </c>
      <c r="F6413">
        <v>910</v>
      </c>
      <c r="G6413" s="10">
        <f>VLOOKUP(sales[[#This Row],[Product]],products[#All],3,FALSE)</f>
        <v>10.51</v>
      </c>
      <c r="H6413" s="1">
        <f>sales[[#This Row],[Amount]]-sales[[#This Row],[COGS]]</f>
        <v>17412.490000000002</v>
      </c>
    </row>
    <row r="6414" spans="1:8" x14ac:dyDescent="0.25">
      <c r="A6414" t="s">
        <v>3</v>
      </c>
      <c r="B6414" t="s">
        <v>37</v>
      </c>
      <c r="C6414" t="s">
        <v>33</v>
      </c>
      <c r="D6414" s="4">
        <v>44522</v>
      </c>
      <c r="E6414" s="1">
        <v>10129</v>
      </c>
      <c r="F6414">
        <v>563</v>
      </c>
      <c r="G6414" s="10">
        <f>VLOOKUP(sales[[#This Row],[Product]],products[#All],3,FALSE)</f>
        <v>2.65</v>
      </c>
      <c r="H6414" s="1">
        <f>sales[[#This Row],[Amount]]-sales[[#This Row],[COGS]]</f>
        <v>10126.35</v>
      </c>
    </row>
    <row r="6415" spans="1:8" x14ac:dyDescent="0.25">
      <c r="A6415" t="s">
        <v>70</v>
      </c>
      <c r="B6415" t="s">
        <v>36</v>
      </c>
      <c r="C6415" t="s">
        <v>28</v>
      </c>
      <c r="D6415" s="4">
        <v>44522</v>
      </c>
      <c r="E6415" s="1">
        <v>11977</v>
      </c>
      <c r="F6415">
        <v>770.00000000000011</v>
      </c>
      <c r="G6415" s="10">
        <f>VLOOKUP(sales[[#This Row],[Product]],products[#All],3,FALSE)</f>
        <v>8.43</v>
      </c>
      <c r="H6415" s="1">
        <f>sales[[#This Row],[Amount]]-sales[[#This Row],[COGS]]</f>
        <v>11968.57</v>
      </c>
    </row>
    <row r="6416" spans="1:8" x14ac:dyDescent="0.25">
      <c r="A6416" t="s">
        <v>93</v>
      </c>
      <c r="B6416" t="s">
        <v>39</v>
      </c>
      <c r="C6416" t="s">
        <v>23</v>
      </c>
      <c r="D6416" s="4">
        <v>44522</v>
      </c>
      <c r="E6416" s="1">
        <v>2576</v>
      </c>
      <c r="F6416">
        <v>161</v>
      </c>
      <c r="G6416" s="10">
        <f>VLOOKUP(sales[[#This Row],[Product]],products[#All],3,FALSE)</f>
        <v>4.74</v>
      </c>
      <c r="H6416" s="1">
        <f>sales[[#This Row],[Amount]]-sales[[#This Row],[COGS]]</f>
        <v>2571.2600000000002</v>
      </c>
    </row>
    <row r="6417" spans="1:8" x14ac:dyDescent="0.25">
      <c r="A6417" t="s">
        <v>8</v>
      </c>
      <c r="B6417" t="s">
        <v>38</v>
      </c>
      <c r="C6417" t="s">
        <v>20</v>
      </c>
      <c r="D6417" s="4">
        <v>44522</v>
      </c>
      <c r="E6417" s="1">
        <v>1414</v>
      </c>
      <c r="F6417">
        <v>71</v>
      </c>
      <c r="G6417" s="10">
        <f>VLOOKUP(sales[[#This Row],[Product]],products[#All],3,FALSE)</f>
        <v>3.68</v>
      </c>
      <c r="H6417" s="1">
        <f>sales[[#This Row],[Amount]]-sales[[#This Row],[COGS]]</f>
        <v>1410.32</v>
      </c>
    </row>
    <row r="6418" spans="1:8" x14ac:dyDescent="0.25">
      <c r="A6418" t="s">
        <v>64</v>
      </c>
      <c r="B6418" t="s">
        <v>37</v>
      </c>
      <c r="C6418" t="s">
        <v>26</v>
      </c>
      <c r="D6418" s="4">
        <v>44522</v>
      </c>
      <c r="E6418" s="1">
        <v>10661</v>
      </c>
      <c r="F6418">
        <v>485</v>
      </c>
      <c r="G6418" s="10">
        <f>VLOOKUP(sales[[#This Row],[Product]],products[#All],3,FALSE)</f>
        <v>12.41</v>
      </c>
      <c r="H6418" s="1">
        <f>sales[[#This Row],[Amount]]-sales[[#This Row],[COGS]]</f>
        <v>10648.59</v>
      </c>
    </row>
    <row r="6419" spans="1:8" x14ac:dyDescent="0.25">
      <c r="A6419" t="s">
        <v>3</v>
      </c>
      <c r="B6419" t="s">
        <v>35</v>
      </c>
      <c r="C6419" t="s">
        <v>25</v>
      </c>
      <c r="D6419" s="4">
        <v>44522</v>
      </c>
      <c r="E6419" s="1">
        <v>2821</v>
      </c>
      <c r="F6419">
        <v>236</v>
      </c>
      <c r="G6419" s="10">
        <f>VLOOKUP(sales[[#This Row],[Product]],products[#All],3,FALSE)</f>
        <v>6.43</v>
      </c>
      <c r="H6419" s="1">
        <f>sales[[#This Row],[Amount]]-sales[[#This Row],[COGS]]</f>
        <v>2814.57</v>
      </c>
    </row>
    <row r="6420" spans="1:8" x14ac:dyDescent="0.25">
      <c r="A6420" t="s">
        <v>69</v>
      </c>
      <c r="B6420" t="s">
        <v>39</v>
      </c>
      <c r="C6420" t="s">
        <v>23</v>
      </c>
      <c r="D6420" s="4">
        <v>44522</v>
      </c>
      <c r="E6420" s="1">
        <v>350</v>
      </c>
      <c r="F6420">
        <v>24</v>
      </c>
      <c r="G6420" s="10">
        <f>VLOOKUP(sales[[#This Row],[Product]],products[#All],3,FALSE)</f>
        <v>4.74</v>
      </c>
      <c r="H6420" s="1">
        <f>sales[[#This Row],[Amount]]-sales[[#This Row],[COGS]]</f>
        <v>345.26</v>
      </c>
    </row>
    <row r="6421" spans="1:8" x14ac:dyDescent="0.25">
      <c r="A6421" t="s">
        <v>73</v>
      </c>
      <c r="B6421" t="s">
        <v>34</v>
      </c>
      <c r="C6421" t="s">
        <v>14</v>
      </c>
      <c r="D6421" s="4">
        <v>44522</v>
      </c>
      <c r="E6421" s="1">
        <v>6944</v>
      </c>
      <c r="F6421">
        <v>278</v>
      </c>
      <c r="G6421" s="10">
        <f>VLOOKUP(sales[[#This Row],[Product]],products[#All],3,FALSE)</f>
        <v>7.48</v>
      </c>
      <c r="H6421" s="1">
        <f>sales[[#This Row],[Amount]]-sales[[#This Row],[COGS]]</f>
        <v>6936.52</v>
      </c>
    </row>
    <row r="6422" spans="1:8" x14ac:dyDescent="0.25">
      <c r="A6422" t="s">
        <v>8</v>
      </c>
      <c r="B6422" t="s">
        <v>35</v>
      </c>
      <c r="C6422" t="s">
        <v>32</v>
      </c>
      <c r="D6422" s="4">
        <v>44522</v>
      </c>
      <c r="E6422" s="1">
        <v>8057</v>
      </c>
      <c r="F6422">
        <v>700</v>
      </c>
      <c r="G6422" s="10">
        <f>VLOOKUP(sales[[#This Row],[Product]],products[#All],3,FALSE)</f>
        <v>3.32</v>
      </c>
      <c r="H6422" s="1">
        <f>sales[[#This Row],[Amount]]-sales[[#This Row],[COGS]]</f>
        <v>8053.68</v>
      </c>
    </row>
    <row r="6423" spans="1:8" x14ac:dyDescent="0.25">
      <c r="A6423" t="s">
        <v>69</v>
      </c>
      <c r="B6423" t="s">
        <v>38</v>
      </c>
      <c r="C6423" t="s">
        <v>24</v>
      </c>
      <c r="D6423" s="4">
        <v>44522</v>
      </c>
      <c r="E6423" s="1">
        <v>13440</v>
      </c>
      <c r="F6423">
        <v>700</v>
      </c>
      <c r="G6423" s="10">
        <f>VLOOKUP(sales[[#This Row],[Product]],products[#All],3,FALSE)</f>
        <v>10.51</v>
      </c>
      <c r="H6423" s="1">
        <f>sales[[#This Row],[Amount]]-sales[[#This Row],[COGS]]</f>
        <v>13429.49</v>
      </c>
    </row>
    <row r="6424" spans="1:8" x14ac:dyDescent="0.25">
      <c r="A6424" t="s">
        <v>7</v>
      </c>
      <c r="B6424" t="s">
        <v>36</v>
      </c>
      <c r="C6424" t="s">
        <v>25</v>
      </c>
      <c r="D6424" s="4">
        <v>44522</v>
      </c>
      <c r="E6424" s="1">
        <v>4480</v>
      </c>
      <c r="F6424">
        <v>374</v>
      </c>
      <c r="G6424" s="10">
        <f>VLOOKUP(sales[[#This Row],[Product]],products[#All],3,FALSE)</f>
        <v>6.43</v>
      </c>
      <c r="H6424" s="1">
        <f>sales[[#This Row],[Amount]]-sales[[#This Row],[COGS]]</f>
        <v>4473.57</v>
      </c>
    </row>
    <row r="6425" spans="1:8" x14ac:dyDescent="0.25">
      <c r="A6425" t="s">
        <v>73</v>
      </c>
      <c r="B6425" t="s">
        <v>36</v>
      </c>
      <c r="C6425" t="s">
        <v>4</v>
      </c>
      <c r="D6425" s="4">
        <v>44522</v>
      </c>
      <c r="E6425" s="1">
        <v>1218</v>
      </c>
      <c r="F6425">
        <v>77</v>
      </c>
      <c r="G6425" s="10">
        <f>VLOOKUP(sales[[#This Row],[Product]],products[#All],3,FALSE)</f>
        <v>5.15</v>
      </c>
      <c r="H6425" s="1">
        <f>sales[[#This Row],[Amount]]-sales[[#This Row],[COGS]]</f>
        <v>1212.8499999999999</v>
      </c>
    </row>
    <row r="6426" spans="1:8" x14ac:dyDescent="0.25">
      <c r="A6426" t="s">
        <v>68</v>
      </c>
      <c r="B6426" t="s">
        <v>36</v>
      </c>
      <c r="C6426" t="s">
        <v>18</v>
      </c>
      <c r="D6426" s="4">
        <v>44522</v>
      </c>
      <c r="E6426" s="1">
        <v>2261</v>
      </c>
      <c r="F6426">
        <v>87</v>
      </c>
      <c r="G6426" s="10">
        <f>VLOOKUP(sales[[#This Row],[Product]],products[#All],3,FALSE)</f>
        <v>9.94</v>
      </c>
      <c r="H6426" s="1">
        <f>sales[[#This Row],[Amount]]-sales[[#This Row],[COGS]]</f>
        <v>2251.06</v>
      </c>
    </row>
    <row r="6427" spans="1:8" x14ac:dyDescent="0.25">
      <c r="A6427" t="s">
        <v>69</v>
      </c>
      <c r="B6427" t="s">
        <v>34</v>
      </c>
      <c r="C6427" t="s">
        <v>32</v>
      </c>
      <c r="D6427" s="4">
        <v>44522</v>
      </c>
      <c r="E6427" s="1">
        <v>8904</v>
      </c>
      <c r="F6427">
        <v>910</v>
      </c>
      <c r="G6427" s="10">
        <f>VLOOKUP(sales[[#This Row],[Product]],products[#All],3,FALSE)</f>
        <v>3.32</v>
      </c>
      <c r="H6427" s="1">
        <f>sales[[#This Row],[Amount]]-sales[[#This Row],[COGS]]</f>
        <v>8900.68</v>
      </c>
    </row>
    <row r="6428" spans="1:8" x14ac:dyDescent="0.25">
      <c r="A6428" t="s">
        <v>10</v>
      </c>
      <c r="B6428" t="s">
        <v>37</v>
      </c>
      <c r="C6428" t="s">
        <v>19</v>
      </c>
      <c r="D6428" s="4">
        <v>44522</v>
      </c>
      <c r="E6428" s="1">
        <v>6804</v>
      </c>
      <c r="F6428">
        <v>296</v>
      </c>
      <c r="G6428" s="10">
        <f>VLOOKUP(sales[[#This Row],[Product]],products[#All],3,FALSE)</f>
        <v>7.73</v>
      </c>
      <c r="H6428" s="1">
        <f>sales[[#This Row],[Amount]]-sales[[#This Row],[COGS]]</f>
        <v>6796.27</v>
      </c>
    </row>
    <row r="6429" spans="1:8" x14ac:dyDescent="0.25">
      <c r="A6429" t="s">
        <v>71</v>
      </c>
      <c r="B6429" t="s">
        <v>37</v>
      </c>
      <c r="C6429" t="s">
        <v>27</v>
      </c>
      <c r="D6429" s="4">
        <v>44522</v>
      </c>
      <c r="E6429" s="1">
        <v>11753</v>
      </c>
      <c r="F6429">
        <v>490</v>
      </c>
      <c r="G6429" s="10">
        <f>VLOOKUP(sales[[#This Row],[Product]],products[#All],3,FALSE)</f>
        <v>9.57</v>
      </c>
      <c r="H6429" s="1">
        <f>sales[[#This Row],[Amount]]-sales[[#This Row],[COGS]]</f>
        <v>11743.43</v>
      </c>
    </row>
    <row r="6430" spans="1:8" x14ac:dyDescent="0.25">
      <c r="A6430" t="s">
        <v>3</v>
      </c>
      <c r="B6430" t="s">
        <v>35</v>
      </c>
      <c r="C6430" t="s">
        <v>23</v>
      </c>
      <c r="D6430" s="4">
        <v>44522</v>
      </c>
      <c r="E6430" s="1">
        <v>5103</v>
      </c>
      <c r="F6430">
        <v>365</v>
      </c>
      <c r="G6430" s="10">
        <f>VLOOKUP(sales[[#This Row],[Product]],products[#All],3,FALSE)</f>
        <v>4.74</v>
      </c>
      <c r="H6430" s="1">
        <f>sales[[#This Row],[Amount]]-sales[[#This Row],[COGS]]</f>
        <v>5098.26</v>
      </c>
    </row>
    <row r="6431" spans="1:8" x14ac:dyDescent="0.25">
      <c r="A6431" t="s">
        <v>71</v>
      </c>
      <c r="B6431" t="s">
        <v>39</v>
      </c>
      <c r="C6431" t="s">
        <v>20</v>
      </c>
      <c r="D6431" s="4">
        <v>44522</v>
      </c>
      <c r="E6431" s="1">
        <v>5922</v>
      </c>
      <c r="F6431">
        <v>329</v>
      </c>
      <c r="G6431" s="10">
        <f>VLOOKUP(sales[[#This Row],[Product]],products[#All],3,FALSE)</f>
        <v>3.68</v>
      </c>
      <c r="H6431" s="1">
        <f>sales[[#This Row],[Amount]]-sales[[#This Row],[COGS]]</f>
        <v>5918.32</v>
      </c>
    </row>
    <row r="6432" spans="1:8" x14ac:dyDescent="0.25">
      <c r="A6432" t="s">
        <v>68</v>
      </c>
      <c r="B6432" t="s">
        <v>36</v>
      </c>
      <c r="C6432" t="s">
        <v>30</v>
      </c>
      <c r="D6432" s="4">
        <v>44522</v>
      </c>
      <c r="E6432" s="1">
        <v>10297</v>
      </c>
      <c r="F6432">
        <v>1470</v>
      </c>
      <c r="G6432" s="10">
        <f>VLOOKUP(sales[[#This Row],[Product]],products[#All],3,FALSE)</f>
        <v>5.04</v>
      </c>
      <c r="H6432" s="1">
        <f>sales[[#This Row],[Amount]]-sales[[#This Row],[COGS]]</f>
        <v>10291.959999999999</v>
      </c>
    </row>
    <row r="6433" spans="1:8" x14ac:dyDescent="0.25">
      <c r="A6433" t="s">
        <v>2</v>
      </c>
      <c r="B6433" t="s">
        <v>36</v>
      </c>
      <c r="C6433" t="s">
        <v>29</v>
      </c>
      <c r="D6433" s="4">
        <v>44522</v>
      </c>
      <c r="E6433" s="1">
        <v>2219</v>
      </c>
      <c r="F6433">
        <v>106</v>
      </c>
      <c r="G6433" s="10">
        <f>VLOOKUP(sales[[#This Row],[Product]],products[#All],3,FALSE)</f>
        <v>6.8</v>
      </c>
      <c r="H6433" s="1">
        <f>sales[[#This Row],[Amount]]-sales[[#This Row],[COGS]]</f>
        <v>2212.1999999999998</v>
      </c>
    </row>
    <row r="6434" spans="1:8" x14ac:dyDescent="0.25">
      <c r="A6434" t="s">
        <v>91</v>
      </c>
      <c r="B6434" t="s">
        <v>39</v>
      </c>
      <c r="C6434" t="s">
        <v>15</v>
      </c>
      <c r="D6434" s="4">
        <v>44522</v>
      </c>
      <c r="E6434" s="1">
        <v>623</v>
      </c>
      <c r="F6434">
        <v>32</v>
      </c>
      <c r="G6434" s="10">
        <f>VLOOKUP(sales[[#This Row],[Product]],products[#All],3,FALSE)</f>
        <v>3.85</v>
      </c>
      <c r="H6434" s="1">
        <f>sales[[#This Row],[Amount]]-sales[[#This Row],[COGS]]</f>
        <v>619.15</v>
      </c>
    </row>
    <row r="6435" spans="1:8" x14ac:dyDescent="0.25">
      <c r="A6435" t="s">
        <v>65</v>
      </c>
      <c r="B6435" t="s">
        <v>35</v>
      </c>
      <c r="C6435" t="s">
        <v>26</v>
      </c>
      <c r="D6435" s="4">
        <v>44522</v>
      </c>
      <c r="E6435" s="1">
        <v>518</v>
      </c>
      <c r="F6435">
        <v>22</v>
      </c>
      <c r="G6435" s="10">
        <f>VLOOKUP(sales[[#This Row],[Product]],products[#All],3,FALSE)</f>
        <v>12.41</v>
      </c>
      <c r="H6435" s="1">
        <f>sales[[#This Row],[Amount]]-sales[[#This Row],[COGS]]</f>
        <v>505.59</v>
      </c>
    </row>
    <row r="6436" spans="1:8" x14ac:dyDescent="0.25">
      <c r="A6436" t="s">
        <v>9</v>
      </c>
      <c r="B6436" t="s">
        <v>38</v>
      </c>
      <c r="C6436" t="s">
        <v>16</v>
      </c>
      <c r="D6436" s="4">
        <v>44522</v>
      </c>
      <c r="E6436" s="1">
        <v>15197</v>
      </c>
      <c r="F6436">
        <v>1260</v>
      </c>
      <c r="G6436" s="10">
        <f>VLOOKUP(sales[[#This Row],[Product]],products[#All],3,FALSE)</f>
        <v>5.72</v>
      </c>
      <c r="H6436" s="1">
        <f>sales[[#This Row],[Amount]]-sales[[#This Row],[COGS]]</f>
        <v>15191.28</v>
      </c>
    </row>
    <row r="6437" spans="1:8" x14ac:dyDescent="0.25">
      <c r="A6437" t="s">
        <v>8</v>
      </c>
      <c r="B6437" t="s">
        <v>36</v>
      </c>
      <c r="C6437" t="s">
        <v>31</v>
      </c>
      <c r="D6437" s="4">
        <v>44522</v>
      </c>
      <c r="E6437" s="1">
        <v>3885</v>
      </c>
      <c r="F6437">
        <v>555</v>
      </c>
      <c r="G6437" s="10">
        <f>VLOOKUP(sales[[#This Row],[Product]],products[#All],3,FALSE)</f>
        <v>2.76</v>
      </c>
      <c r="H6437" s="1">
        <f>sales[[#This Row],[Amount]]-sales[[#This Row],[COGS]]</f>
        <v>3882.24</v>
      </c>
    </row>
    <row r="6438" spans="1:8" x14ac:dyDescent="0.25">
      <c r="A6438" t="s">
        <v>92</v>
      </c>
      <c r="B6438" t="s">
        <v>34</v>
      </c>
      <c r="C6438" t="s">
        <v>32</v>
      </c>
      <c r="D6438" s="4">
        <v>44522</v>
      </c>
      <c r="E6438" s="1">
        <v>77</v>
      </c>
      <c r="F6438">
        <v>8</v>
      </c>
      <c r="G6438" s="10">
        <f>VLOOKUP(sales[[#This Row],[Product]],products[#All],3,FALSE)</f>
        <v>3.32</v>
      </c>
      <c r="H6438" s="1">
        <f>sales[[#This Row],[Amount]]-sales[[#This Row],[COGS]]</f>
        <v>73.680000000000007</v>
      </c>
    </row>
    <row r="6439" spans="1:8" x14ac:dyDescent="0.25">
      <c r="A6439" t="s">
        <v>65</v>
      </c>
      <c r="B6439" t="s">
        <v>37</v>
      </c>
      <c r="C6439" t="s">
        <v>31</v>
      </c>
      <c r="D6439" s="4">
        <v>44522</v>
      </c>
      <c r="E6439" s="1">
        <v>1449</v>
      </c>
      <c r="F6439">
        <v>182</v>
      </c>
      <c r="G6439" s="10">
        <f>VLOOKUP(sales[[#This Row],[Product]],products[#All],3,FALSE)</f>
        <v>2.76</v>
      </c>
      <c r="H6439" s="1">
        <f>sales[[#This Row],[Amount]]-sales[[#This Row],[COGS]]</f>
        <v>1446.24</v>
      </c>
    </row>
    <row r="6440" spans="1:8" x14ac:dyDescent="0.25">
      <c r="A6440" t="s">
        <v>9</v>
      </c>
      <c r="B6440" t="s">
        <v>36</v>
      </c>
      <c r="C6440" t="s">
        <v>21</v>
      </c>
      <c r="D6440" s="4">
        <v>44522</v>
      </c>
      <c r="E6440" s="1">
        <v>3381</v>
      </c>
      <c r="F6440">
        <v>339</v>
      </c>
      <c r="G6440" s="10">
        <f>VLOOKUP(sales[[#This Row],[Product]],products[#All],3,FALSE)</f>
        <v>8.2200000000000006</v>
      </c>
      <c r="H6440" s="1">
        <f>sales[[#This Row],[Amount]]-sales[[#This Row],[COGS]]</f>
        <v>3372.78</v>
      </c>
    </row>
    <row r="6441" spans="1:8" x14ac:dyDescent="0.25">
      <c r="A6441" t="s">
        <v>91</v>
      </c>
      <c r="B6441" t="s">
        <v>38</v>
      </c>
      <c r="C6441" t="s">
        <v>26</v>
      </c>
      <c r="D6441" s="4">
        <v>44522</v>
      </c>
      <c r="E6441" s="1">
        <v>5467</v>
      </c>
      <c r="F6441">
        <v>228</v>
      </c>
      <c r="G6441" s="10">
        <f>VLOOKUP(sales[[#This Row],[Product]],products[#All],3,FALSE)</f>
        <v>12.41</v>
      </c>
      <c r="H6441" s="1">
        <f>sales[[#This Row],[Amount]]-sales[[#This Row],[COGS]]</f>
        <v>5454.59</v>
      </c>
    </row>
    <row r="6442" spans="1:8" x14ac:dyDescent="0.25">
      <c r="A6442" t="s">
        <v>92</v>
      </c>
      <c r="B6442" t="s">
        <v>38</v>
      </c>
      <c r="C6442" t="s">
        <v>26</v>
      </c>
      <c r="D6442" s="4">
        <v>44522</v>
      </c>
      <c r="E6442" s="1">
        <v>3626</v>
      </c>
      <c r="F6442">
        <v>165</v>
      </c>
      <c r="G6442" s="10">
        <f>VLOOKUP(sales[[#This Row],[Product]],products[#All],3,FALSE)</f>
        <v>12.41</v>
      </c>
      <c r="H6442" s="1">
        <f>sales[[#This Row],[Amount]]-sales[[#This Row],[COGS]]</f>
        <v>3613.59</v>
      </c>
    </row>
    <row r="6443" spans="1:8" x14ac:dyDescent="0.25">
      <c r="A6443" t="s">
        <v>7</v>
      </c>
      <c r="B6443" t="s">
        <v>37</v>
      </c>
      <c r="C6443" t="s">
        <v>29</v>
      </c>
      <c r="D6443" s="4">
        <v>44522</v>
      </c>
      <c r="E6443" s="1">
        <v>4459</v>
      </c>
      <c r="F6443">
        <v>194</v>
      </c>
      <c r="G6443" s="10">
        <f>VLOOKUP(sales[[#This Row],[Product]],products[#All],3,FALSE)</f>
        <v>6.8</v>
      </c>
      <c r="H6443" s="1">
        <f>sales[[#This Row],[Amount]]-sales[[#This Row],[COGS]]</f>
        <v>4452.2</v>
      </c>
    </row>
    <row r="6444" spans="1:8" x14ac:dyDescent="0.25">
      <c r="A6444" t="s">
        <v>5</v>
      </c>
      <c r="B6444" t="s">
        <v>38</v>
      </c>
      <c r="C6444" t="s">
        <v>14</v>
      </c>
      <c r="D6444" s="4">
        <v>44522</v>
      </c>
      <c r="E6444" s="1">
        <v>2541</v>
      </c>
      <c r="F6444">
        <v>102</v>
      </c>
      <c r="G6444" s="10">
        <f>VLOOKUP(sales[[#This Row],[Product]],products[#All],3,FALSE)</f>
        <v>7.48</v>
      </c>
      <c r="H6444" s="1">
        <f>sales[[#This Row],[Amount]]-sales[[#This Row],[COGS]]</f>
        <v>2533.52</v>
      </c>
    </row>
    <row r="6445" spans="1:8" x14ac:dyDescent="0.25">
      <c r="A6445" t="s">
        <v>93</v>
      </c>
      <c r="B6445" t="s">
        <v>35</v>
      </c>
      <c r="C6445" t="s">
        <v>32</v>
      </c>
      <c r="D6445" s="4">
        <v>44522</v>
      </c>
      <c r="E6445" s="1">
        <v>12208</v>
      </c>
      <c r="F6445">
        <v>1050</v>
      </c>
      <c r="G6445" s="10">
        <f>VLOOKUP(sales[[#This Row],[Product]],products[#All],3,FALSE)</f>
        <v>3.32</v>
      </c>
      <c r="H6445" s="1">
        <f>sales[[#This Row],[Amount]]-sales[[#This Row],[COGS]]</f>
        <v>12204.68</v>
      </c>
    </row>
    <row r="6446" spans="1:8" x14ac:dyDescent="0.25">
      <c r="A6446" t="s">
        <v>6</v>
      </c>
      <c r="B6446" t="s">
        <v>35</v>
      </c>
      <c r="C6446" t="s">
        <v>29</v>
      </c>
      <c r="D6446" s="4">
        <v>44522</v>
      </c>
      <c r="E6446" s="1">
        <v>6370</v>
      </c>
      <c r="F6446">
        <v>290</v>
      </c>
      <c r="G6446" s="10">
        <f>VLOOKUP(sales[[#This Row],[Product]],products[#All],3,FALSE)</f>
        <v>6.8</v>
      </c>
      <c r="H6446" s="1">
        <f>sales[[#This Row],[Amount]]-sales[[#This Row],[COGS]]</f>
        <v>6363.2</v>
      </c>
    </row>
    <row r="6447" spans="1:8" x14ac:dyDescent="0.25">
      <c r="A6447" t="s">
        <v>9</v>
      </c>
      <c r="B6447" t="s">
        <v>38</v>
      </c>
      <c r="C6447" t="s">
        <v>25</v>
      </c>
      <c r="D6447" s="4">
        <v>44522</v>
      </c>
      <c r="E6447" s="1">
        <v>2198</v>
      </c>
      <c r="F6447">
        <v>170</v>
      </c>
      <c r="G6447" s="10">
        <f>VLOOKUP(sales[[#This Row],[Product]],products[#All],3,FALSE)</f>
        <v>6.43</v>
      </c>
      <c r="H6447" s="1">
        <f>sales[[#This Row],[Amount]]-sales[[#This Row],[COGS]]</f>
        <v>2191.5700000000002</v>
      </c>
    </row>
    <row r="6448" spans="1:8" x14ac:dyDescent="0.25">
      <c r="A6448" t="s">
        <v>10</v>
      </c>
      <c r="B6448" t="s">
        <v>38</v>
      </c>
      <c r="C6448" t="s">
        <v>20</v>
      </c>
      <c r="D6448" s="4">
        <v>44522</v>
      </c>
      <c r="E6448" s="1">
        <v>4424</v>
      </c>
      <c r="F6448">
        <v>246</v>
      </c>
      <c r="G6448" s="10">
        <f>VLOOKUP(sales[[#This Row],[Product]],products[#All],3,FALSE)</f>
        <v>3.68</v>
      </c>
      <c r="H6448" s="1">
        <f>sales[[#This Row],[Amount]]-sales[[#This Row],[COGS]]</f>
        <v>4420.32</v>
      </c>
    </row>
    <row r="6449" spans="1:8" x14ac:dyDescent="0.25">
      <c r="A6449" t="s">
        <v>67</v>
      </c>
      <c r="B6449" t="s">
        <v>34</v>
      </c>
      <c r="C6449" t="s">
        <v>22</v>
      </c>
      <c r="D6449" s="4">
        <v>44522</v>
      </c>
      <c r="E6449" s="1">
        <v>4921</v>
      </c>
      <c r="F6449">
        <v>274</v>
      </c>
      <c r="G6449" s="10">
        <f>VLOOKUP(sales[[#This Row],[Product]],products[#All],3,FALSE)</f>
        <v>10.23</v>
      </c>
      <c r="H6449" s="1">
        <f>sales[[#This Row],[Amount]]-sales[[#This Row],[COGS]]</f>
        <v>4910.7700000000004</v>
      </c>
    </row>
    <row r="6450" spans="1:8" x14ac:dyDescent="0.25">
      <c r="A6450" t="s">
        <v>65</v>
      </c>
      <c r="B6450" t="s">
        <v>38</v>
      </c>
      <c r="C6450" t="s">
        <v>32</v>
      </c>
      <c r="D6450" s="4">
        <v>44522</v>
      </c>
      <c r="E6450" s="1">
        <v>6300</v>
      </c>
      <c r="F6450">
        <v>630</v>
      </c>
      <c r="G6450" s="10">
        <f>VLOOKUP(sales[[#This Row],[Product]],products[#All],3,FALSE)</f>
        <v>3.32</v>
      </c>
      <c r="H6450" s="1">
        <f>sales[[#This Row],[Amount]]-sales[[#This Row],[COGS]]</f>
        <v>6296.68</v>
      </c>
    </row>
    <row r="6451" spans="1:8" x14ac:dyDescent="0.25">
      <c r="A6451" t="s">
        <v>65</v>
      </c>
      <c r="B6451" t="s">
        <v>34</v>
      </c>
      <c r="C6451" t="s">
        <v>30</v>
      </c>
      <c r="D6451" s="4">
        <v>44522</v>
      </c>
      <c r="E6451" s="1">
        <v>18011</v>
      </c>
      <c r="F6451">
        <v>2030</v>
      </c>
      <c r="G6451" s="10">
        <f>VLOOKUP(sales[[#This Row],[Product]],products[#All],3,FALSE)</f>
        <v>5.04</v>
      </c>
      <c r="H6451" s="1">
        <f>sales[[#This Row],[Amount]]-sales[[#This Row],[COGS]]</f>
        <v>18005.96</v>
      </c>
    </row>
    <row r="6452" spans="1:8" x14ac:dyDescent="0.25">
      <c r="A6452" t="s">
        <v>65</v>
      </c>
      <c r="B6452" t="s">
        <v>37</v>
      </c>
      <c r="C6452" t="s">
        <v>19</v>
      </c>
      <c r="D6452" s="4">
        <v>44522</v>
      </c>
      <c r="E6452" s="1">
        <v>6832</v>
      </c>
      <c r="F6452">
        <v>285</v>
      </c>
      <c r="G6452" s="10">
        <f>VLOOKUP(sales[[#This Row],[Product]],products[#All],3,FALSE)</f>
        <v>7.73</v>
      </c>
      <c r="H6452" s="1">
        <f>sales[[#This Row],[Amount]]-sales[[#This Row],[COGS]]</f>
        <v>6824.27</v>
      </c>
    </row>
    <row r="6453" spans="1:8" x14ac:dyDescent="0.25">
      <c r="A6453" t="s">
        <v>8</v>
      </c>
      <c r="B6453" t="s">
        <v>38</v>
      </c>
      <c r="C6453" t="s">
        <v>23</v>
      </c>
      <c r="D6453" s="4">
        <v>44523</v>
      </c>
      <c r="E6453" s="1">
        <v>1708</v>
      </c>
      <c r="F6453">
        <v>114</v>
      </c>
      <c r="G6453" s="10">
        <f>VLOOKUP(sales[[#This Row],[Product]],products[#All],3,FALSE)</f>
        <v>4.74</v>
      </c>
      <c r="H6453" s="1">
        <f>sales[[#This Row],[Amount]]-sales[[#This Row],[COGS]]</f>
        <v>1703.26</v>
      </c>
    </row>
    <row r="6454" spans="1:8" x14ac:dyDescent="0.25">
      <c r="A6454" t="s">
        <v>65</v>
      </c>
      <c r="B6454" t="s">
        <v>36</v>
      </c>
      <c r="C6454" t="s">
        <v>31</v>
      </c>
      <c r="D6454" s="4">
        <v>44523</v>
      </c>
      <c r="E6454" s="1">
        <v>1736</v>
      </c>
      <c r="F6454">
        <v>290</v>
      </c>
      <c r="G6454" s="10">
        <f>VLOOKUP(sales[[#This Row],[Product]],products[#All],3,FALSE)</f>
        <v>2.76</v>
      </c>
      <c r="H6454" s="1">
        <f>sales[[#This Row],[Amount]]-sales[[#This Row],[COGS]]</f>
        <v>1733.24</v>
      </c>
    </row>
    <row r="6455" spans="1:8" x14ac:dyDescent="0.25">
      <c r="A6455" t="s">
        <v>65</v>
      </c>
      <c r="B6455" t="s">
        <v>39</v>
      </c>
      <c r="C6455" t="s">
        <v>17</v>
      </c>
      <c r="D6455" s="4">
        <v>44523</v>
      </c>
      <c r="E6455" s="1">
        <v>3934</v>
      </c>
      <c r="F6455">
        <v>656</v>
      </c>
      <c r="G6455" s="10">
        <f>VLOOKUP(sales[[#This Row],[Product]],products[#All],3,FALSE)</f>
        <v>6.31</v>
      </c>
      <c r="H6455" s="1">
        <f>sales[[#This Row],[Amount]]-sales[[#This Row],[COGS]]</f>
        <v>3927.69</v>
      </c>
    </row>
    <row r="6456" spans="1:8" x14ac:dyDescent="0.25">
      <c r="A6456" t="s">
        <v>75</v>
      </c>
      <c r="B6456" t="s">
        <v>39</v>
      </c>
      <c r="C6456" t="s">
        <v>21</v>
      </c>
      <c r="D6456" s="4">
        <v>44523</v>
      </c>
      <c r="E6456" s="1">
        <v>1365</v>
      </c>
      <c r="F6456">
        <v>152</v>
      </c>
      <c r="G6456" s="10">
        <f>VLOOKUP(sales[[#This Row],[Product]],products[#All],3,FALSE)</f>
        <v>8.2200000000000006</v>
      </c>
      <c r="H6456" s="1">
        <f>sales[[#This Row],[Amount]]-sales[[#This Row],[COGS]]</f>
        <v>1356.78</v>
      </c>
    </row>
    <row r="6457" spans="1:8" x14ac:dyDescent="0.25">
      <c r="A6457" t="s">
        <v>69</v>
      </c>
      <c r="B6457" t="s">
        <v>39</v>
      </c>
      <c r="C6457" t="s">
        <v>33</v>
      </c>
      <c r="D6457" s="4">
        <v>44523</v>
      </c>
      <c r="E6457" s="1">
        <v>10437</v>
      </c>
      <c r="F6457">
        <v>550</v>
      </c>
      <c r="G6457" s="10">
        <f>VLOOKUP(sales[[#This Row],[Product]],products[#All],3,FALSE)</f>
        <v>2.65</v>
      </c>
      <c r="H6457" s="1">
        <f>sales[[#This Row],[Amount]]-sales[[#This Row],[COGS]]</f>
        <v>10434.35</v>
      </c>
    </row>
    <row r="6458" spans="1:8" x14ac:dyDescent="0.25">
      <c r="A6458" t="s">
        <v>8</v>
      </c>
      <c r="B6458" t="s">
        <v>36</v>
      </c>
      <c r="C6458" t="s">
        <v>22</v>
      </c>
      <c r="D6458" s="4">
        <v>44523</v>
      </c>
      <c r="E6458" s="1">
        <v>6587</v>
      </c>
      <c r="F6458">
        <v>366</v>
      </c>
      <c r="G6458" s="10">
        <f>VLOOKUP(sales[[#This Row],[Product]],products[#All],3,FALSE)</f>
        <v>10.23</v>
      </c>
      <c r="H6458" s="1">
        <f>sales[[#This Row],[Amount]]-sales[[#This Row],[COGS]]</f>
        <v>6576.77</v>
      </c>
    </row>
    <row r="6459" spans="1:8" x14ac:dyDescent="0.25">
      <c r="A6459" t="s">
        <v>90</v>
      </c>
      <c r="B6459" t="s">
        <v>35</v>
      </c>
      <c r="C6459" t="s">
        <v>23</v>
      </c>
      <c r="D6459" s="4">
        <v>44523</v>
      </c>
      <c r="E6459" s="1">
        <v>7994</v>
      </c>
      <c r="F6459">
        <v>571</v>
      </c>
      <c r="G6459" s="10">
        <f>VLOOKUP(sales[[#This Row],[Product]],products[#All],3,FALSE)</f>
        <v>4.74</v>
      </c>
      <c r="H6459" s="1">
        <f>sales[[#This Row],[Amount]]-sales[[#This Row],[COGS]]</f>
        <v>7989.26</v>
      </c>
    </row>
    <row r="6460" spans="1:8" x14ac:dyDescent="0.25">
      <c r="A6460" t="s">
        <v>68</v>
      </c>
      <c r="B6460" t="s">
        <v>38</v>
      </c>
      <c r="C6460" t="s">
        <v>22</v>
      </c>
      <c r="D6460" s="4">
        <v>44523</v>
      </c>
      <c r="E6460" s="1">
        <v>9114</v>
      </c>
      <c r="F6460">
        <v>537</v>
      </c>
      <c r="G6460" s="10">
        <f>VLOOKUP(sales[[#This Row],[Product]],products[#All],3,FALSE)</f>
        <v>10.23</v>
      </c>
      <c r="H6460" s="1">
        <f>sales[[#This Row],[Amount]]-sales[[#This Row],[COGS]]</f>
        <v>9103.77</v>
      </c>
    </row>
    <row r="6461" spans="1:8" x14ac:dyDescent="0.25">
      <c r="A6461" t="s">
        <v>74</v>
      </c>
      <c r="B6461" t="s">
        <v>37</v>
      </c>
      <c r="C6461" t="s">
        <v>22</v>
      </c>
      <c r="D6461" s="4">
        <v>44523</v>
      </c>
      <c r="E6461" s="1">
        <v>371</v>
      </c>
      <c r="F6461">
        <v>24</v>
      </c>
      <c r="G6461" s="10">
        <f>VLOOKUP(sales[[#This Row],[Product]],products[#All],3,FALSE)</f>
        <v>10.23</v>
      </c>
      <c r="H6461" s="1">
        <f>sales[[#This Row],[Amount]]-sales[[#This Row],[COGS]]</f>
        <v>360.77</v>
      </c>
    </row>
    <row r="6462" spans="1:8" x14ac:dyDescent="0.25">
      <c r="A6462" t="s">
        <v>6</v>
      </c>
      <c r="B6462" t="s">
        <v>34</v>
      </c>
      <c r="C6462" t="s">
        <v>15</v>
      </c>
      <c r="D6462" s="4">
        <v>44523</v>
      </c>
      <c r="E6462" s="1">
        <v>4865</v>
      </c>
      <c r="F6462">
        <v>232</v>
      </c>
      <c r="G6462" s="10">
        <f>VLOOKUP(sales[[#This Row],[Product]],products[#All],3,FALSE)</f>
        <v>3.85</v>
      </c>
      <c r="H6462" s="1">
        <f>sales[[#This Row],[Amount]]-sales[[#This Row],[COGS]]</f>
        <v>4861.1499999999996</v>
      </c>
    </row>
    <row r="6463" spans="1:8" x14ac:dyDescent="0.25">
      <c r="A6463" t="s">
        <v>70</v>
      </c>
      <c r="B6463" t="s">
        <v>35</v>
      </c>
      <c r="C6463" t="s">
        <v>27</v>
      </c>
      <c r="D6463" s="4">
        <v>44523</v>
      </c>
      <c r="E6463" s="1">
        <v>11123</v>
      </c>
      <c r="F6463">
        <v>464</v>
      </c>
      <c r="G6463" s="10">
        <f>VLOOKUP(sales[[#This Row],[Product]],products[#All],3,FALSE)</f>
        <v>9.57</v>
      </c>
      <c r="H6463" s="1">
        <f>sales[[#This Row],[Amount]]-sales[[#This Row],[COGS]]</f>
        <v>11113.43</v>
      </c>
    </row>
    <row r="6464" spans="1:8" x14ac:dyDescent="0.25">
      <c r="A6464" t="s">
        <v>6</v>
      </c>
      <c r="B6464" t="s">
        <v>36</v>
      </c>
      <c r="C6464" t="s">
        <v>18</v>
      </c>
      <c r="D6464" s="4">
        <v>44523</v>
      </c>
      <c r="E6464" s="1">
        <v>8687</v>
      </c>
      <c r="F6464">
        <v>335</v>
      </c>
      <c r="G6464" s="10">
        <f>VLOOKUP(sales[[#This Row],[Product]],products[#All],3,FALSE)</f>
        <v>9.94</v>
      </c>
      <c r="H6464" s="1">
        <f>sales[[#This Row],[Amount]]-sales[[#This Row],[COGS]]</f>
        <v>8677.06</v>
      </c>
    </row>
    <row r="6465" spans="1:8" x14ac:dyDescent="0.25">
      <c r="A6465" t="s">
        <v>69</v>
      </c>
      <c r="B6465" t="s">
        <v>37</v>
      </c>
      <c r="C6465" t="s">
        <v>24</v>
      </c>
      <c r="D6465" s="4">
        <v>44523</v>
      </c>
      <c r="E6465" s="1">
        <v>714</v>
      </c>
      <c r="F6465">
        <v>36</v>
      </c>
      <c r="G6465" s="10">
        <f>VLOOKUP(sales[[#This Row],[Product]],products[#All],3,FALSE)</f>
        <v>10.51</v>
      </c>
      <c r="H6465" s="1">
        <f>sales[[#This Row],[Amount]]-sales[[#This Row],[COGS]]</f>
        <v>703.49</v>
      </c>
    </row>
    <row r="6466" spans="1:8" x14ac:dyDescent="0.25">
      <c r="A6466" t="s">
        <v>64</v>
      </c>
      <c r="B6466" t="s">
        <v>38</v>
      </c>
      <c r="C6466" t="s">
        <v>14</v>
      </c>
      <c r="D6466" s="4">
        <v>44523</v>
      </c>
      <c r="E6466" s="1">
        <v>3346</v>
      </c>
      <c r="F6466">
        <v>134</v>
      </c>
      <c r="G6466" s="10">
        <f>VLOOKUP(sales[[#This Row],[Product]],products[#All],3,FALSE)</f>
        <v>7.48</v>
      </c>
      <c r="H6466" s="1">
        <f>sales[[#This Row],[Amount]]-sales[[#This Row],[COGS]]</f>
        <v>3338.52</v>
      </c>
    </row>
    <row r="6467" spans="1:8" x14ac:dyDescent="0.25">
      <c r="A6467" t="s">
        <v>10</v>
      </c>
      <c r="B6467" t="s">
        <v>35</v>
      </c>
      <c r="C6467" t="s">
        <v>21</v>
      </c>
      <c r="D6467" s="4">
        <v>44523</v>
      </c>
      <c r="E6467" s="1">
        <v>3773</v>
      </c>
      <c r="F6467">
        <v>420</v>
      </c>
      <c r="G6467" s="10">
        <f>VLOOKUP(sales[[#This Row],[Product]],products[#All],3,FALSE)</f>
        <v>8.2200000000000006</v>
      </c>
      <c r="H6467" s="1">
        <f>sales[[#This Row],[Amount]]-sales[[#This Row],[COGS]]</f>
        <v>3764.78</v>
      </c>
    </row>
    <row r="6468" spans="1:8" x14ac:dyDescent="0.25">
      <c r="A6468" t="s">
        <v>7</v>
      </c>
      <c r="B6468" t="s">
        <v>35</v>
      </c>
      <c r="C6468" t="s">
        <v>16</v>
      </c>
      <c r="D6468" s="4">
        <v>44523</v>
      </c>
      <c r="E6468" s="1">
        <v>2464</v>
      </c>
      <c r="F6468">
        <v>206</v>
      </c>
      <c r="G6468" s="10">
        <f>VLOOKUP(sales[[#This Row],[Product]],products[#All],3,FALSE)</f>
        <v>5.72</v>
      </c>
      <c r="H6468" s="1">
        <f>sales[[#This Row],[Amount]]-sales[[#This Row],[COGS]]</f>
        <v>2458.2800000000002</v>
      </c>
    </row>
    <row r="6469" spans="1:8" x14ac:dyDescent="0.25">
      <c r="A6469" t="s">
        <v>71</v>
      </c>
      <c r="B6469" t="s">
        <v>36</v>
      </c>
      <c r="C6469" t="s">
        <v>30</v>
      </c>
      <c r="D6469" s="4">
        <v>44523</v>
      </c>
      <c r="E6469" s="1">
        <v>7518</v>
      </c>
      <c r="F6469">
        <v>910</v>
      </c>
      <c r="G6469" s="10">
        <f>VLOOKUP(sales[[#This Row],[Product]],products[#All],3,FALSE)</f>
        <v>5.04</v>
      </c>
      <c r="H6469" s="1">
        <f>sales[[#This Row],[Amount]]-sales[[#This Row],[COGS]]</f>
        <v>7512.96</v>
      </c>
    </row>
    <row r="6470" spans="1:8" x14ac:dyDescent="0.25">
      <c r="A6470" t="s">
        <v>10</v>
      </c>
      <c r="B6470" t="s">
        <v>38</v>
      </c>
      <c r="C6470" t="s">
        <v>31</v>
      </c>
      <c r="D6470" s="4">
        <v>44523</v>
      </c>
      <c r="E6470" s="1">
        <v>5278</v>
      </c>
      <c r="F6470">
        <v>770.00000000000011</v>
      </c>
      <c r="G6470" s="10">
        <f>VLOOKUP(sales[[#This Row],[Product]],products[#All],3,FALSE)</f>
        <v>2.76</v>
      </c>
      <c r="H6470" s="1">
        <f>sales[[#This Row],[Amount]]-sales[[#This Row],[COGS]]</f>
        <v>5275.24</v>
      </c>
    </row>
    <row r="6471" spans="1:8" x14ac:dyDescent="0.25">
      <c r="A6471" t="s">
        <v>3</v>
      </c>
      <c r="B6471" t="s">
        <v>35</v>
      </c>
      <c r="C6471" t="s">
        <v>4</v>
      </c>
      <c r="D6471" s="4">
        <v>44523</v>
      </c>
      <c r="E6471" s="1">
        <v>7763</v>
      </c>
      <c r="F6471">
        <v>486</v>
      </c>
      <c r="G6471" s="10">
        <f>VLOOKUP(sales[[#This Row],[Product]],products[#All],3,FALSE)</f>
        <v>5.15</v>
      </c>
      <c r="H6471" s="1">
        <f>sales[[#This Row],[Amount]]-sales[[#This Row],[COGS]]</f>
        <v>7757.85</v>
      </c>
    </row>
    <row r="6472" spans="1:8" x14ac:dyDescent="0.25">
      <c r="A6472" t="s">
        <v>73</v>
      </c>
      <c r="B6472" t="s">
        <v>36</v>
      </c>
      <c r="C6472" t="s">
        <v>24</v>
      </c>
      <c r="D6472" s="4">
        <v>44523</v>
      </c>
      <c r="E6472" s="1">
        <v>2443</v>
      </c>
      <c r="F6472">
        <v>129</v>
      </c>
      <c r="G6472" s="10">
        <f>VLOOKUP(sales[[#This Row],[Product]],products[#All],3,FALSE)</f>
        <v>10.51</v>
      </c>
      <c r="H6472" s="1">
        <f>sales[[#This Row],[Amount]]-sales[[#This Row],[COGS]]</f>
        <v>2432.4899999999998</v>
      </c>
    </row>
    <row r="6473" spans="1:8" x14ac:dyDescent="0.25">
      <c r="A6473" t="s">
        <v>65</v>
      </c>
      <c r="B6473" t="s">
        <v>38</v>
      </c>
      <c r="C6473" t="s">
        <v>33</v>
      </c>
      <c r="D6473" s="4">
        <v>44523</v>
      </c>
      <c r="E6473" s="1">
        <v>4235</v>
      </c>
      <c r="F6473">
        <v>250</v>
      </c>
      <c r="G6473" s="10">
        <f>VLOOKUP(sales[[#This Row],[Product]],products[#All],3,FALSE)</f>
        <v>2.65</v>
      </c>
      <c r="H6473" s="1">
        <f>sales[[#This Row],[Amount]]-sales[[#This Row],[COGS]]</f>
        <v>4232.3500000000004</v>
      </c>
    </row>
    <row r="6474" spans="1:8" x14ac:dyDescent="0.25">
      <c r="A6474" t="s">
        <v>70</v>
      </c>
      <c r="B6474" t="s">
        <v>38</v>
      </c>
      <c r="C6474" t="s">
        <v>26</v>
      </c>
      <c r="D6474" s="4">
        <v>44523</v>
      </c>
      <c r="E6474" s="1">
        <v>4928</v>
      </c>
      <c r="F6474">
        <v>224</v>
      </c>
      <c r="G6474" s="10">
        <f>VLOOKUP(sales[[#This Row],[Product]],products[#All],3,FALSE)</f>
        <v>12.41</v>
      </c>
      <c r="H6474" s="1">
        <f>sales[[#This Row],[Amount]]-sales[[#This Row],[COGS]]</f>
        <v>4915.59</v>
      </c>
    </row>
    <row r="6475" spans="1:8" x14ac:dyDescent="0.25">
      <c r="A6475" t="s">
        <v>74</v>
      </c>
      <c r="B6475" t="s">
        <v>34</v>
      </c>
      <c r="C6475" t="s">
        <v>14</v>
      </c>
      <c r="D6475" s="4">
        <v>44523</v>
      </c>
      <c r="E6475" s="1">
        <v>3528</v>
      </c>
      <c r="F6475">
        <v>131</v>
      </c>
      <c r="G6475" s="10">
        <f>VLOOKUP(sales[[#This Row],[Product]],products[#All],3,FALSE)</f>
        <v>7.48</v>
      </c>
      <c r="H6475" s="1">
        <f>sales[[#This Row],[Amount]]-sales[[#This Row],[COGS]]</f>
        <v>3520.52</v>
      </c>
    </row>
    <row r="6476" spans="1:8" x14ac:dyDescent="0.25">
      <c r="A6476" t="s">
        <v>94</v>
      </c>
      <c r="B6476" t="s">
        <v>35</v>
      </c>
      <c r="C6476" t="s">
        <v>33</v>
      </c>
      <c r="D6476" s="4">
        <v>44523</v>
      </c>
      <c r="E6476" s="1">
        <v>9177</v>
      </c>
      <c r="F6476">
        <v>483</v>
      </c>
      <c r="G6476" s="10">
        <f>VLOOKUP(sales[[#This Row],[Product]],products[#All],3,FALSE)</f>
        <v>2.65</v>
      </c>
      <c r="H6476" s="1">
        <f>sales[[#This Row],[Amount]]-sales[[#This Row],[COGS]]</f>
        <v>9174.35</v>
      </c>
    </row>
    <row r="6477" spans="1:8" x14ac:dyDescent="0.25">
      <c r="A6477" t="s">
        <v>5</v>
      </c>
      <c r="B6477" t="s">
        <v>34</v>
      </c>
      <c r="C6477" t="s">
        <v>32</v>
      </c>
      <c r="D6477" s="4">
        <v>44523</v>
      </c>
      <c r="E6477" s="1">
        <v>15680</v>
      </c>
      <c r="F6477">
        <v>1330</v>
      </c>
      <c r="G6477" s="10">
        <f>VLOOKUP(sales[[#This Row],[Product]],products[#All],3,FALSE)</f>
        <v>3.32</v>
      </c>
      <c r="H6477" s="1">
        <f>sales[[#This Row],[Amount]]-sales[[#This Row],[COGS]]</f>
        <v>15676.68</v>
      </c>
    </row>
    <row r="6478" spans="1:8" x14ac:dyDescent="0.25">
      <c r="A6478" t="s">
        <v>3</v>
      </c>
      <c r="B6478" t="s">
        <v>34</v>
      </c>
      <c r="C6478" t="s">
        <v>22</v>
      </c>
      <c r="D6478" s="4">
        <v>44523</v>
      </c>
      <c r="E6478" s="1">
        <v>16443</v>
      </c>
      <c r="F6478">
        <v>979.99999999999989</v>
      </c>
      <c r="G6478" s="10">
        <f>VLOOKUP(sales[[#This Row],[Product]],products[#All],3,FALSE)</f>
        <v>10.23</v>
      </c>
      <c r="H6478" s="1">
        <f>sales[[#This Row],[Amount]]-sales[[#This Row],[COGS]]</f>
        <v>16432.77</v>
      </c>
    </row>
    <row r="6479" spans="1:8" x14ac:dyDescent="0.25">
      <c r="A6479" t="s">
        <v>69</v>
      </c>
      <c r="B6479" t="s">
        <v>35</v>
      </c>
      <c r="C6479" t="s">
        <v>26</v>
      </c>
      <c r="D6479" s="4">
        <v>44523</v>
      </c>
      <c r="E6479" s="1">
        <v>7308</v>
      </c>
      <c r="F6479">
        <v>333</v>
      </c>
      <c r="G6479" s="10">
        <f>VLOOKUP(sales[[#This Row],[Product]],products[#All],3,FALSE)</f>
        <v>12.41</v>
      </c>
      <c r="H6479" s="1">
        <f>sales[[#This Row],[Amount]]-sales[[#This Row],[COGS]]</f>
        <v>7295.59</v>
      </c>
    </row>
    <row r="6480" spans="1:8" x14ac:dyDescent="0.25">
      <c r="A6480" t="s">
        <v>6</v>
      </c>
      <c r="B6480" t="s">
        <v>39</v>
      </c>
      <c r="C6480" t="s">
        <v>18</v>
      </c>
      <c r="D6480" s="4">
        <v>44523</v>
      </c>
      <c r="E6480" s="1">
        <v>5481</v>
      </c>
      <c r="F6480">
        <v>203</v>
      </c>
      <c r="G6480" s="10">
        <f>VLOOKUP(sales[[#This Row],[Product]],products[#All],3,FALSE)</f>
        <v>9.94</v>
      </c>
      <c r="H6480" s="1">
        <f>sales[[#This Row],[Amount]]-sales[[#This Row],[COGS]]</f>
        <v>5471.06</v>
      </c>
    </row>
    <row r="6481" spans="1:8" x14ac:dyDescent="0.25">
      <c r="A6481" t="s">
        <v>75</v>
      </c>
      <c r="B6481" t="s">
        <v>35</v>
      </c>
      <c r="C6481" t="s">
        <v>25</v>
      </c>
      <c r="D6481" s="4">
        <v>44523</v>
      </c>
      <c r="E6481" s="1">
        <v>847</v>
      </c>
      <c r="F6481">
        <v>66</v>
      </c>
      <c r="G6481" s="10">
        <f>VLOOKUP(sales[[#This Row],[Product]],products[#All],3,FALSE)</f>
        <v>6.43</v>
      </c>
      <c r="H6481" s="1">
        <f>sales[[#This Row],[Amount]]-sales[[#This Row],[COGS]]</f>
        <v>840.57</v>
      </c>
    </row>
    <row r="6482" spans="1:8" x14ac:dyDescent="0.25">
      <c r="A6482" t="s">
        <v>6</v>
      </c>
      <c r="B6482" t="s">
        <v>36</v>
      </c>
      <c r="C6482" t="s">
        <v>13</v>
      </c>
      <c r="D6482" s="4">
        <v>44524</v>
      </c>
      <c r="E6482" s="1">
        <v>3150</v>
      </c>
      <c r="F6482">
        <v>210</v>
      </c>
      <c r="G6482" s="10">
        <f>VLOOKUP(sales[[#This Row],[Product]],products[#All],3,FALSE)</f>
        <v>5.26</v>
      </c>
      <c r="H6482" s="1">
        <f>sales[[#This Row],[Amount]]-sales[[#This Row],[COGS]]</f>
        <v>3144.74</v>
      </c>
    </row>
    <row r="6483" spans="1:8" x14ac:dyDescent="0.25">
      <c r="A6483" t="s">
        <v>72</v>
      </c>
      <c r="B6483" t="s">
        <v>34</v>
      </c>
      <c r="C6483" t="s">
        <v>19</v>
      </c>
      <c r="D6483" s="4">
        <v>44524</v>
      </c>
      <c r="E6483" s="1">
        <v>7427</v>
      </c>
      <c r="F6483">
        <v>310</v>
      </c>
      <c r="G6483" s="10">
        <f>VLOOKUP(sales[[#This Row],[Product]],products[#All],3,FALSE)</f>
        <v>7.73</v>
      </c>
      <c r="H6483" s="1">
        <f>sales[[#This Row],[Amount]]-sales[[#This Row],[COGS]]</f>
        <v>7419.27</v>
      </c>
    </row>
    <row r="6484" spans="1:8" x14ac:dyDescent="0.25">
      <c r="A6484" t="s">
        <v>8</v>
      </c>
      <c r="B6484" t="s">
        <v>37</v>
      </c>
      <c r="C6484" t="s">
        <v>28</v>
      </c>
      <c r="D6484" s="4">
        <v>44524</v>
      </c>
      <c r="E6484" s="1">
        <v>2548</v>
      </c>
      <c r="F6484">
        <v>170</v>
      </c>
      <c r="G6484" s="10">
        <f>VLOOKUP(sales[[#This Row],[Product]],products[#All],3,FALSE)</f>
        <v>8.43</v>
      </c>
      <c r="H6484" s="1">
        <f>sales[[#This Row],[Amount]]-sales[[#This Row],[COGS]]</f>
        <v>2539.5700000000002</v>
      </c>
    </row>
    <row r="6485" spans="1:8" x14ac:dyDescent="0.25">
      <c r="A6485" t="s">
        <v>91</v>
      </c>
      <c r="B6485" t="s">
        <v>38</v>
      </c>
      <c r="C6485" t="s">
        <v>13</v>
      </c>
      <c r="D6485" s="4">
        <v>44524</v>
      </c>
      <c r="E6485" s="1">
        <v>3913</v>
      </c>
      <c r="F6485">
        <v>231</v>
      </c>
      <c r="G6485" s="10">
        <f>VLOOKUP(sales[[#This Row],[Product]],products[#All],3,FALSE)</f>
        <v>5.26</v>
      </c>
      <c r="H6485" s="1">
        <f>sales[[#This Row],[Amount]]-sales[[#This Row],[COGS]]</f>
        <v>3907.74</v>
      </c>
    </row>
    <row r="6486" spans="1:8" x14ac:dyDescent="0.25">
      <c r="A6486" t="s">
        <v>3</v>
      </c>
      <c r="B6486" t="s">
        <v>39</v>
      </c>
      <c r="C6486" t="s">
        <v>31</v>
      </c>
      <c r="D6486" s="4">
        <v>44524</v>
      </c>
      <c r="E6486" s="1">
        <v>14140</v>
      </c>
      <c r="F6486">
        <v>2030</v>
      </c>
      <c r="G6486" s="10">
        <f>VLOOKUP(sales[[#This Row],[Product]],products[#All],3,FALSE)</f>
        <v>2.76</v>
      </c>
      <c r="H6486" s="1">
        <f>sales[[#This Row],[Amount]]-sales[[#This Row],[COGS]]</f>
        <v>14137.24</v>
      </c>
    </row>
    <row r="6487" spans="1:8" x14ac:dyDescent="0.25">
      <c r="A6487" t="s">
        <v>90</v>
      </c>
      <c r="B6487" t="s">
        <v>36</v>
      </c>
      <c r="C6487" t="s">
        <v>24</v>
      </c>
      <c r="D6487" s="4">
        <v>44524</v>
      </c>
      <c r="E6487" s="1">
        <v>1008</v>
      </c>
      <c r="F6487">
        <v>54</v>
      </c>
      <c r="G6487" s="10">
        <f>VLOOKUP(sales[[#This Row],[Product]],products[#All],3,FALSE)</f>
        <v>10.51</v>
      </c>
      <c r="H6487" s="1">
        <f>sales[[#This Row],[Amount]]-sales[[#This Row],[COGS]]</f>
        <v>997.49</v>
      </c>
    </row>
    <row r="6488" spans="1:8" x14ac:dyDescent="0.25">
      <c r="A6488" t="s">
        <v>94</v>
      </c>
      <c r="B6488" t="s">
        <v>35</v>
      </c>
      <c r="C6488" t="s">
        <v>24</v>
      </c>
      <c r="D6488" s="4">
        <v>44524</v>
      </c>
      <c r="E6488" s="1">
        <v>5985</v>
      </c>
      <c r="F6488">
        <v>333</v>
      </c>
      <c r="G6488" s="10">
        <f>VLOOKUP(sales[[#This Row],[Product]],products[#All],3,FALSE)</f>
        <v>10.51</v>
      </c>
      <c r="H6488" s="1">
        <f>sales[[#This Row],[Amount]]-sales[[#This Row],[COGS]]</f>
        <v>5974.49</v>
      </c>
    </row>
    <row r="6489" spans="1:8" x14ac:dyDescent="0.25">
      <c r="A6489" t="s">
        <v>74</v>
      </c>
      <c r="B6489" t="s">
        <v>37</v>
      </c>
      <c r="C6489" t="s">
        <v>25</v>
      </c>
      <c r="D6489" s="4">
        <v>44524</v>
      </c>
      <c r="E6489" s="1">
        <v>4172</v>
      </c>
      <c r="F6489">
        <v>380</v>
      </c>
      <c r="G6489" s="10">
        <f>VLOOKUP(sales[[#This Row],[Product]],products[#All],3,FALSE)</f>
        <v>6.43</v>
      </c>
      <c r="H6489" s="1">
        <f>sales[[#This Row],[Amount]]-sales[[#This Row],[COGS]]</f>
        <v>4165.57</v>
      </c>
    </row>
    <row r="6490" spans="1:8" x14ac:dyDescent="0.25">
      <c r="A6490" t="s">
        <v>93</v>
      </c>
      <c r="B6490" t="s">
        <v>39</v>
      </c>
      <c r="C6490" t="s">
        <v>4</v>
      </c>
      <c r="D6490" s="4">
        <v>44524</v>
      </c>
      <c r="E6490" s="1">
        <v>5838</v>
      </c>
      <c r="F6490">
        <v>417</v>
      </c>
      <c r="G6490" s="10">
        <f>VLOOKUP(sales[[#This Row],[Product]],products[#All],3,FALSE)</f>
        <v>5.15</v>
      </c>
      <c r="H6490" s="1">
        <f>sales[[#This Row],[Amount]]-sales[[#This Row],[COGS]]</f>
        <v>5832.85</v>
      </c>
    </row>
    <row r="6491" spans="1:8" x14ac:dyDescent="0.25">
      <c r="A6491" t="s">
        <v>3</v>
      </c>
      <c r="B6491" t="s">
        <v>37</v>
      </c>
      <c r="C6491" t="s">
        <v>30</v>
      </c>
      <c r="D6491" s="4">
        <v>44524</v>
      </c>
      <c r="E6491" s="1">
        <v>5215</v>
      </c>
      <c r="F6491">
        <v>770.00000000000011</v>
      </c>
      <c r="G6491" s="10">
        <f>VLOOKUP(sales[[#This Row],[Product]],products[#All],3,FALSE)</f>
        <v>5.04</v>
      </c>
      <c r="H6491" s="1">
        <f>sales[[#This Row],[Amount]]-sales[[#This Row],[COGS]]</f>
        <v>5209.96</v>
      </c>
    </row>
    <row r="6492" spans="1:8" x14ac:dyDescent="0.25">
      <c r="A6492" t="s">
        <v>74</v>
      </c>
      <c r="B6492" t="s">
        <v>34</v>
      </c>
      <c r="C6492" t="s">
        <v>32</v>
      </c>
      <c r="D6492" s="4">
        <v>44524</v>
      </c>
      <c r="E6492" s="1">
        <v>4795</v>
      </c>
      <c r="F6492">
        <v>436</v>
      </c>
      <c r="G6492" s="10">
        <f>VLOOKUP(sales[[#This Row],[Product]],products[#All],3,FALSE)</f>
        <v>3.32</v>
      </c>
      <c r="H6492" s="1">
        <f>sales[[#This Row],[Amount]]-sales[[#This Row],[COGS]]</f>
        <v>4791.68</v>
      </c>
    </row>
    <row r="6493" spans="1:8" x14ac:dyDescent="0.25">
      <c r="A6493" t="s">
        <v>9</v>
      </c>
      <c r="B6493" t="s">
        <v>39</v>
      </c>
      <c r="C6493" t="s">
        <v>26</v>
      </c>
      <c r="D6493" s="4">
        <v>44524</v>
      </c>
      <c r="E6493" s="1">
        <v>1155</v>
      </c>
      <c r="F6493">
        <v>51</v>
      </c>
      <c r="G6493" s="10">
        <f>VLOOKUP(sales[[#This Row],[Product]],products[#All],3,FALSE)</f>
        <v>12.41</v>
      </c>
      <c r="H6493" s="1">
        <f>sales[[#This Row],[Amount]]-sales[[#This Row],[COGS]]</f>
        <v>1142.5899999999999</v>
      </c>
    </row>
    <row r="6494" spans="1:8" x14ac:dyDescent="0.25">
      <c r="A6494" t="s">
        <v>94</v>
      </c>
      <c r="B6494" t="s">
        <v>36</v>
      </c>
      <c r="C6494" t="s">
        <v>19</v>
      </c>
      <c r="D6494" s="4">
        <v>44524</v>
      </c>
      <c r="E6494" s="1">
        <v>3325</v>
      </c>
      <c r="F6494">
        <v>152</v>
      </c>
      <c r="G6494" s="10">
        <f>VLOOKUP(sales[[#This Row],[Product]],products[#All],3,FALSE)</f>
        <v>7.73</v>
      </c>
      <c r="H6494" s="1">
        <f>sales[[#This Row],[Amount]]-sales[[#This Row],[COGS]]</f>
        <v>3317.27</v>
      </c>
    </row>
    <row r="6495" spans="1:8" x14ac:dyDescent="0.25">
      <c r="A6495" t="s">
        <v>68</v>
      </c>
      <c r="B6495" t="s">
        <v>35</v>
      </c>
      <c r="C6495" t="s">
        <v>20</v>
      </c>
      <c r="D6495" s="4">
        <v>44524</v>
      </c>
      <c r="E6495" s="1">
        <v>4116</v>
      </c>
      <c r="F6495">
        <v>229</v>
      </c>
      <c r="G6495" s="10">
        <f>VLOOKUP(sales[[#This Row],[Product]],products[#All],3,FALSE)</f>
        <v>3.68</v>
      </c>
      <c r="H6495" s="1">
        <f>sales[[#This Row],[Amount]]-sales[[#This Row],[COGS]]</f>
        <v>4112.32</v>
      </c>
    </row>
    <row r="6496" spans="1:8" x14ac:dyDescent="0.25">
      <c r="A6496" t="s">
        <v>10</v>
      </c>
      <c r="B6496" t="s">
        <v>35</v>
      </c>
      <c r="C6496" t="s">
        <v>24</v>
      </c>
      <c r="D6496" s="4">
        <v>44524</v>
      </c>
      <c r="E6496" s="1">
        <v>9849</v>
      </c>
      <c r="F6496">
        <v>493</v>
      </c>
      <c r="G6496" s="10">
        <f>VLOOKUP(sales[[#This Row],[Product]],products[#All],3,FALSE)</f>
        <v>10.51</v>
      </c>
      <c r="H6496" s="1">
        <f>sales[[#This Row],[Amount]]-sales[[#This Row],[COGS]]</f>
        <v>9838.49</v>
      </c>
    </row>
    <row r="6497" spans="1:8" x14ac:dyDescent="0.25">
      <c r="A6497" t="s">
        <v>69</v>
      </c>
      <c r="B6497" t="s">
        <v>39</v>
      </c>
      <c r="C6497" t="s">
        <v>21</v>
      </c>
      <c r="D6497" s="4">
        <v>44524</v>
      </c>
      <c r="E6497" s="1">
        <v>3976</v>
      </c>
      <c r="F6497">
        <v>442</v>
      </c>
      <c r="G6497" s="10">
        <f>VLOOKUP(sales[[#This Row],[Product]],products[#All],3,FALSE)</f>
        <v>8.2200000000000006</v>
      </c>
      <c r="H6497" s="1">
        <f>sales[[#This Row],[Amount]]-sales[[#This Row],[COGS]]</f>
        <v>3967.78</v>
      </c>
    </row>
    <row r="6498" spans="1:8" x14ac:dyDescent="0.25">
      <c r="A6498" t="s">
        <v>69</v>
      </c>
      <c r="B6498" t="s">
        <v>39</v>
      </c>
      <c r="C6498" t="s">
        <v>17</v>
      </c>
      <c r="D6498" s="4">
        <v>44524</v>
      </c>
      <c r="E6498" s="1">
        <v>7175</v>
      </c>
      <c r="F6498">
        <v>1190</v>
      </c>
      <c r="G6498" s="10">
        <f>VLOOKUP(sales[[#This Row],[Product]],products[#All],3,FALSE)</f>
        <v>6.31</v>
      </c>
      <c r="H6498" s="1">
        <f>sales[[#This Row],[Amount]]-sales[[#This Row],[COGS]]</f>
        <v>7168.69</v>
      </c>
    </row>
    <row r="6499" spans="1:8" x14ac:dyDescent="0.25">
      <c r="A6499" t="s">
        <v>93</v>
      </c>
      <c r="B6499" t="s">
        <v>38</v>
      </c>
      <c r="C6499" t="s">
        <v>4</v>
      </c>
      <c r="D6499" s="4">
        <v>44524</v>
      </c>
      <c r="E6499" s="1">
        <v>19677</v>
      </c>
      <c r="F6499">
        <v>1260</v>
      </c>
      <c r="G6499" s="10">
        <f>VLOOKUP(sales[[#This Row],[Product]],products[#All],3,FALSE)</f>
        <v>5.15</v>
      </c>
      <c r="H6499" s="1">
        <f>sales[[#This Row],[Amount]]-sales[[#This Row],[COGS]]</f>
        <v>19671.849999999999</v>
      </c>
    </row>
    <row r="6500" spans="1:8" x14ac:dyDescent="0.25">
      <c r="A6500" t="s">
        <v>68</v>
      </c>
      <c r="B6500" t="s">
        <v>37</v>
      </c>
      <c r="C6500" t="s">
        <v>29</v>
      </c>
      <c r="D6500" s="4">
        <v>44524</v>
      </c>
      <c r="E6500" s="1">
        <v>7000</v>
      </c>
      <c r="F6500">
        <v>334</v>
      </c>
      <c r="G6500" s="10">
        <f>VLOOKUP(sales[[#This Row],[Product]],products[#All],3,FALSE)</f>
        <v>6.8</v>
      </c>
      <c r="H6500" s="1">
        <f>sales[[#This Row],[Amount]]-sales[[#This Row],[COGS]]</f>
        <v>6993.2</v>
      </c>
    </row>
    <row r="6501" spans="1:8" x14ac:dyDescent="0.25">
      <c r="A6501" t="s">
        <v>73</v>
      </c>
      <c r="B6501" t="s">
        <v>34</v>
      </c>
      <c r="C6501" t="s">
        <v>27</v>
      </c>
      <c r="D6501" s="4">
        <v>44524</v>
      </c>
      <c r="E6501" s="1">
        <v>2037</v>
      </c>
      <c r="F6501">
        <v>85</v>
      </c>
      <c r="G6501" s="10">
        <f>VLOOKUP(sales[[#This Row],[Product]],products[#All],3,FALSE)</f>
        <v>9.57</v>
      </c>
      <c r="H6501" s="1">
        <f>sales[[#This Row],[Amount]]-sales[[#This Row],[COGS]]</f>
        <v>2027.43</v>
      </c>
    </row>
    <row r="6502" spans="1:8" x14ac:dyDescent="0.25">
      <c r="A6502" t="s">
        <v>3</v>
      </c>
      <c r="B6502" t="s">
        <v>35</v>
      </c>
      <c r="C6502" t="s">
        <v>14</v>
      </c>
      <c r="D6502" s="4">
        <v>44524</v>
      </c>
      <c r="E6502" s="1">
        <v>5866</v>
      </c>
      <c r="F6502">
        <v>235</v>
      </c>
      <c r="G6502" s="10">
        <f>VLOOKUP(sales[[#This Row],[Product]],products[#All],3,FALSE)</f>
        <v>7.48</v>
      </c>
      <c r="H6502" s="1">
        <f>sales[[#This Row],[Amount]]-sales[[#This Row],[COGS]]</f>
        <v>5858.52</v>
      </c>
    </row>
    <row r="6503" spans="1:8" x14ac:dyDescent="0.25">
      <c r="A6503" t="s">
        <v>71</v>
      </c>
      <c r="B6503" t="s">
        <v>39</v>
      </c>
      <c r="C6503" t="s">
        <v>16</v>
      </c>
      <c r="D6503" s="4">
        <v>44524</v>
      </c>
      <c r="E6503" s="1">
        <v>4298</v>
      </c>
      <c r="F6503">
        <v>307</v>
      </c>
      <c r="G6503" s="10">
        <f>VLOOKUP(sales[[#This Row],[Product]],products[#All],3,FALSE)</f>
        <v>5.72</v>
      </c>
      <c r="H6503" s="1">
        <f>sales[[#This Row],[Amount]]-sales[[#This Row],[COGS]]</f>
        <v>4292.28</v>
      </c>
    </row>
    <row r="6504" spans="1:8" x14ac:dyDescent="0.25">
      <c r="A6504" t="s">
        <v>10</v>
      </c>
      <c r="B6504" t="s">
        <v>34</v>
      </c>
      <c r="C6504" t="s">
        <v>26</v>
      </c>
      <c r="D6504" s="4">
        <v>44524</v>
      </c>
      <c r="E6504" s="1">
        <v>9100</v>
      </c>
      <c r="F6504">
        <v>396</v>
      </c>
      <c r="G6504" s="10">
        <f>VLOOKUP(sales[[#This Row],[Product]],products[#All],3,FALSE)</f>
        <v>12.41</v>
      </c>
      <c r="H6504" s="1">
        <f>sales[[#This Row],[Amount]]-sales[[#This Row],[COGS]]</f>
        <v>9087.59</v>
      </c>
    </row>
    <row r="6505" spans="1:8" x14ac:dyDescent="0.25">
      <c r="A6505" t="s">
        <v>68</v>
      </c>
      <c r="B6505" t="s">
        <v>38</v>
      </c>
      <c r="C6505" t="s">
        <v>21</v>
      </c>
      <c r="D6505" s="4">
        <v>44524</v>
      </c>
      <c r="E6505" s="1">
        <v>280</v>
      </c>
      <c r="F6505">
        <v>35</v>
      </c>
      <c r="G6505" s="10">
        <f>VLOOKUP(sales[[#This Row],[Product]],products[#All],3,FALSE)</f>
        <v>8.2200000000000006</v>
      </c>
      <c r="H6505" s="1">
        <f>sales[[#This Row],[Amount]]-sales[[#This Row],[COGS]]</f>
        <v>271.77999999999997</v>
      </c>
    </row>
    <row r="6506" spans="1:8" x14ac:dyDescent="0.25">
      <c r="A6506" t="s">
        <v>68</v>
      </c>
      <c r="B6506" t="s">
        <v>37</v>
      </c>
      <c r="C6506" t="s">
        <v>30</v>
      </c>
      <c r="D6506" s="4">
        <v>44524</v>
      </c>
      <c r="E6506" s="1">
        <v>3745</v>
      </c>
      <c r="F6506">
        <v>469</v>
      </c>
      <c r="G6506" s="10">
        <f>VLOOKUP(sales[[#This Row],[Product]],products[#All],3,FALSE)</f>
        <v>5.04</v>
      </c>
      <c r="H6506" s="1">
        <f>sales[[#This Row],[Amount]]-sales[[#This Row],[COGS]]</f>
        <v>3739.96</v>
      </c>
    </row>
    <row r="6507" spans="1:8" x14ac:dyDescent="0.25">
      <c r="A6507" t="s">
        <v>10</v>
      </c>
      <c r="B6507" t="s">
        <v>34</v>
      </c>
      <c r="C6507" t="s">
        <v>30</v>
      </c>
      <c r="D6507" s="4">
        <v>44524</v>
      </c>
      <c r="E6507" s="1">
        <v>4522</v>
      </c>
      <c r="F6507">
        <v>503</v>
      </c>
      <c r="G6507" s="10">
        <f>VLOOKUP(sales[[#This Row],[Product]],products[#All],3,FALSE)</f>
        <v>5.04</v>
      </c>
      <c r="H6507" s="1">
        <f>sales[[#This Row],[Amount]]-sales[[#This Row],[COGS]]</f>
        <v>4516.96</v>
      </c>
    </row>
    <row r="6508" spans="1:8" x14ac:dyDescent="0.25">
      <c r="A6508" t="s">
        <v>66</v>
      </c>
      <c r="B6508" t="s">
        <v>37</v>
      </c>
      <c r="C6508" t="s">
        <v>14</v>
      </c>
      <c r="D6508" s="4">
        <v>44524</v>
      </c>
      <c r="E6508" s="1">
        <v>1414</v>
      </c>
      <c r="F6508">
        <v>55</v>
      </c>
      <c r="G6508" s="10">
        <f>VLOOKUP(sales[[#This Row],[Product]],products[#All],3,FALSE)</f>
        <v>7.48</v>
      </c>
      <c r="H6508" s="1">
        <f>sales[[#This Row],[Amount]]-sales[[#This Row],[COGS]]</f>
        <v>1406.52</v>
      </c>
    </row>
    <row r="6509" spans="1:8" x14ac:dyDescent="0.25">
      <c r="A6509" t="s">
        <v>2</v>
      </c>
      <c r="B6509" t="s">
        <v>37</v>
      </c>
      <c r="C6509" t="s">
        <v>20</v>
      </c>
      <c r="D6509" s="4">
        <v>44524</v>
      </c>
      <c r="E6509" s="1">
        <v>7357</v>
      </c>
      <c r="F6509">
        <v>409</v>
      </c>
      <c r="G6509" s="10">
        <f>VLOOKUP(sales[[#This Row],[Product]],products[#All],3,FALSE)</f>
        <v>3.68</v>
      </c>
      <c r="H6509" s="1">
        <f>sales[[#This Row],[Amount]]-sales[[#This Row],[COGS]]</f>
        <v>7353.32</v>
      </c>
    </row>
    <row r="6510" spans="1:8" x14ac:dyDescent="0.25">
      <c r="A6510" t="s">
        <v>67</v>
      </c>
      <c r="B6510" t="s">
        <v>35</v>
      </c>
      <c r="C6510" t="s">
        <v>28</v>
      </c>
      <c r="D6510" s="4">
        <v>44524</v>
      </c>
      <c r="E6510" s="1">
        <v>6643</v>
      </c>
      <c r="F6510">
        <v>443</v>
      </c>
      <c r="G6510" s="10">
        <f>VLOOKUP(sales[[#This Row],[Product]],products[#All],3,FALSE)</f>
        <v>8.43</v>
      </c>
      <c r="H6510" s="1">
        <f>sales[[#This Row],[Amount]]-sales[[#This Row],[COGS]]</f>
        <v>6634.57</v>
      </c>
    </row>
    <row r="6511" spans="1:8" x14ac:dyDescent="0.25">
      <c r="A6511" t="s">
        <v>66</v>
      </c>
      <c r="B6511" t="s">
        <v>36</v>
      </c>
      <c r="C6511" t="s">
        <v>20</v>
      </c>
      <c r="D6511" s="4">
        <v>44524</v>
      </c>
      <c r="E6511" s="1">
        <v>2457</v>
      </c>
      <c r="F6511">
        <v>130</v>
      </c>
      <c r="G6511" s="10">
        <f>VLOOKUP(sales[[#This Row],[Product]],products[#All],3,FALSE)</f>
        <v>3.68</v>
      </c>
      <c r="H6511" s="1">
        <f>sales[[#This Row],[Amount]]-sales[[#This Row],[COGS]]</f>
        <v>2453.3200000000002</v>
      </c>
    </row>
    <row r="6512" spans="1:8" x14ac:dyDescent="0.25">
      <c r="A6512" t="s">
        <v>70</v>
      </c>
      <c r="B6512" t="s">
        <v>39</v>
      </c>
      <c r="C6512" t="s">
        <v>14</v>
      </c>
      <c r="D6512" s="4">
        <v>44524</v>
      </c>
      <c r="E6512" s="1">
        <v>7924</v>
      </c>
      <c r="F6512">
        <v>305</v>
      </c>
      <c r="G6512" s="10">
        <f>VLOOKUP(sales[[#This Row],[Product]],products[#All],3,FALSE)</f>
        <v>7.48</v>
      </c>
      <c r="H6512" s="1">
        <f>sales[[#This Row],[Amount]]-sales[[#This Row],[COGS]]</f>
        <v>7916.52</v>
      </c>
    </row>
    <row r="6513" spans="1:8" x14ac:dyDescent="0.25">
      <c r="A6513" t="s">
        <v>5</v>
      </c>
      <c r="B6513" t="s">
        <v>38</v>
      </c>
      <c r="C6513" t="s">
        <v>33</v>
      </c>
      <c r="D6513" s="4">
        <v>44524</v>
      </c>
      <c r="E6513" s="1">
        <v>4410</v>
      </c>
      <c r="F6513">
        <v>245</v>
      </c>
      <c r="G6513" s="10">
        <f>VLOOKUP(sales[[#This Row],[Product]],products[#All],3,FALSE)</f>
        <v>2.65</v>
      </c>
      <c r="H6513" s="1">
        <f>sales[[#This Row],[Amount]]-sales[[#This Row],[COGS]]</f>
        <v>4407.3500000000004</v>
      </c>
    </row>
    <row r="6514" spans="1:8" x14ac:dyDescent="0.25">
      <c r="A6514" t="s">
        <v>9</v>
      </c>
      <c r="B6514" t="s">
        <v>35</v>
      </c>
      <c r="C6514" t="s">
        <v>24</v>
      </c>
      <c r="D6514" s="4">
        <v>44524</v>
      </c>
      <c r="E6514" s="1">
        <v>9779</v>
      </c>
      <c r="F6514">
        <v>515</v>
      </c>
      <c r="G6514" s="10">
        <f>VLOOKUP(sales[[#This Row],[Product]],products[#All],3,FALSE)</f>
        <v>10.51</v>
      </c>
      <c r="H6514" s="1">
        <f>sales[[#This Row],[Amount]]-sales[[#This Row],[COGS]]</f>
        <v>9768.49</v>
      </c>
    </row>
    <row r="6515" spans="1:8" x14ac:dyDescent="0.25">
      <c r="A6515" t="s">
        <v>69</v>
      </c>
      <c r="B6515" t="s">
        <v>36</v>
      </c>
      <c r="C6515" t="s">
        <v>17</v>
      </c>
      <c r="D6515" s="4">
        <v>44524</v>
      </c>
      <c r="E6515" s="1">
        <v>1358</v>
      </c>
      <c r="F6515">
        <v>194</v>
      </c>
      <c r="G6515" s="10">
        <f>VLOOKUP(sales[[#This Row],[Product]],products[#All],3,FALSE)</f>
        <v>6.31</v>
      </c>
      <c r="H6515" s="1">
        <f>sales[[#This Row],[Amount]]-sales[[#This Row],[COGS]]</f>
        <v>1351.69</v>
      </c>
    </row>
    <row r="6516" spans="1:8" x14ac:dyDescent="0.25">
      <c r="A6516" t="s">
        <v>75</v>
      </c>
      <c r="B6516" t="s">
        <v>38</v>
      </c>
      <c r="C6516" t="s">
        <v>23</v>
      </c>
      <c r="D6516" s="4">
        <v>44524</v>
      </c>
      <c r="E6516" s="1">
        <v>112</v>
      </c>
      <c r="F6516">
        <v>7</v>
      </c>
      <c r="G6516" s="10">
        <f>VLOOKUP(sales[[#This Row],[Product]],products[#All],3,FALSE)</f>
        <v>4.74</v>
      </c>
      <c r="H6516" s="1">
        <f>sales[[#This Row],[Amount]]-sales[[#This Row],[COGS]]</f>
        <v>107.26</v>
      </c>
    </row>
    <row r="6517" spans="1:8" x14ac:dyDescent="0.25">
      <c r="A6517" t="s">
        <v>71</v>
      </c>
      <c r="B6517" t="s">
        <v>39</v>
      </c>
      <c r="C6517" t="s">
        <v>21</v>
      </c>
      <c r="D6517" s="4">
        <v>44524</v>
      </c>
      <c r="E6517" s="1">
        <v>10808</v>
      </c>
      <c r="F6517">
        <v>1190</v>
      </c>
      <c r="G6517" s="10">
        <f>VLOOKUP(sales[[#This Row],[Product]],products[#All],3,FALSE)</f>
        <v>8.2200000000000006</v>
      </c>
      <c r="H6517" s="1">
        <f>sales[[#This Row],[Amount]]-sales[[#This Row],[COGS]]</f>
        <v>10799.78</v>
      </c>
    </row>
    <row r="6518" spans="1:8" x14ac:dyDescent="0.25">
      <c r="A6518" t="s">
        <v>9</v>
      </c>
      <c r="B6518" t="s">
        <v>38</v>
      </c>
      <c r="C6518" t="s">
        <v>19</v>
      </c>
      <c r="D6518" s="4">
        <v>44524</v>
      </c>
      <c r="E6518" s="1">
        <v>609</v>
      </c>
      <c r="F6518">
        <v>27</v>
      </c>
      <c r="G6518" s="10">
        <f>VLOOKUP(sales[[#This Row],[Product]],products[#All],3,FALSE)</f>
        <v>7.73</v>
      </c>
      <c r="H6518" s="1">
        <f>sales[[#This Row],[Amount]]-sales[[#This Row],[COGS]]</f>
        <v>601.27</v>
      </c>
    </row>
    <row r="6519" spans="1:8" x14ac:dyDescent="0.25">
      <c r="A6519" t="s">
        <v>68</v>
      </c>
      <c r="B6519" t="s">
        <v>37</v>
      </c>
      <c r="C6519" t="s">
        <v>25</v>
      </c>
      <c r="D6519" s="4">
        <v>44524</v>
      </c>
      <c r="E6519" s="1">
        <v>3591</v>
      </c>
      <c r="F6519">
        <v>277</v>
      </c>
      <c r="G6519" s="10">
        <f>VLOOKUP(sales[[#This Row],[Product]],products[#All],3,FALSE)</f>
        <v>6.43</v>
      </c>
      <c r="H6519" s="1">
        <f>sales[[#This Row],[Amount]]-sales[[#This Row],[COGS]]</f>
        <v>3584.57</v>
      </c>
    </row>
    <row r="6520" spans="1:8" x14ac:dyDescent="0.25">
      <c r="A6520" t="s">
        <v>67</v>
      </c>
      <c r="B6520" t="s">
        <v>37</v>
      </c>
      <c r="C6520" t="s">
        <v>22</v>
      </c>
      <c r="D6520" s="4">
        <v>44524</v>
      </c>
      <c r="E6520" s="1">
        <v>3521</v>
      </c>
      <c r="F6520">
        <v>196</v>
      </c>
      <c r="G6520" s="10">
        <f>VLOOKUP(sales[[#This Row],[Product]],products[#All],3,FALSE)</f>
        <v>10.23</v>
      </c>
      <c r="H6520" s="1">
        <f>sales[[#This Row],[Amount]]-sales[[#This Row],[COGS]]</f>
        <v>3510.77</v>
      </c>
    </row>
    <row r="6521" spans="1:8" x14ac:dyDescent="0.25">
      <c r="A6521" t="s">
        <v>7</v>
      </c>
      <c r="B6521" t="s">
        <v>35</v>
      </c>
      <c r="C6521" t="s">
        <v>4</v>
      </c>
      <c r="D6521" s="4">
        <v>44524</v>
      </c>
      <c r="E6521" s="1">
        <v>3129</v>
      </c>
      <c r="F6521">
        <v>196</v>
      </c>
      <c r="G6521" s="10">
        <f>VLOOKUP(sales[[#This Row],[Product]],products[#All],3,FALSE)</f>
        <v>5.15</v>
      </c>
      <c r="H6521" s="1">
        <f>sales[[#This Row],[Amount]]-sales[[#This Row],[COGS]]</f>
        <v>3123.85</v>
      </c>
    </row>
    <row r="6522" spans="1:8" x14ac:dyDescent="0.25">
      <c r="A6522" t="s">
        <v>6</v>
      </c>
      <c r="B6522" t="s">
        <v>37</v>
      </c>
      <c r="C6522" t="s">
        <v>22</v>
      </c>
      <c r="D6522" s="4">
        <v>44524</v>
      </c>
      <c r="E6522" s="1">
        <v>4445</v>
      </c>
      <c r="F6522">
        <v>262</v>
      </c>
      <c r="G6522" s="10">
        <f>VLOOKUP(sales[[#This Row],[Product]],products[#All],3,FALSE)</f>
        <v>10.23</v>
      </c>
      <c r="H6522" s="1">
        <f>sales[[#This Row],[Amount]]-sales[[#This Row],[COGS]]</f>
        <v>4434.7700000000004</v>
      </c>
    </row>
    <row r="6523" spans="1:8" x14ac:dyDescent="0.25">
      <c r="A6523" t="s">
        <v>91</v>
      </c>
      <c r="B6523" t="s">
        <v>38</v>
      </c>
      <c r="C6523" t="s">
        <v>17</v>
      </c>
      <c r="D6523" s="4">
        <v>44524</v>
      </c>
      <c r="E6523" s="1">
        <v>3682</v>
      </c>
      <c r="F6523">
        <v>614</v>
      </c>
      <c r="G6523" s="10">
        <f>VLOOKUP(sales[[#This Row],[Product]],products[#All],3,FALSE)</f>
        <v>6.31</v>
      </c>
      <c r="H6523" s="1">
        <f>sales[[#This Row],[Amount]]-sales[[#This Row],[COGS]]</f>
        <v>3675.69</v>
      </c>
    </row>
    <row r="6524" spans="1:8" x14ac:dyDescent="0.25">
      <c r="A6524" t="s">
        <v>2</v>
      </c>
      <c r="B6524" t="s">
        <v>35</v>
      </c>
      <c r="C6524" t="s">
        <v>28</v>
      </c>
      <c r="D6524" s="4">
        <v>44524</v>
      </c>
      <c r="E6524" s="1">
        <v>1687</v>
      </c>
      <c r="F6524">
        <v>100</v>
      </c>
      <c r="G6524" s="10">
        <f>VLOOKUP(sales[[#This Row],[Product]],products[#All],3,FALSE)</f>
        <v>8.43</v>
      </c>
      <c r="H6524" s="1">
        <f>sales[[#This Row],[Amount]]-sales[[#This Row],[COGS]]</f>
        <v>1678.57</v>
      </c>
    </row>
    <row r="6525" spans="1:8" x14ac:dyDescent="0.25">
      <c r="A6525" t="s">
        <v>68</v>
      </c>
      <c r="B6525" t="s">
        <v>39</v>
      </c>
      <c r="C6525" t="s">
        <v>19</v>
      </c>
      <c r="D6525" s="4">
        <v>44524</v>
      </c>
      <c r="E6525" s="1">
        <v>3738</v>
      </c>
      <c r="F6525">
        <v>163</v>
      </c>
      <c r="G6525" s="10">
        <f>VLOOKUP(sales[[#This Row],[Product]],products[#All],3,FALSE)</f>
        <v>7.73</v>
      </c>
      <c r="H6525" s="1">
        <f>sales[[#This Row],[Amount]]-sales[[#This Row],[COGS]]</f>
        <v>3730.27</v>
      </c>
    </row>
    <row r="6526" spans="1:8" x14ac:dyDescent="0.25">
      <c r="A6526" t="s">
        <v>74</v>
      </c>
      <c r="B6526" t="s">
        <v>35</v>
      </c>
      <c r="C6526" t="s">
        <v>14</v>
      </c>
      <c r="D6526" s="4">
        <v>44524</v>
      </c>
      <c r="E6526" s="1">
        <v>1113</v>
      </c>
      <c r="F6526">
        <v>45</v>
      </c>
      <c r="G6526" s="10">
        <f>VLOOKUP(sales[[#This Row],[Product]],products[#All],3,FALSE)</f>
        <v>7.48</v>
      </c>
      <c r="H6526" s="1">
        <f>sales[[#This Row],[Amount]]-sales[[#This Row],[COGS]]</f>
        <v>1105.52</v>
      </c>
    </row>
    <row r="6527" spans="1:8" x14ac:dyDescent="0.25">
      <c r="A6527" t="s">
        <v>69</v>
      </c>
      <c r="B6527" t="s">
        <v>38</v>
      </c>
      <c r="C6527" t="s">
        <v>18</v>
      </c>
      <c r="D6527" s="4">
        <v>44524</v>
      </c>
      <c r="E6527" s="1">
        <v>7581</v>
      </c>
      <c r="F6527">
        <v>281</v>
      </c>
      <c r="G6527" s="10">
        <f>VLOOKUP(sales[[#This Row],[Product]],products[#All],3,FALSE)</f>
        <v>9.94</v>
      </c>
      <c r="H6527" s="1">
        <f>sales[[#This Row],[Amount]]-sales[[#This Row],[COGS]]</f>
        <v>7571.06</v>
      </c>
    </row>
    <row r="6528" spans="1:8" x14ac:dyDescent="0.25">
      <c r="A6528" t="s">
        <v>72</v>
      </c>
      <c r="B6528" t="s">
        <v>39</v>
      </c>
      <c r="C6528" t="s">
        <v>30</v>
      </c>
      <c r="D6528" s="4">
        <v>44524</v>
      </c>
      <c r="E6528" s="1">
        <v>3430</v>
      </c>
      <c r="F6528">
        <v>382</v>
      </c>
      <c r="G6528" s="10">
        <f>VLOOKUP(sales[[#This Row],[Product]],products[#All],3,FALSE)</f>
        <v>5.04</v>
      </c>
      <c r="H6528" s="1">
        <f>sales[[#This Row],[Amount]]-sales[[#This Row],[COGS]]</f>
        <v>3424.96</v>
      </c>
    </row>
    <row r="6529" spans="1:8" x14ac:dyDescent="0.25">
      <c r="A6529" t="s">
        <v>74</v>
      </c>
      <c r="B6529" t="s">
        <v>34</v>
      </c>
      <c r="C6529" t="s">
        <v>25</v>
      </c>
      <c r="D6529" s="4">
        <v>44524</v>
      </c>
      <c r="E6529" s="1">
        <v>4830</v>
      </c>
      <c r="F6529">
        <v>440</v>
      </c>
      <c r="G6529" s="10">
        <f>VLOOKUP(sales[[#This Row],[Product]],products[#All],3,FALSE)</f>
        <v>6.43</v>
      </c>
      <c r="H6529" s="1">
        <f>sales[[#This Row],[Amount]]-sales[[#This Row],[COGS]]</f>
        <v>4823.57</v>
      </c>
    </row>
    <row r="6530" spans="1:8" x14ac:dyDescent="0.25">
      <c r="A6530" t="s">
        <v>73</v>
      </c>
      <c r="B6530" t="s">
        <v>38</v>
      </c>
      <c r="C6530" t="s">
        <v>29</v>
      </c>
      <c r="D6530" s="4">
        <v>44524</v>
      </c>
      <c r="E6530" s="1">
        <v>8736</v>
      </c>
      <c r="F6530">
        <v>380</v>
      </c>
      <c r="G6530" s="10">
        <f>VLOOKUP(sales[[#This Row],[Product]],products[#All],3,FALSE)</f>
        <v>6.8</v>
      </c>
      <c r="H6530" s="1">
        <f>sales[[#This Row],[Amount]]-sales[[#This Row],[COGS]]</f>
        <v>8729.2000000000007</v>
      </c>
    </row>
    <row r="6531" spans="1:8" x14ac:dyDescent="0.25">
      <c r="A6531" t="s">
        <v>9</v>
      </c>
      <c r="B6531" t="s">
        <v>36</v>
      </c>
      <c r="C6531" t="s">
        <v>24</v>
      </c>
      <c r="D6531" s="4">
        <v>44524</v>
      </c>
      <c r="E6531" s="1">
        <v>686</v>
      </c>
      <c r="F6531">
        <v>37</v>
      </c>
      <c r="G6531" s="10">
        <f>VLOOKUP(sales[[#This Row],[Product]],products[#All],3,FALSE)</f>
        <v>10.51</v>
      </c>
      <c r="H6531" s="1">
        <f>sales[[#This Row],[Amount]]-sales[[#This Row],[COGS]]</f>
        <v>675.49</v>
      </c>
    </row>
    <row r="6532" spans="1:8" x14ac:dyDescent="0.25">
      <c r="A6532" t="s">
        <v>67</v>
      </c>
      <c r="B6532" t="s">
        <v>39</v>
      </c>
      <c r="C6532" t="s">
        <v>18</v>
      </c>
      <c r="D6532" s="4">
        <v>44524</v>
      </c>
      <c r="E6532" s="1">
        <v>8211</v>
      </c>
      <c r="F6532">
        <v>316</v>
      </c>
      <c r="G6532" s="10">
        <f>VLOOKUP(sales[[#This Row],[Product]],products[#All],3,FALSE)</f>
        <v>9.94</v>
      </c>
      <c r="H6532" s="1">
        <f>sales[[#This Row],[Amount]]-sales[[#This Row],[COGS]]</f>
        <v>8201.06</v>
      </c>
    </row>
    <row r="6533" spans="1:8" x14ac:dyDescent="0.25">
      <c r="A6533" t="s">
        <v>94</v>
      </c>
      <c r="B6533" t="s">
        <v>39</v>
      </c>
      <c r="C6533" t="s">
        <v>30</v>
      </c>
      <c r="D6533" s="4">
        <v>44524</v>
      </c>
      <c r="E6533" s="1">
        <v>15743</v>
      </c>
      <c r="F6533">
        <v>1959.9999999999998</v>
      </c>
      <c r="G6533" s="10">
        <f>VLOOKUP(sales[[#This Row],[Product]],products[#All],3,FALSE)</f>
        <v>5.04</v>
      </c>
      <c r="H6533" s="1">
        <f>sales[[#This Row],[Amount]]-sales[[#This Row],[COGS]]</f>
        <v>15737.96</v>
      </c>
    </row>
    <row r="6534" spans="1:8" x14ac:dyDescent="0.25">
      <c r="A6534" t="s">
        <v>5</v>
      </c>
      <c r="B6534" t="s">
        <v>35</v>
      </c>
      <c r="C6534" t="s">
        <v>13</v>
      </c>
      <c r="D6534" s="4">
        <v>44524</v>
      </c>
      <c r="E6534" s="1">
        <v>3549</v>
      </c>
      <c r="F6534">
        <v>237</v>
      </c>
      <c r="G6534" s="10">
        <f>VLOOKUP(sales[[#This Row],[Product]],products[#All],3,FALSE)</f>
        <v>5.26</v>
      </c>
      <c r="H6534" s="1">
        <f>sales[[#This Row],[Amount]]-sales[[#This Row],[COGS]]</f>
        <v>3543.74</v>
      </c>
    </row>
    <row r="6535" spans="1:8" x14ac:dyDescent="0.25">
      <c r="A6535" t="s">
        <v>9</v>
      </c>
      <c r="B6535" t="s">
        <v>38</v>
      </c>
      <c r="C6535" t="s">
        <v>13</v>
      </c>
      <c r="D6535" s="4">
        <v>44524</v>
      </c>
      <c r="E6535" s="1">
        <v>3472</v>
      </c>
      <c r="F6535">
        <v>217</v>
      </c>
      <c r="G6535" s="10">
        <f>VLOOKUP(sales[[#This Row],[Product]],products[#All],3,FALSE)</f>
        <v>5.26</v>
      </c>
      <c r="H6535" s="1">
        <f>sales[[#This Row],[Amount]]-sales[[#This Row],[COGS]]</f>
        <v>3466.74</v>
      </c>
    </row>
    <row r="6536" spans="1:8" x14ac:dyDescent="0.25">
      <c r="A6536" t="s">
        <v>93</v>
      </c>
      <c r="B6536" t="s">
        <v>38</v>
      </c>
      <c r="C6536" t="s">
        <v>21</v>
      </c>
      <c r="D6536" s="4">
        <v>44524</v>
      </c>
      <c r="E6536" s="1">
        <v>5348</v>
      </c>
      <c r="F6536">
        <v>669</v>
      </c>
      <c r="G6536" s="10">
        <f>VLOOKUP(sales[[#This Row],[Product]],products[#All],3,FALSE)</f>
        <v>8.2200000000000006</v>
      </c>
      <c r="H6536" s="1">
        <f>sales[[#This Row],[Amount]]-sales[[#This Row],[COGS]]</f>
        <v>5339.78</v>
      </c>
    </row>
    <row r="6537" spans="1:8" x14ac:dyDescent="0.25">
      <c r="A6537" t="s">
        <v>70</v>
      </c>
      <c r="B6537" t="s">
        <v>37</v>
      </c>
      <c r="C6537" t="s">
        <v>15</v>
      </c>
      <c r="D6537" s="4">
        <v>44524</v>
      </c>
      <c r="E6537" s="1">
        <v>5299</v>
      </c>
      <c r="F6537">
        <v>241</v>
      </c>
      <c r="G6537" s="10">
        <f>VLOOKUP(sales[[#This Row],[Product]],products[#All],3,FALSE)</f>
        <v>3.85</v>
      </c>
      <c r="H6537" s="1">
        <f>sales[[#This Row],[Amount]]-sales[[#This Row],[COGS]]</f>
        <v>5295.15</v>
      </c>
    </row>
    <row r="6538" spans="1:8" x14ac:dyDescent="0.25">
      <c r="A6538" t="s">
        <v>93</v>
      </c>
      <c r="B6538" t="s">
        <v>34</v>
      </c>
      <c r="C6538" t="s">
        <v>29</v>
      </c>
      <c r="D6538" s="4">
        <v>44524</v>
      </c>
      <c r="E6538" s="1">
        <v>7294</v>
      </c>
      <c r="F6538">
        <v>348</v>
      </c>
      <c r="G6538" s="10">
        <f>VLOOKUP(sales[[#This Row],[Product]],products[#All],3,FALSE)</f>
        <v>6.8</v>
      </c>
      <c r="H6538" s="1">
        <f>sales[[#This Row],[Amount]]-sales[[#This Row],[COGS]]</f>
        <v>7287.2</v>
      </c>
    </row>
    <row r="6539" spans="1:8" x14ac:dyDescent="0.25">
      <c r="A6539" t="s">
        <v>70</v>
      </c>
      <c r="B6539" t="s">
        <v>37</v>
      </c>
      <c r="C6539" t="s">
        <v>17</v>
      </c>
      <c r="D6539" s="4">
        <v>44524</v>
      </c>
      <c r="E6539" s="1">
        <v>12166</v>
      </c>
      <c r="F6539">
        <v>2030</v>
      </c>
      <c r="G6539" s="10">
        <f>VLOOKUP(sales[[#This Row],[Product]],products[#All],3,FALSE)</f>
        <v>6.31</v>
      </c>
      <c r="H6539" s="1">
        <f>sales[[#This Row],[Amount]]-sales[[#This Row],[COGS]]</f>
        <v>12159.69</v>
      </c>
    </row>
    <row r="6540" spans="1:8" x14ac:dyDescent="0.25">
      <c r="A6540" t="s">
        <v>71</v>
      </c>
      <c r="B6540" t="s">
        <v>37</v>
      </c>
      <c r="C6540" t="s">
        <v>26</v>
      </c>
      <c r="D6540" s="4">
        <v>44524</v>
      </c>
      <c r="E6540" s="1">
        <v>3843</v>
      </c>
      <c r="F6540">
        <v>175</v>
      </c>
      <c r="G6540" s="10">
        <f>VLOOKUP(sales[[#This Row],[Product]],products[#All],3,FALSE)</f>
        <v>12.41</v>
      </c>
      <c r="H6540" s="1">
        <f>sales[[#This Row],[Amount]]-sales[[#This Row],[COGS]]</f>
        <v>3830.59</v>
      </c>
    </row>
    <row r="6541" spans="1:8" x14ac:dyDescent="0.25">
      <c r="A6541" t="s">
        <v>90</v>
      </c>
      <c r="B6541" t="s">
        <v>37</v>
      </c>
      <c r="C6541" t="s">
        <v>14</v>
      </c>
      <c r="D6541" s="4">
        <v>44524</v>
      </c>
      <c r="E6541" s="1">
        <v>2170</v>
      </c>
      <c r="F6541">
        <v>87</v>
      </c>
      <c r="G6541" s="10">
        <f>VLOOKUP(sales[[#This Row],[Product]],products[#All],3,FALSE)</f>
        <v>7.48</v>
      </c>
      <c r="H6541" s="1">
        <f>sales[[#This Row],[Amount]]-sales[[#This Row],[COGS]]</f>
        <v>2162.52</v>
      </c>
    </row>
    <row r="6542" spans="1:8" x14ac:dyDescent="0.25">
      <c r="A6542" t="s">
        <v>69</v>
      </c>
      <c r="B6542" t="s">
        <v>39</v>
      </c>
      <c r="C6542" t="s">
        <v>15</v>
      </c>
      <c r="D6542" s="4">
        <v>44524</v>
      </c>
      <c r="E6542" s="1">
        <v>7805</v>
      </c>
      <c r="F6542">
        <v>391</v>
      </c>
      <c r="G6542" s="10">
        <f>VLOOKUP(sales[[#This Row],[Product]],products[#All],3,FALSE)</f>
        <v>3.85</v>
      </c>
      <c r="H6542" s="1">
        <f>sales[[#This Row],[Amount]]-sales[[#This Row],[COGS]]</f>
        <v>7801.15</v>
      </c>
    </row>
    <row r="6543" spans="1:8" x14ac:dyDescent="0.25">
      <c r="A6543" t="s">
        <v>2</v>
      </c>
      <c r="B6543" t="s">
        <v>35</v>
      </c>
      <c r="C6543" t="s">
        <v>30</v>
      </c>
      <c r="D6543" s="4">
        <v>44525</v>
      </c>
      <c r="E6543" s="1">
        <v>2709</v>
      </c>
      <c r="F6543">
        <v>387</v>
      </c>
      <c r="G6543" s="10">
        <f>VLOOKUP(sales[[#This Row],[Product]],products[#All],3,FALSE)</f>
        <v>5.04</v>
      </c>
      <c r="H6543" s="1">
        <f>sales[[#This Row],[Amount]]-sales[[#This Row],[COGS]]</f>
        <v>2703.96</v>
      </c>
    </row>
    <row r="6544" spans="1:8" x14ac:dyDescent="0.25">
      <c r="A6544" t="s">
        <v>75</v>
      </c>
      <c r="B6544" t="s">
        <v>37</v>
      </c>
      <c r="C6544" t="s">
        <v>27</v>
      </c>
      <c r="D6544" s="4">
        <v>44525</v>
      </c>
      <c r="E6544" s="1">
        <v>2905</v>
      </c>
      <c r="F6544">
        <v>133</v>
      </c>
      <c r="G6544" s="10">
        <f>VLOOKUP(sales[[#This Row],[Product]],products[#All],3,FALSE)</f>
        <v>9.57</v>
      </c>
      <c r="H6544" s="1">
        <f>sales[[#This Row],[Amount]]-sales[[#This Row],[COGS]]</f>
        <v>2895.43</v>
      </c>
    </row>
    <row r="6545" spans="1:8" x14ac:dyDescent="0.25">
      <c r="A6545" t="s">
        <v>65</v>
      </c>
      <c r="B6545" t="s">
        <v>36</v>
      </c>
      <c r="C6545" t="s">
        <v>22</v>
      </c>
      <c r="D6545" s="4">
        <v>44525</v>
      </c>
      <c r="E6545" s="1">
        <v>3045</v>
      </c>
      <c r="F6545">
        <v>170</v>
      </c>
      <c r="G6545" s="10">
        <f>VLOOKUP(sales[[#This Row],[Product]],products[#All],3,FALSE)</f>
        <v>10.23</v>
      </c>
      <c r="H6545" s="1">
        <f>sales[[#This Row],[Amount]]-sales[[#This Row],[COGS]]</f>
        <v>3034.77</v>
      </c>
    </row>
    <row r="6546" spans="1:8" x14ac:dyDescent="0.25">
      <c r="A6546" t="s">
        <v>92</v>
      </c>
      <c r="B6546" t="s">
        <v>35</v>
      </c>
      <c r="C6546" t="s">
        <v>19</v>
      </c>
      <c r="D6546" s="4">
        <v>44525</v>
      </c>
      <c r="E6546" s="1">
        <v>3199</v>
      </c>
      <c r="F6546">
        <v>134</v>
      </c>
      <c r="G6546" s="10">
        <f>VLOOKUP(sales[[#This Row],[Product]],products[#All],3,FALSE)</f>
        <v>7.73</v>
      </c>
      <c r="H6546" s="1">
        <f>sales[[#This Row],[Amount]]-sales[[#This Row],[COGS]]</f>
        <v>3191.27</v>
      </c>
    </row>
    <row r="6547" spans="1:8" x14ac:dyDescent="0.25">
      <c r="A6547" t="s">
        <v>74</v>
      </c>
      <c r="B6547" t="s">
        <v>39</v>
      </c>
      <c r="C6547" t="s">
        <v>21</v>
      </c>
      <c r="D6547" s="4">
        <v>44525</v>
      </c>
      <c r="E6547" s="1">
        <v>6860</v>
      </c>
      <c r="F6547">
        <v>770.00000000000011</v>
      </c>
      <c r="G6547" s="10">
        <f>VLOOKUP(sales[[#This Row],[Product]],products[#All],3,FALSE)</f>
        <v>8.2200000000000006</v>
      </c>
      <c r="H6547" s="1">
        <f>sales[[#This Row],[Amount]]-sales[[#This Row],[COGS]]</f>
        <v>6851.78</v>
      </c>
    </row>
    <row r="6548" spans="1:8" x14ac:dyDescent="0.25">
      <c r="A6548" t="s">
        <v>93</v>
      </c>
      <c r="B6548" t="s">
        <v>38</v>
      </c>
      <c r="C6548" t="s">
        <v>31</v>
      </c>
      <c r="D6548" s="4">
        <v>44525</v>
      </c>
      <c r="E6548" s="1">
        <v>7777</v>
      </c>
      <c r="F6548">
        <v>1120</v>
      </c>
      <c r="G6548" s="10">
        <f>VLOOKUP(sales[[#This Row],[Product]],products[#All],3,FALSE)</f>
        <v>2.76</v>
      </c>
      <c r="H6548" s="1">
        <f>sales[[#This Row],[Amount]]-sales[[#This Row],[COGS]]</f>
        <v>7774.24</v>
      </c>
    </row>
    <row r="6549" spans="1:8" x14ac:dyDescent="0.25">
      <c r="A6549" t="s">
        <v>2</v>
      </c>
      <c r="B6549" t="s">
        <v>39</v>
      </c>
      <c r="C6549" t="s">
        <v>15</v>
      </c>
      <c r="D6549" s="4">
        <v>44525</v>
      </c>
      <c r="E6549" s="1">
        <v>16709</v>
      </c>
      <c r="F6549">
        <v>840</v>
      </c>
      <c r="G6549" s="10">
        <f>VLOOKUP(sales[[#This Row],[Product]],products[#All],3,FALSE)</f>
        <v>3.85</v>
      </c>
      <c r="H6549" s="1">
        <f>sales[[#This Row],[Amount]]-sales[[#This Row],[COGS]]</f>
        <v>16705.150000000001</v>
      </c>
    </row>
    <row r="6550" spans="1:8" x14ac:dyDescent="0.25">
      <c r="A6550" t="s">
        <v>2</v>
      </c>
      <c r="B6550" t="s">
        <v>35</v>
      </c>
      <c r="C6550" t="s">
        <v>31</v>
      </c>
      <c r="D6550" s="4">
        <v>44525</v>
      </c>
      <c r="E6550" s="1">
        <v>5642</v>
      </c>
      <c r="F6550">
        <v>910</v>
      </c>
      <c r="G6550" s="10">
        <f>VLOOKUP(sales[[#This Row],[Product]],products[#All],3,FALSE)</f>
        <v>2.76</v>
      </c>
      <c r="H6550" s="1">
        <f>sales[[#This Row],[Amount]]-sales[[#This Row],[COGS]]</f>
        <v>5639.24</v>
      </c>
    </row>
    <row r="6551" spans="1:8" x14ac:dyDescent="0.25">
      <c r="A6551" t="s">
        <v>9</v>
      </c>
      <c r="B6551" t="s">
        <v>35</v>
      </c>
      <c r="C6551" t="s">
        <v>27</v>
      </c>
      <c r="D6551" s="4">
        <v>44525</v>
      </c>
      <c r="E6551" s="1">
        <v>1848</v>
      </c>
      <c r="F6551">
        <v>81</v>
      </c>
      <c r="G6551" s="10">
        <f>VLOOKUP(sales[[#This Row],[Product]],products[#All],3,FALSE)</f>
        <v>9.57</v>
      </c>
      <c r="H6551" s="1">
        <f>sales[[#This Row],[Amount]]-sales[[#This Row],[COGS]]</f>
        <v>1838.43</v>
      </c>
    </row>
    <row r="6552" spans="1:8" x14ac:dyDescent="0.25">
      <c r="A6552" t="s">
        <v>90</v>
      </c>
      <c r="B6552" t="s">
        <v>39</v>
      </c>
      <c r="C6552" t="s">
        <v>13</v>
      </c>
      <c r="D6552" s="4">
        <v>44525</v>
      </c>
      <c r="E6552" s="1">
        <v>4711</v>
      </c>
      <c r="F6552">
        <v>278</v>
      </c>
      <c r="G6552" s="10">
        <f>VLOOKUP(sales[[#This Row],[Product]],products[#All],3,FALSE)</f>
        <v>5.26</v>
      </c>
      <c r="H6552" s="1">
        <f>sales[[#This Row],[Amount]]-sales[[#This Row],[COGS]]</f>
        <v>4705.74</v>
      </c>
    </row>
    <row r="6553" spans="1:8" x14ac:dyDescent="0.25">
      <c r="A6553" t="s">
        <v>74</v>
      </c>
      <c r="B6553" t="s">
        <v>35</v>
      </c>
      <c r="C6553" t="s">
        <v>30</v>
      </c>
      <c r="D6553" s="4">
        <v>44525</v>
      </c>
      <c r="E6553" s="1">
        <v>5831</v>
      </c>
      <c r="F6553">
        <v>840</v>
      </c>
      <c r="G6553" s="10">
        <f>VLOOKUP(sales[[#This Row],[Product]],products[#All],3,FALSE)</f>
        <v>5.04</v>
      </c>
      <c r="H6553" s="1">
        <f>sales[[#This Row],[Amount]]-sales[[#This Row],[COGS]]</f>
        <v>5825.96</v>
      </c>
    </row>
    <row r="6554" spans="1:8" x14ac:dyDescent="0.25">
      <c r="A6554" t="s">
        <v>65</v>
      </c>
      <c r="B6554" t="s">
        <v>39</v>
      </c>
      <c r="C6554" t="s">
        <v>18</v>
      </c>
      <c r="D6554" s="4">
        <v>44525</v>
      </c>
      <c r="E6554" s="1">
        <v>15967</v>
      </c>
      <c r="F6554">
        <v>615</v>
      </c>
      <c r="G6554" s="10">
        <f>VLOOKUP(sales[[#This Row],[Product]],products[#All],3,FALSE)</f>
        <v>9.94</v>
      </c>
      <c r="H6554" s="1">
        <f>sales[[#This Row],[Amount]]-sales[[#This Row],[COGS]]</f>
        <v>15957.06</v>
      </c>
    </row>
    <row r="6555" spans="1:8" x14ac:dyDescent="0.25">
      <c r="A6555" t="s">
        <v>69</v>
      </c>
      <c r="B6555" t="s">
        <v>37</v>
      </c>
      <c r="C6555" t="s">
        <v>20</v>
      </c>
      <c r="D6555" s="4">
        <v>44525</v>
      </c>
      <c r="E6555" s="1">
        <v>6510</v>
      </c>
      <c r="F6555">
        <v>343</v>
      </c>
      <c r="G6555" s="10">
        <f>VLOOKUP(sales[[#This Row],[Product]],products[#All],3,FALSE)</f>
        <v>3.68</v>
      </c>
      <c r="H6555" s="1">
        <f>sales[[#This Row],[Amount]]-sales[[#This Row],[COGS]]</f>
        <v>6506.32</v>
      </c>
    </row>
    <row r="6556" spans="1:8" x14ac:dyDescent="0.25">
      <c r="A6556" t="s">
        <v>67</v>
      </c>
      <c r="B6556" t="s">
        <v>35</v>
      </c>
      <c r="C6556" t="s">
        <v>16</v>
      </c>
      <c r="D6556" s="4">
        <v>44525</v>
      </c>
      <c r="E6556" s="1">
        <v>91</v>
      </c>
      <c r="F6556">
        <v>7</v>
      </c>
      <c r="G6556" s="10">
        <f>VLOOKUP(sales[[#This Row],[Product]],products[#All],3,FALSE)</f>
        <v>5.72</v>
      </c>
      <c r="H6556" s="1">
        <f>sales[[#This Row],[Amount]]-sales[[#This Row],[COGS]]</f>
        <v>85.28</v>
      </c>
    </row>
    <row r="6557" spans="1:8" x14ac:dyDescent="0.25">
      <c r="A6557" t="s">
        <v>73</v>
      </c>
      <c r="B6557" t="s">
        <v>35</v>
      </c>
      <c r="C6557" t="s">
        <v>4</v>
      </c>
      <c r="D6557" s="4">
        <v>44525</v>
      </c>
      <c r="E6557" s="1">
        <v>6286</v>
      </c>
      <c r="F6557">
        <v>449</v>
      </c>
      <c r="G6557" s="10">
        <f>VLOOKUP(sales[[#This Row],[Product]],products[#All],3,FALSE)</f>
        <v>5.15</v>
      </c>
      <c r="H6557" s="1">
        <f>sales[[#This Row],[Amount]]-sales[[#This Row],[COGS]]</f>
        <v>6280.85</v>
      </c>
    </row>
    <row r="6558" spans="1:8" x14ac:dyDescent="0.25">
      <c r="A6558" t="s">
        <v>64</v>
      </c>
      <c r="B6558" t="s">
        <v>34</v>
      </c>
      <c r="C6558" t="s">
        <v>27</v>
      </c>
      <c r="D6558" s="4">
        <v>44525</v>
      </c>
      <c r="E6558" s="1">
        <v>8512</v>
      </c>
      <c r="F6558">
        <v>355</v>
      </c>
      <c r="G6558" s="10">
        <f>VLOOKUP(sales[[#This Row],[Product]],products[#All],3,FALSE)</f>
        <v>9.57</v>
      </c>
      <c r="H6558" s="1">
        <f>sales[[#This Row],[Amount]]-sales[[#This Row],[COGS]]</f>
        <v>8502.43</v>
      </c>
    </row>
    <row r="6559" spans="1:8" x14ac:dyDescent="0.25">
      <c r="A6559" t="s">
        <v>69</v>
      </c>
      <c r="B6559" t="s">
        <v>37</v>
      </c>
      <c r="C6559" t="s">
        <v>31</v>
      </c>
      <c r="D6559" s="4">
        <v>44525</v>
      </c>
      <c r="E6559" s="1">
        <v>3472</v>
      </c>
      <c r="F6559">
        <v>496</v>
      </c>
      <c r="G6559" s="10">
        <f>VLOOKUP(sales[[#This Row],[Product]],products[#All],3,FALSE)</f>
        <v>2.76</v>
      </c>
      <c r="H6559" s="1">
        <f>sales[[#This Row],[Amount]]-sales[[#This Row],[COGS]]</f>
        <v>3469.24</v>
      </c>
    </row>
    <row r="6560" spans="1:8" x14ac:dyDescent="0.25">
      <c r="A6560" t="s">
        <v>66</v>
      </c>
      <c r="B6560" t="s">
        <v>35</v>
      </c>
      <c r="C6560" t="s">
        <v>20</v>
      </c>
      <c r="D6560" s="4">
        <v>44525</v>
      </c>
      <c r="E6560" s="1">
        <v>10556</v>
      </c>
      <c r="F6560">
        <v>528</v>
      </c>
      <c r="G6560" s="10">
        <f>VLOOKUP(sales[[#This Row],[Product]],products[#All],3,FALSE)</f>
        <v>3.68</v>
      </c>
      <c r="H6560" s="1">
        <f>sales[[#This Row],[Amount]]-sales[[#This Row],[COGS]]</f>
        <v>10552.32</v>
      </c>
    </row>
    <row r="6561" spans="1:8" x14ac:dyDescent="0.25">
      <c r="A6561" t="s">
        <v>66</v>
      </c>
      <c r="B6561" t="s">
        <v>35</v>
      </c>
      <c r="C6561" t="s">
        <v>21</v>
      </c>
      <c r="D6561" s="4">
        <v>44525</v>
      </c>
      <c r="E6561" s="1">
        <v>4830</v>
      </c>
      <c r="F6561">
        <v>604</v>
      </c>
      <c r="G6561" s="10">
        <f>VLOOKUP(sales[[#This Row],[Product]],products[#All],3,FALSE)</f>
        <v>8.2200000000000006</v>
      </c>
      <c r="H6561" s="1">
        <f>sales[[#This Row],[Amount]]-sales[[#This Row],[COGS]]</f>
        <v>4821.78</v>
      </c>
    </row>
    <row r="6562" spans="1:8" x14ac:dyDescent="0.25">
      <c r="A6562" t="s">
        <v>68</v>
      </c>
      <c r="B6562" t="s">
        <v>37</v>
      </c>
      <c r="C6562" t="s">
        <v>28</v>
      </c>
      <c r="D6562" s="4">
        <v>44525</v>
      </c>
      <c r="E6562" s="1">
        <v>854</v>
      </c>
      <c r="F6562">
        <v>54</v>
      </c>
      <c r="G6562" s="10">
        <f>VLOOKUP(sales[[#This Row],[Product]],products[#All],3,FALSE)</f>
        <v>8.43</v>
      </c>
      <c r="H6562" s="1">
        <f>sales[[#This Row],[Amount]]-sales[[#This Row],[COGS]]</f>
        <v>845.57</v>
      </c>
    </row>
    <row r="6563" spans="1:8" x14ac:dyDescent="0.25">
      <c r="A6563" t="s">
        <v>71</v>
      </c>
      <c r="B6563" t="s">
        <v>35</v>
      </c>
      <c r="C6563" t="s">
        <v>19</v>
      </c>
      <c r="D6563" s="4">
        <v>44526</v>
      </c>
      <c r="E6563" s="1">
        <v>364</v>
      </c>
      <c r="F6563">
        <v>16</v>
      </c>
      <c r="G6563" s="10">
        <f>VLOOKUP(sales[[#This Row],[Product]],products[#All],3,FALSE)</f>
        <v>7.73</v>
      </c>
      <c r="H6563" s="1">
        <f>sales[[#This Row],[Amount]]-sales[[#This Row],[COGS]]</f>
        <v>356.27</v>
      </c>
    </row>
    <row r="6564" spans="1:8" x14ac:dyDescent="0.25">
      <c r="A6564" t="s">
        <v>70</v>
      </c>
      <c r="B6564" t="s">
        <v>35</v>
      </c>
      <c r="C6564" t="s">
        <v>4</v>
      </c>
      <c r="D6564" s="4">
        <v>44526</v>
      </c>
      <c r="E6564" s="1">
        <v>11781</v>
      </c>
      <c r="F6564">
        <v>770.00000000000011</v>
      </c>
      <c r="G6564" s="10">
        <f>VLOOKUP(sales[[#This Row],[Product]],products[#All],3,FALSE)</f>
        <v>5.15</v>
      </c>
      <c r="H6564" s="1">
        <f>sales[[#This Row],[Amount]]-sales[[#This Row],[COGS]]</f>
        <v>11775.85</v>
      </c>
    </row>
    <row r="6565" spans="1:8" x14ac:dyDescent="0.25">
      <c r="A6565" t="s">
        <v>92</v>
      </c>
      <c r="B6565" t="s">
        <v>36</v>
      </c>
      <c r="C6565" t="s">
        <v>32</v>
      </c>
      <c r="D6565" s="4">
        <v>44526</v>
      </c>
      <c r="E6565" s="1">
        <v>2044</v>
      </c>
      <c r="F6565">
        <v>171</v>
      </c>
      <c r="G6565" s="10">
        <f>VLOOKUP(sales[[#This Row],[Product]],products[#All],3,FALSE)</f>
        <v>3.32</v>
      </c>
      <c r="H6565" s="1">
        <f>sales[[#This Row],[Amount]]-sales[[#This Row],[COGS]]</f>
        <v>2040.68</v>
      </c>
    </row>
    <row r="6566" spans="1:8" x14ac:dyDescent="0.25">
      <c r="A6566" t="s">
        <v>5</v>
      </c>
      <c r="B6566" t="s">
        <v>37</v>
      </c>
      <c r="C6566" t="s">
        <v>16</v>
      </c>
      <c r="D6566" s="4">
        <v>44526</v>
      </c>
      <c r="E6566" s="1">
        <v>2898</v>
      </c>
      <c r="F6566">
        <v>242</v>
      </c>
      <c r="G6566" s="10">
        <f>VLOOKUP(sales[[#This Row],[Product]],products[#All],3,FALSE)</f>
        <v>5.72</v>
      </c>
      <c r="H6566" s="1">
        <f>sales[[#This Row],[Amount]]-sales[[#This Row],[COGS]]</f>
        <v>2892.28</v>
      </c>
    </row>
    <row r="6567" spans="1:8" x14ac:dyDescent="0.25">
      <c r="A6567" t="s">
        <v>72</v>
      </c>
      <c r="B6567" t="s">
        <v>36</v>
      </c>
      <c r="C6567" t="s">
        <v>21</v>
      </c>
      <c r="D6567" s="4">
        <v>44526</v>
      </c>
      <c r="E6567" s="1">
        <v>3192</v>
      </c>
      <c r="F6567">
        <v>355</v>
      </c>
      <c r="G6567" s="10">
        <f>VLOOKUP(sales[[#This Row],[Product]],products[#All],3,FALSE)</f>
        <v>8.2200000000000006</v>
      </c>
      <c r="H6567" s="1">
        <f>sales[[#This Row],[Amount]]-sales[[#This Row],[COGS]]</f>
        <v>3183.78</v>
      </c>
    </row>
    <row r="6568" spans="1:8" x14ac:dyDescent="0.25">
      <c r="A6568" t="s">
        <v>74</v>
      </c>
      <c r="B6568" t="s">
        <v>38</v>
      </c>
      <c r="C6568" t="s">
        <v>21</v>
      </c>
      <c r="D6568" s="4">
        <v>44526</v>
      </c>
      <c r="E6568" s="1">
        <v>10990</v>
      </c>
      <c r="F6568">
        <v>1400</v>
      </c>
      <c r="G6568" s="10">
        <f>VLOOKUP(sales[[#This Row],[Product]],products[#All],3,FALSE)</f>
        <v>8.2200000000000006</v>
      </c>
      <c r="H6568" s="1">
        <f>sales[[#This Row],[Amount]]-sales[[#This Row],[COGS]]</f>
        <v>10981.78</v>
      </c>
    </row>
    <row r="6569" spans="1:8" x14ac:dyDescent="0.25">
      <c r="A6569" t="s">
        <v>75</v>
      </c>
      <c r="B6569" t="s">
        <v>37</v>
      </c>
      <c r="C6569" t="s">
        <v>16</v>
      </c>
      <c r="D6569" s="4">
        <v>44526</v>
      </c>
      <c r="E6569" s="1">
        <v>1974</v>
      </c>
      <c r="F6569">
        <v>152</v>
      </c>
      <c r="G6569" s="10">
        <f>VLOOKUP(sales[[#This Row],[Product]],products[#All],3,FALSE)</f>
        <v>5.72</v>
      </c>
      <c r="H6569" s="1">
        <f>sales[[#This Row],[Amount]]-sales[[#This Row],[COGS]]</f>
        <v>1968.28</v>
      </c>
    </row>
    <row r="6570" spans="1:8" x14ac:dyDescent="0.25">
      <c r="A6570" t="s">
        <v>5</v>
      </c>
      <c r="B6570" t="s">
        <v>37</v>
      </c>
      <c r="C6570" t="s">
        <v>18</v>
      </c>
      <c r="D6570" s="4">
        <v>44526</v>
      </c>
      <c r="E6570" s="1">
        <v>357</v>
      </c>
      <c r="F6570">
        <v>14</v>
      </c>
      <c r="G6570" s="10">
        <f>VLOOKUP(sales[[#This Row],[Product]],products[#All],3,FALSE)</f>
        <v>9.94</v>
      </c>
      <c r="H6570" s="1">
        <f>sales[[#This Row],[Amount]]-sales[[#This Row],[COGS]]</f>
        <v>347.06</v>
      </c>
    </row>
    <row r="6571" spans="1:8" x14ac:dyDescent="0.25">
      <c r="A6571" t="s">
        <v>2</v>
      </c>
      <c r="B6571" t="s">
        <v>36</v>
      </c>
      <c r="C6571" t="s">
        <v>32</v>
      </c>
      <c r="D6571" s="4">
        <v>44526</v>
      </c>
      <c r="E6571" s="1">
        <v>7812</v>
      </c>
      <c r="F6571">
        <v>700</v>
      </c>
      <c r="G6571" s="10">
        <f>VLOOKUP(sales[[#This Row],[Product]],products[#All],3,FALSE)</f>
        <v>3.32</v>
      </c>
      <c r="H6571" s="1">
        <f>sales[[#This Row],[Amount]]-sales[[#This Row],[COGS]]</f>
        <v>7808.68</v>
      </c>
    </row>
    <row r="6572" spans="1:8" x14ac:dyDescent="0.25">
      <c r="A6572" t="s">
        <v>6</v>
      </c>
      <c r="B6572" t="s">
        <v>35</v>
      </c>
      <c r="C6572" t="s">
        <v>24</v>
      </c>
      <c r="D6572" s="4">
        <v>44526</v>
      </c>
      <c r="E6572" s="1">
        <v>6202</v>
      </c>
      <c r="F6572">
        <v>327</v>
      </c>
      <c r="G6572" s="10">
        <f>VLOOKUP(sales[[#This Row],[Product]],products[#All],3,FALSE)</f>
        <v>10.51</v>
      </c>
      <c r="H6572" s="1">
        <f>sales[[#This Row],[Amount]]-sales[[#This Row],[COGS]]</f>
        <v>6191.49</v>
      </c>
    </row>
    <row r="6573" spans="1:8" x14ac:dyDescent="0.25">
      <c r="A6573" t="s">
        <v>3</v>
      </c>
      <c r="B6573" t="s">
        <v>37</v>
      </c>
      <c r="C6573" t="s">
        <v>16</v>
      </c>
      <c r="D6573" s="4">
        <v>44526</v>
      </c>
      <c r="E6573" s="1">
        <v>12068</v>
      </c>
      <c r="F6573">
        <v>910</v>
      </c>
      <c r="G6573" s="10">
        <f>VLOOKUP(sales[[#This Row],[Product]],products[#All],3,FALSE)</f>
        <v>5.72</v>
      </c>
      <c r="H6573" s="1">
        <f>sales[[#This Row],[Amount]]-sales[[#This Row],[COGS]]</f>
        <v>12062.28</v>
      </c>
    </row>
    <row r="6574" spans="1:8" x14ac:dyDescent="0.25">
      <c r="A6574" t="s">
        <v>71</v>
      </c>
      <c r="B6574" t="s">
        <v>34</v>
      </c>
      <c r="C6574" t="s">
        <v>23</v>
      </c>
      <c r="D6574" s="4">
        <v>44526</v>
      </c>
      <c r="E6574" s="1">
        <v>6363</v>
      </c>
      <c r="F6574">
        <v>455</v>
      </c>
      <c r="G6574" s="10">
        <f>VLOOKUP(sales[[#This Row],[Product]],products[#All],3,FALSE)</f>
        <v>4.74</v>
      </c>
      <c r="H6574" s="1">
        <f>sales[[#This Row],[Amount]]-sales[[#This Row],[COGS]]</f>
        <v>6358.26</v>
      </c>
    </row>
    <row r="6575" spans="1:8" x14ac:dyDescent="0.25">
      <c r="A6575" t="s">
        <v>75</v>
      </c>
      <c r="B6575" t="s">
        <v>36</v>
      </c>
      <c r="C6575" t="s">
        <v>26</v>
      </c>
      <c r="D6575" s="4">
        <v>44526</v>
      </c>
      <c r="E6575" s="1">
        <v>6006</v>
      </c>
      <c r="F6575">
        <v>251</v>
      </c>
      <c r="G6575" s="10">
        <f>VLOOKUP(sales[[#This Row],[Product]],products[#All],3,FALSE)</f>
        <v>12.41</v>
      </c>
      <c r="H6575" s="1">
        <f>sales[[#This Row],[Amount]]-sales[[#This Row],[COGS]]</f>
        <v>5993.59</v>
      </c>
    </row>
    <row r="6576" spans="1:8" x14ac:dyDescent="0.25">
      <c r="A6576" t="s">
        <v>8</v>
      </c>
      <c r="B6576" t="s">
        <v>39</v>
      </c>
      <c r="C6576" t="s">
        <v>33</v>
      </c>
      <c r="D6576" s="4">
        <v>44526</v>
      </c>
      <c r="E6576" s="1">
        <v>5579</v>
      </c>
      <c r="F6576">
        <v>310</v>
      </c>
      <c r="G6576" s="10">
        <f>VLOOKUP(sales[[#This Row],[Product]],products[#All],3,FALSE)</f>
        <v>2.65</v>
      </c>
      <c r="H6576" s="1">
        <f>sales[[#This Row],[Amount]]-sales[[#This Row],[COGS]]</f>
        <v>5576.35</v>
      </c>
    </row>
    <row r="6577" spans="1:8" x14ac:dyDescent="0.25">
      <c r="A6577" t="s">
        <v>65</v>
      </c>
      <c r="B6577" t="s">
        <v>34</v>
      </c>
      <c r="C6577" t="s">
        <v>26</v>
      </c>
      <c r="D6577" s="4">
        <v>44526</v>
      </c>
      <c r="E6577" s="1">
        <v>2590</v>
      </c>
      <c r="F6577">
        <v>108</v>
      </c>
      <c r="G6577" s="10">
        <f>VLOOKUP(sales[[#This Row],[Product]],products[#All],3,FALSE)</f>
        <v>12.41</v>
      </c>
      <c r="H6577" s="1">
        <f>sales[[#This Row],[Amount]]-sales[[#This Row],[COGS]]</f>
        <v>2577.59</v>
      </c>
    </row>
    <row r="6578" spans="1:8" x14ac:dyDescent="0.25">
      <c r="A6578" t="s">
        <v>2</v>
      </c>
      <c r="B6578" t="s">
        <v>36</v>
      </c>
      <c r="C6578" t="s">
        <v>18</v>
      </c>
      <c r="D6578" s="4">
        <v>44526</v>
      </c>
      <c r="E6578" s="1">
        <v>3066</v>
      </c>
      <c r="F6578">
        <v>118</v>
      </c>
      <c r="G6578" s="10">
        <f>VLOOKUP(sales[[#This Row],[Product]],products[#All],3,FALSE)</f>
        <v>9.94</v>
      </c>
      <c r="H6578" s="1">
        <f>sales[[#This Row],[Amount]]-sales[[#This Row],[COGS]]</f>
        <v>3056.06</v>
      </c>
    </row>
    <row r="6579" spans="1:8" x14ac:dyDescent="0.25">
      <c r="A6579" t="s">
        <v>8</v>
      </c>
      <c r="B6579" t="s">
        <v>39</v>
      </c>
      <c r="C6579" t="s">
        <v>13</v>
      </c>
      <c r="D6579" s="4">
        <v>44526</v>
      </c>
      <c r="E6579" s="1">
        <v>4627</v>
      </c>
      <c r="F6579">
        <v>309</v>
      </c>
      <c r="G6579" s="10">
        <f>VLOOKUP(sales[[#This Row],[Product]],products[#All],3,FALSE)</f>
        <v>5.26</v>
      </c>
      <c r="H6579" s="1">
        <f>sales[[#This Row],[Amount]]-sales[[#This Row],[COGS]]</f>
        <v>4621.74</v>
      </c>
    </row>
    <row r="6580" spans="1:8" x14ac:dyDescent="0.25">
      <c r="A6580" t="s">
        <v>90</v>
      </c>
      <c r="B6580" t="s">
        <v>37</v>
      </c>
      <c r="C6580" t="s">
        <v>23</v>
      </c>
      <c r="D6580" s="4">
        <v>44526</v>
      </c>
      <c r="E6580" s="1">
        <v>2422</v>
      </c>
      <c r="F6580">
        <v>152</v>
      </c>
      <c r="G6580" s="10">
        <f>VLOOKUP(sales[[#This Row],[Product]],products[#All],3,FALSE)</f>
        <v>4.74</v>
      </c>
      <c r="H6580" s="1">
        <f>sales[[#This Row],[Amount]]-sales[[#This Row],[COGS]]</f>
        <v>2417.2600000000002</v>
      </c>
    </row>
    <row r="6581" spans="1:8" x14ac:dyDescent="0.25">
      <c r="A6581" t="s">
        <v>90</v>
      </c>
      <c r="B6581" t="s">
        <v>37</v>
      </c>
      <c r="C6581" t="s">
        <v>26</v>
      </c>
      <c r="D6581" s="4">
        <v>44526</v>
      </c>
      <c r="E6581" s="1">
        <v>11718</v>
      </c>
      <c r="F6581">
        <v>489</v>
      </c>
      <c r="G6581" s="10">
        <f>VLOOKUP(sales[[#This Row],[Product]],products[#All],3,FALSE)</f>
        <v>12.41</v>
      </c>
      <c r="H6581" s="1">
        <f>sales[[#This Row],[Amount]]-sales[[#This Row],[COGS]]</f>
        <v>11705.59</v>
      </c>
    </row>
    <row r="6582" spans="1:8" x14ac:dyDescent="0.25">
      <c r="A6582" t="s">
        <v>3</v>
      </c>
      <c r="B6582" t="s">
        <v>38</v>
      </c>
      <c r="C6582" t="s">
        <v>18</v>
      </c>
      <c r="D6582" s="4">
        <v>44526</v>
      </c>
      <c r="E6582" s="1">
        <v>4942</v>
      </c>
      <c r="F6582">
        <v>198</v>
      </c>
      <c r="G6582" s="10">
        <f>VLOOKUP(sales[[#This Row],[Product]],products[#All],3,FALSE)</f>
        <v>9.94</v>
      </c>
      <c r="H6582" s="1">
        <f>sales[[#This Row],[Amount]]-sales[[#This Row],[COGS]]</f>
        <v>4932.0600000000004</v>
      </c>
    </row>
    <row r="6583" spans="1:8" x14ac:dyDescent="0.25">
      <c r="A6583" t="s">
        <v>71</v>
      </c>
      <c r="B6583" t="s">
        <v>39</v>
      </c>
      <c r="C6583" t="s">
        <v>25</v>
      </c>
      <c r="D6583" s="4">
        <v>44526</v>
      </c>
      <c r="E6583" s="1">
        <v>364</v>
      </c>
      <c r="F6583">
        <v>31</v>
      </c>
      <c r="G6583" s="10">
        <f>VLOOKUP(sales[[#This Row],[Product]],products[#All],3,FALSE)</f>
        <v>6.43</v>
      </c>
      <c r="H6583" s="1">
        <f>sales[[#This Row],[Amount]]-sales[[#This Row],[COGS]]</f>
        <v>357.57</v>
      </c>
    </row>
    <row r="6584" spans="1:8" x14ac:dyDescent="0.25">
      <c r="A6584" t="s">
        <v>94</v>
      </c>
      <c r="B6584" t="s">
        <v>37</v>
      </c>
      <c r="C6584" t="s">
        <v>31</v>
      </c>
      <c r="D6584" s="4">
        <v>44526</v>
      </c>
      <c r="E6584" s="1">
        <v>9863</v>
      </c>
      <c r="F6584">
        <v>1609.9999999999998</v>
      </c>
      <c r="G6584" s="10">
        <f>VLOOKUP(sales[[#This Row],[Product]],products[#All],3,FALSE)</f>
        <v>2.76</v>
      </c>
      <c r="H6584" s="1">
        <f>sales[[#This Row],[Amount]]-sales[[#This Row],[COGS]]</f>
        <v>9860.24</v>
      </c>
    </row>
    <row r="6585" spans="1:8" x14ac:dyDescent="0.25">
      <c r="A6585" t="s">
        <v>10</v>
      </c>
      <c r="B6585" t="s">
        <v>34</v>
      </c>
      <c r="C6585" t="s">
        <v>32</v>
      </c>
      <c r="D6585" s="4">
        <v>44526</v>
      </c>
      <c r="E6585" s="1">
        <v>938</v>
      </c>
      <c r="F6585">
        <v>94</v>
      </c>
      <c r="G6585" s="10">
        <f>VLOOKUP(sales[[#This Row],[Product]],products[#All],3,FALSE)</f>
        <v>3.32</v>
      </c>
      <c r="H6585" s="1">
        <f>sales[[#This Row],[Amount]]-sales[[#This Row],[COGS]]</f>
        <v>934.68</v>
      </c>
    </row>
    <row r="6586" spans="1:8" x14ac:dyDescent="0.25">
      <c r="A6586" t="s">
        <v>66</v>
      </c>
      <c r="B6586" t="s">
        <v>34</v>
      </c>
      <c r="C6586" t="s">
        <v>21</v>
      </c>
      <c r="D6586" s="4">
        <v>44526</v>
      </c>
      <c r="E6586" s="1">
        <v>10829</v>
      </c>
      <c r="F6586">
        <v>1190</v>
      </c>
      <c r="G6586" s="10">
        <f>VLOOKUP(sales[[#This Row],[Product]],products[#All],3,FALSE)</f>
        <v>8.2200000000000006</v>
      </c>
      <c r="H6586" s="1">
        <f>sales[[#This Row],[Amount]]-sales[[#This Row],[COGS]]</f>
        <v>10820.78</v>
      </c>
    </row>
    <row r="6587" spans="1:8" x14ac:dyDescent="0.25">
      <c r="A6587" t="s">
        <v>8</v>
      </c>
      <c r="B6587" t="s">
        <v>36</v>
      </c>
      <c r="C6587" t="s">
        <v>23</v>
      </c>
      <c r="D6587" s="4">
        <v>44526</v>
      </c>
      <c r="E6587" s="1">
        <v>9135</v>
      </c>
      <c r="F6587">
        <v>609</v>
      </c>
      <c r="G6587" s="10">
        <f>VLOOKUP(sales[[#This Row],[Product]],products[#All],3,FALSE)</f>
        <v>4.74</v>
      </c>
      <c r="H6587" s="1">
        <f>sales[[#This Row],[Amount]]-sales[[#This Row],[COGS]]</f>
        <v>9130.26</v>
      </c>
    </row>
    <row r="6588" spans="1:8" x14ac:dyDescent="0.25">
      <c r="A6588" t="s">
        <v>75</v>
      </c>
      <c r="B6588" t="s">
        <v>37</v>
      </c>
      <c r="C6588" t="s">
        <v>30</v>
      </c>
      <c r="D6588" s="4">
        <v>44526</v>
      </c>
      <c r="E6588" s="1">
        <v>427</v>
      </c>
      <c r="F6588">
        <v>54</v>
      </c>
      <c r="G6588" s="10">
        <f>VLOOKUP(sales[[#This Row],[Product]],products[#All],3,FALSE)</f>
        <v>5.04</v>
      </c>
      <c r="H6588" s="1">
        <f>sales[[#This Row],[Amount]]-sales[[#This Row],[COGS]]</f>
        <v>421.96</v>
      </c>
    </row>
    <row r="6589" spans="1:8" x14ac:dyDescent="0.25">
      <c r="A6589" t="s">
        <v>93</v>
      </c>
      <c r="B6589" t="s">
        <v>36</v>
      </c>
      <c r="C6589" t="s">
        <v>32</v>
      </c>
      <c r="D6589" s="4">
        <v>44526</v>
      </c>
      <c r="E6589" s="1">
        <v>11480</v>
      </c>
      <c r="F6589">
        <v>1120</v>
      </c>
      <c r="G6589" s="10">
        <f>VLOOKUP(sales[[#This Row],[Product]],products[#All],3,FALSE)</f>
        <v>3.32</v>
      </c>
      <c r="H6589" s="1">
        <f>sales[[#This Row],[Amount]]-sales[[#This Row],[COGS]]</f>
        <v>11476.68</v>
      </c>
    </row>
    <row r="6590" spans="1:8" x14ac:dyDescent="0.25">
      <c r="A6590" t="s">
        <v>74</v>
      </c>
      <c r="B6590" t="s">
        <v>37</v>
      </c>
      <c r="C6590" t="s">
        <v>26</v>
      </c>
      <c r="D6590" s="4">
        <v>44526</v>
      </c>
      <c r="E6590" s="1">
        <v>2919</v>
      </c>
      <c r="F6590">
        <v>122</v>
      </c>
      <c r="G6590" s="10">
        <f>VLOOKUP(sales[[#This Row],[Product]],products[#All],3,FALSE)</f>
        <v>12.41</v>
      </c>
      <c r="H6590" s="1">
        <f>sales[[#This Row],[Amount]]-sales[[#This Row],[COGS]]</f>
        <v>2906.59</v>
      </c>
    </row>
    <row r="6591" spans="1:8" x14ac:dyDescent="0.25">
      <c r="A6591" t="s">
        <v>7</v>
      </c>
      <c r="B6591" t="s">
        <v>37</v>
      </c>
      <c r="C6591" t="s">
        <v>22</v>
      </c>
      <c r="D6591" s="4">
        <v>44526</v>
      </c>
      <c r="E6591" s="1">
        <v>9282</v>
      </c>
      <c r="F6591">
        <v>546</v>
      </c>
      <c r="G6591" s="10">
        <f>VLOOKUP(sales[[#This Row],[Product]],products[#All],3,FALSE)</f>
        <v>10.23</v>
      </c>
      <c r="H6591" s="1">
        <f>sales[[#This Row],[Amount]]-sales[[#This Row],[COGS]]</f>
        <v>9271.77</v>
      </c>
    </row>
    <row r="6592" spans="1:8" x14ac:dyDescent="0.25">
      <c r="A6592" t="s">
        <v>75</v>
      </c>
      <c r="B6592" t="s">
        <v>36</v>
      </c>
      <c r="C6592" t="s">
        <v>32</v>
      </c>
      <c r="D6592" s="4">
        <v>44526</v>
      </c>
      <c r="E6592" s="1">
        <v>12593</v>
      </c>
      <c r="F6592">
        <v>1050</v>
      </c>
      <c r="G6592" s="10">
        <f>VLOOKUP(sales[[#This Row],[Product]],products[#All],3,FALSE)</f>
        <v>3.32</v>
      </c>
      <c r="H6592" s="1">
        <f>sales[[#This Row],[Amount]]-sales[[#This Row],[COGS]]</f>
        <v>12589.68</v>
      </c>
    </row>
    <row r="6593" spans="1:8" x14ac:dyDescent="0.25">
      <c r="A6593" t="s">
        <v>64</v>
      </c>
      <c r="B6593" t="s">
        <v>36</v>
      </c>
      <c r="C6593" t="s">
        <v>28</v>
      </c>
      <c r="D6593" s="4">
        <v>44526</v>
      </c>
      <c r="E6593" s="1">
        <v>2758</v>
      </c>
      <c r="F6593">
        <v>173</v>
      </c>
      <c r="G6593" s="10">
        <f>VLOOKUP(sales[[#This Row],[Product]],products[#All],3,FALSE)</f>
        <v>8.43</v>
      </c>
      <c r="H6593" s="1">
        <f>sales[[#This Row],[Amount]]-sales[[#This Row],[COGS]]</f>
        <v>2749.57</v>
      </c>
    </row>
    <row r="6594" spans="1:8" x14ac:dyDescent="0.25">
      <c r="A6594" t="s">
        <v>68</v>
      </c>
      <c r="B6594" t="s">
        <v>34</v>
      </c>
      <c r="C6594" t="s">
        <v>14</v>
      </c>
      <c r="D6594" s="4">
        <v>44526</v>
      </c>
      <c r="E6594" s="1">
        <v>8659</v>
      </c>
      <c r="F6594">
        <v>321</v>
      </c>
      <c r="G6594" s="10">
        <f>VLOOKUP(sales[[#This Row],[Product]],products[#All],3,FALSE)</f>
        <v>7.48</v>
      </c>
      <c r="H6594" s="1">
        <f>sales[[#This Row],[Amount]]-sales[[#This Row],[COGS]]</f>
        <v>8651.52</v>
      </c>
    </row>
    <row r="6595" spans="1:8" x14ac:dyDescent="0.25">
      <c r="A6595" t="s">
        <v>75</v>
      </c>
      <c r="B6595" t="s">
        <v>36</v>
      </c>
      <c r="C6595" t="s">
        <v>14</v>
      </c>
      <c r="D6595" s="4">
        <v>44526</v>
      </c>
      <c r="E6595" s="1">
        <v>10360</v>
      </c>
      <c r="F6595">
        <v>415</v>
      </c>
      <c r="G6595" s="10">
        <f>VLOOKUP(sales[[#This Row],[Product]],products[#All],3,FALSE)</f>
        <v>7.48</v>
      </c>
      <c r="H6595" s="1">
        <f>sales[[#This Row],[Amount]]-sales[[#This Row],[COGS]]</f>
        <v>10352.52</v>
      </c>
    </row>
    <row r="6596" spans="1:8" x14ac:dyDescent="0.25">
      <c r="A6596" t="s">
        <v>69</v>
      </c>
      <c r="B6596" t="s">
        <v>36</v>
      </c>
      <c r="C6596" t="s">
        <v>20</v>
      </c>
      <c r="D6596" s="4">
        <v>44526</v>
      </c>
      <c r="E6596" s="1">
        <v>3136</v>
      </c>
      <c r="F6596">
        <v>157</v>
      </c>
      <c r="G6596" s="10">
        <f>VLOOKUP(sales[[#This Row],[Product]],products[#All],3,FALSE)</f>
        <v>3.68</v>
      </c>
      <c r="H6596" s="1">
        <f>sales[[#This Row],[Amount]]-sales[[#This Row],[COGS]]</f>
        <v>3132.32</v>
      </c>
    </row>
    <row r="6597" spans="1:8" x14ac:dyDescent="0.25">
      <c r="A6597" t="s">
        <v>73</v>
      </c>
      <c r="B6597" t="s">
        <v>36</v>
      </c>
      <c r="C6597" t="s">
        <v>16</v>
      </c>
      <c r="D6597" s="4">
        <v>44526</v>
      </c>
      <c r="E6597" s="1">
        <v>287</v>
      </c>
      <c r="F6597">
        <v>24</v>
      </c>
      <c r="G6597" s="10">
        <f>VLOOKUP(sales[[#This Row],[Product]],products[#All],3,FALSE)</f>
        <v>5.72</v>
      </c>
      <c r="H6597" s="1">
        <f>sales[[#This Row],[Amount]]-sales[[#This Row],[COGS]]</f>
        <v>281.27999999999997</v>
      </c>
    </row>
    <row r="6598" spans="1:8" x14ac:dyDescent="0.25">
      <c r="A6598" t="s">
        <v>72</v>
      </c>
      <c r="B6598" t="s">
        <v>34</v>
      </c>
      <c r="C6598" t="s">
        <v>29</v>
      </c>
      <c r="D6598" s="4">
        <v>44526</v>
      </c>
      <c r="E6598" s="1">
        <v>721</v>
      </c>
      <c r="F6598">
        <v>32</v>
      </c>
      <c r="G6598" s="10">
        <f>VLOOKUP(sales[[#This Row],[Product]],products[#All],3,FALSE)</f>
        <v>6.8</v>
      </c>
      <c r="H6598" s="1">
        <f>sales[[#This Row],[Amount]]-sales[[#This Row],[COGS]]</f>
        <v>714.2</v>
      </c>
    </row>
    <row r="6599" spans="1:8" x14ac:dyDescent="0.25">
      <c r="A6599" t="s">
        <v>5</v>
      </c>
      <c r="B6599" t="s">
        <v>35</v>
      </c>
      <c r="C6599" t="s">
        <v>26</v>
      </c>
      <c r="D6599" s="4">
        <v>44526</v>
      </c>
      <c r="E6599" s="1">
        <v>11613</v>
      </c>
      <c r="F6599">
        <v>505</v>
      </c>
      <c r="G6599" s="10">
        <f>VLOOKUP(sales[[#This Row],[Product]],products[#All],3,FALSE)</f>
        <v>12.41</v>
      </c>
      <c r="H6599" s="1">
        <f>sales[[#This Row],[Amount]]-sales[[#This Row],[COGS]]</f>
        <v>11600.59</v>
      </c>
    </row>
    <row r="6600" spans="1:8" x14ac:dyDescent="0.25">
      <c r="A6600" t="s">
        <v>9</v>
      </c>
      <c r="B6600" t="s">
        <v>35</v>
      </c>
      <c r="C6600" t="s">
        <v>33</v>
      </c>
      <c r="D6600" s="4">
        <v>44526</v>
      </c>
      <c r="E6600" s="1">
        <v>9352</v>
      </c>
      <c r="F6600">
        <v>493</v>
      </c>
      <c r="G6600" s="10">
        <f>VLOOKUP(sales[[#This Row],[Product]],products[#All],3,FALSE)</f>
        <v>2.65</v>
      </c>
      <c r="H6600" s="1">
        <f>sales[[#This Row],[Amount]]-sales[[#This Row],[COGS]]</f>
        <v>9349.35</v>
      </c>
    </row>
    <row r="6601" spans="1:8" x14ac:dyDescent="0.25">
      <c r="A6601" t="s">
        <v>67</v>
      </c>
      <c r="B6601" t="s">
        <v>39</v>
      </c>
      <c r="C6601" t="s">
        <v>23</v>
      </c>
      <c r="D6601" s="4">
        <v>44526</v>
      </c>
      <c r="E6601" s="1">
        <v>4025</v>
      </c>
      <c r="F6601">
        <v>288</v>
      </c>
      <c r="G6601" s="10">
        <f>VLOOKUP(sales[[#This Row],[Product]],products[#All],3,FALSE)</f>
        <v>4.74</v>
      </c>
      <c r="H6601" s="1">
        <f>sales[[#This Row],[Amount]]-sales[[#This Row],[COGS]]</f>
        <v>4020.26</v>
      </c>
    </row>
    <row r="6602" spans="1:8" x14ac:dyDescent="0.25">
      <c r="A6602" t="s">
        <v>72</v>
      </c>
      <c r="B6602" t="s">
        <v>38</v>
      </c>
      <c r="C6602" t="s">
        <v>26</v>
      </c>
      <c r="D6602" s="4">
        <v>44526</v>
      </c>
      <c r="E6602" s="1">
        <v>13181</v>
      </c>
      <c r="F6602">
        <v>550</v>
      </c>
      <c r="G6602" s="10">
        <f>VLOOKUP(sales[[#This Row],[Product]],products[#All],3,FALSE)</f>
        <v>12.41</v>
      </c>
      <c r="H6602" s="1">
        <f>sales[[#This Row],[Amount]]-sales[[#This Row],[COGS]]</f>
        <v>13168.59</v>
      </c>
    </row>
    <row r="6603" spans="1:8" x14ac:dyDescent="0.25">
      <c r="A6603" t="s">
        <v>72</v>
      </c>
      <c r="B6603" t="s">
        <v>34</v>
      </c>
      <c r="C6603" t="s">
        <v>25</v>
      </c>
      <c r="D6603" s="4">
        <v>44526</v>
      </c>
      <c r="E6603" s="1">
        <v>2240</v>
      </c>
      <c r="F6603">
        <v>204</v>
      </c>
      <c r="G6603" s="10">
        <f>VLOOKUP(sales[[#This Row],[Product]],products[#All],3,FALSE)</f>
        <v>6.43</v>
      </c>
      <c r="H6603" s="1">
        <f>sales[[#This Row],[Amount]]-sales[[#This Row],[COGS]]</f>
        <v>2233.5700000000002</v>
      </c>
    </row>
    <row r="6604" spans="1:8" x14ac:dyDescent="0.25">
      <c r="A6604" t="s">
        <v>94</v>
      </c>
      <c r="B6604" t="s">
        <v>38</v>
      </c>
      <c r="C6604" t="s">
        <v>16</v>
      </c>
      <c r="D6604" s="4">
        <v>44526</v>
      </c>
      <c r="E6604" s="1">
        <v>7826</v>
      </c>
      <c r="F6604">
        <v>653</v>
      </c>
      <c r="G6604" s="10">
        <f>VLOOKUP(sales[[#This Row],[Product]],products[#All],3,FALSE)</f>
        <v>5.72</v>
      </c>
      <c r="H6604" s="1">
        <f>sales[[#This Row],[Amount]]-sales[[#This Row],[COGS]]</f>
        <v>7820.28</v>
      </c>
    </row>
    <row r="6605" spans="1:8" x14ac:dyDescent="0.25">
      <c r="A6605" t="s">
        <v>2</v>
      </c>
      <c r="B6605" t="s">
        <v>38</v>
      </c>
      <c r="C6605" t="s">
        <v>21</v>
      </c>
      <c r="D6605" s="4">
        <v>44526</v>
      </c>
      <c r="E6605" s="1">
        <v>1463</v>
      </c>
      <c r="F6605">
        <v>147</v>
      </c>
      <c r="G6605" s="10">
        <f>VLOOKUP(sales[[#This Row],[Product]],products[#All],3,FALSE)</f>
        <v>8.2200000000000006</v>
      </c>
      <c r="H6605" s="1">
        <f>sales[[#This Row],[Amount]]-sales[[#This Row],[COGS]]</f>
        <v>1454.78</v>
      </c>
    </row>
    <row r="6606" spans="1:8" x14ac:dyDescent="0.25">
      <c r="A6606" t="s">
        <v>66</v>
      </c>
      <c r="B6606" t="s">
        <v>38</v>
      </c>
      <c r="C6606" t="s">
        <v>20</v>
      </c>
      <c r="D6606" s="4">
        <v>44526</v>
      </c>
      <c r="E6606" s="1">
        <v>8624</v>
      </c>
      <c r="F6606">
        <v>432</v>
      </c>
      <c r="G6606" s="10">
        <f>VLOOKUP(sales[[#This Row],[Product]],products[#All],3,FALSE)</f>
        <v>3.68</v>
      </c>
      <c r="H6606" s="1">
        <f>sales[[#This Row],[Amount]]-sales[[#This Row],[COGS]]</f>
        <v>8620.32</v>
      </c>
    </row>
    <row r="6607" spans="1:8" x14ac:dyDescent="0.25">
      <c r="A6607" t="s">
        <v>90</v>
      </c>
      <c r="B6607" t="s">
        <v>36</v>
      </c>
      <c r="C6607" t="s">
        <v>17</v>
      </c>
      <c r="D6607" s="4">
        <v>44526</v>
      </c>
      <c r="E6607" s="1">
        <v>8638</v>
      </c>
      <c r="F6607">
        <v>1470</v>
      </c>
      <c r="G6607" s="10">
        <f>VLOOKUP(sales[[#This Row],[Product]],products[#All],3,FALSE)</f>
        <v>6.31</v>
      </c>
      <c r="H6607" s="1">
        <f>sales[[#This Row],[Amount]]-sales[[#This Row],[COGS]]</f>
        <v>8631.69</v>
      </c>
    </row>
    <row r="6608" spans="1:8" x14ac:dyDescent="0.25">
      <c r="A6608" t="s">
        <v>67</v>
      </c>
      <c r="B6608" t="s">
        <v>38</v>
      </c>
      <c r="C6608" t="s">
        <v>26</v>
      </c>
      <c r="D6608" s="4">
        <v>44526</v>
      </c>
      <c r="E6608" s="1">
        <v>6951</v>
      </c>
      <c r="F6608">
        <v>303</v>
      </c>
      <c r="G6608" s="10">
        <f>VLOOKUP(sales[[#This Row],[Product]],products[#All],3,FALSE)</f>
        <v>12.41</v>
      </c>
      <c r="H6608" s="1">
        <f>sales[[#This Row],[Amount]]-sales[[#This Row],[COGS]]</f>
        <v>6938.59</v>
      </c>
    </row>
    <row r="6609" spans="1:8" x14ac:dyDescent="0.25">
      <c r="A6609" t="s">
        <v>65</v>
      </c>
      <c r="B6609" t="s">
        <v>34</v>
      </c>
      <c r="C6609" t="s">
        <v>32</v>
      </c>
      <c r="D6609" s="4">
        <v>44526</v>
      </c>
      <c r="E6609" s="1">
        <v>1127</v>
      </c>
      <c r="F6609">
        <v>94</v>
      </c>
      <c r="G6609" s="10">
        <f>VLOOKUP(sales[[#This Row],[Product]],products[#All],3,FALSE)</f>
        <v>3.32</v>
      </c>
      <c r="H6609" s="1">
        <f>sales[[#This Row],[Amount]]-sales[[#This Row],[COGS]]</f>
        <v>1123.68</v>
      </c>
    </row>
    <row r="6610" spans="1:8" x14ac:dyDescent="0.25">
      <c r="A6610" t="s">
        <v>73</v>
      </c>
      <c r="B6610" t="s">
        <v>35</v>
      </c>
      <c r="C6610" t="s">
        <v>14</v>
      </c>
      <c r="D6610" s="4">
        <v>44526</v>
      </c>
      <c r="E6610" s="1">
        <v>406</v>
      </c>
      <c r="F6610">
        <v>16</v>
      </c>
      <c r="G6610" s="10">
        <f>VLOOKUP(sales[[#This Row],[Product]],products[#All],3,FALSE)</f>
        <v>7.48</v>
      </c>
      <c r="H6610" s="1">
        <f>sales[[#This Row],[Amount]]-sales[[#This Row],[COGS]]</f>
        <v>398.52</v>
      </c>
    </row>
    <row r="6611" spans="1:8" x14ac:dyDescent="0.25">
      <c r="A6611" t="s">
        <v>6</v>
      </c>
      <c r="B6611" t="s">
        <v>38</v>
      </c>
      <c r="C6611" t="s">
        <v>19</v>
      </c>
      <c r="D6611" s="4">
        <v>44526</v>
      </c>
      <c r="E6611" s="1">
        <v>6720</v>
      </c>
      <c r="F6611">
        <v>306</v>
      </c>
      <c r="G6611" s="10">
        <f>VLOOKUP(sales[[#This Row],[Product]],products[#All],3,FALSE)</f>
        <v>7.73</v>
      </c>
      <c r="H6611" s="1">
        <f>sales[[#This Row],[Amount]]-sales[[#This Row],[COGS]]</f>
        <v>6712.27</v>
      </c>
    </row>
    <row r="6612" spans="1:8" x14ac:dyDescent="0.25">
      <c r="A6612" t="s">
        <v>9</v>
      </c>
      <c r="B6612" t="s">
        <v>35</v>
      </c>
      <c r="C6612" t="s">
        <v>16</v>
      </c>
      <c r="D6612" s="4">
        <v>44529</v>
      </c>
      <c r="E6612" s="1">
        <v>2625</v>
      </c>
      <c r="F6612">
        <v>202</v>
      </c>
      <c r="G6612" s="10">
        <f>VLOOKUP(sales[[#This Row],[Product]],products[#All],3,FALSE)</f>
        <v>5.72</v>
      </c>
      <c r="H6612" s="1">
        <f>sales[[#This Row],[Amount]]-sales[[#This Row],[COGS]]</f>
        <v>2619.2800000000002</v>
      </c>
    </row>
    <row r="6613" spans="1:8" x14ac:dyDescent="0.25">
      <c r="A6613" t="s">
        <v>10</v>
      </c>
      <c r="B6613" t="s">
        <v>37</v>
      </c>
      <c r="C6613" t="s">
        <v>4</v>
      </c>
      <c r="D6613" s="4">
        <v>44529</v>
      </c>
      <c r="E6613" s="1">
        <v>980</v>
      </c>
      <c r="F6613">
        <v>70</v>
      </c>
      <c r="G6613" s="10">
        <f>VLOOKUP(sales[[#This Row],[Product]],products[#All],3,FALSE)</f>
        <v>5.15</v>
      </c>
      <c r="H6613" s="1">
        <f>sales[[#This Row],[Amount]]-sales[[#This Row],[COGS]]</f>
        <v>974.85</v>
      </c>
    </row>
    <row r="6614" spans="1:8" x14ac:dyDescent="0.25">
      <c r="A6614" t="s">
        <v>68</v>
      </c>
      <c r="B6614" t="s">
        <v>38</v>
      </c>
      <c r="C6614" t="s">
        <v>25</v>
      </c>
      <c r="D6614" s="4">
        <v>44529</v>
      </c>
      <c r="E6614" s="1">
        <v>5061</v>
      </c>
      <c r="F6614">
        <v>461</v>
      </c>
      <c r="G6614" s="10">
        <f>VLOOKUP(sales[[#This Row],[Product]],products[#All],3,FALSE)</f>
        <v>6.43</v>
      </c>
      <c r="H6614" s="1">
        <f>sales[[#This Row],[Amount]]-sales[[#This Row],[COGS]]</f>
        <v>5054.57</v>
      </c>
    </row>
    <row r="6615" spans="1:8" x14ac:dyDescent="0.25">
      <c r="A6615" t="s">
        <v>94</v>
      </c>
      <c r="B6615" t="s">
        <v>37</v>
      </c>
      <c r="C6615" t="s">
        <v>28</v>
      </c>
      <c r="D6615" s="4">
        <v>44529</v>
      </c>
      <c r="E6615" s="1">
        <v>6979</v>
      </c>
      <c r="F6615">
        <v>437</v>
      </c>
      <c r="G6615" s="10">
        <f>VLOOKUP(sales[[#This Row],[Product]],products[#All],3,FALSE)</f>
        <v>8.43</v>
      </c>
      <c r="H6615" s="1">
        <f>sales[[#This Row],[Amount]]-sales[[#This Row],[COGS]]</f>
        <v>6970.57</v>
      </c>
    </row>
    <row r="6616" spans="1:8" x14ac:dyDescent="0.25">
      <c r="A6616" t="s">
        <v>3</v>
      </c>
      <c r="B6616" t="s">
        <v>38</v>
      </c>
      <c r="C6616" t="s">
        <v>15</v>
      </c>
      <c r="D6616" s="4">
        <v>44529</v>
      </c>
      <c r="E6616" s="1">
        <v>18382</v>
      </c>
      <c r="F6616">
        <v>840</v>
      </c>
      <c r="G6616" s="10">
        <f>VLOOKUP(sales[[#This Row],[Product]],products[#All],3,FALSE)</f>
        <v>3.85</v>
      </c>
      <c r="H6616" s="1">
        <f>sales[[#This Row],[Amount]]-sales[[#This Row],[COGS]]</f>
        <v>18378.150000000001</v>
      </c>
    </row>
    <row r="6617" spans="1:8" x14ac:dyDescent="0.25">
      <c r="A6617" t="s">
        <v>72</v>
      </c>
      <c r="B6617" t="s">
        <v>34</v>
      </c>
      <c r="C6617" t="s">
        <v>27</v>
      </c>
      <c r="D6617" s="4">
        <v>44529</v>
      </c>
      <c r="E6617" s="1">
        <v>798</v>
      </c>
      <c r="F6617">
        <v>37</v>
      </c>
      <c r="G6617" s="10">
        <f>VLOOKUP(sales[[#This Row],[Product]],products[#All],3,FALSE)</f>
        <v>9.57</v>
      </c>
      <c r="H6617" s="1">
        <f>sales[[#This Row],[Amount]]-sales[[#This Row],[COGS]]</f>
        <v>788.43</v>
      </c>
    </row>
    <row r="6618" spans="1:8" x14ac:dyDescent="0.25">
      <c r="A6618" t="s">
        <v>74</v>
      </c>
      <c r="B6618" t="s">
        <v>35</v>
      </c>
      <c r="C6618" t="s">
        <v>29</v>
      </c>
      <c r="D6618" s="4">
        <v>44529</v>
      </c>
      <c r="E6618" s="1">
        <v>1197</v>
      </c>
      <c r="F6618">
        <v>53</v>
      </c>
      <c r="G6618" s="10">
        <f>VLOOKUP(sales[[#This Row],[Product]],products[#All],3,FALSE)</f>
        <v>6.8</v>
      </c>
      <c r="H6618" s="1">
        <f>sales[[#This Row],[Amount]]-sales[[#This Row],[COGS]]</f>
        <v>1190.2</v>
      </c>
    </row>
    <row r="6619" spans="1:8" x14ac:dyDescent="0.25">
      <c r="A6619" t="s">
        <v>3</v>
      </c>
      <c r="B6619" t="s">
        <v>37</v>
      </c>
      <c r="C6619" t="s">
        <v>25</v>
      </c>
      <c r="D6619" s="4">
        <v>44529</v>
      </c>
      <c r="E6619" s="1">
        <v>2639</v>
      </c>
      <c r="F6619">
        <v>220</v>
      </c>
      <c r="G6619" s="10">
        <f>VLOOKUP(sales[[#This Row],[Product]],products[#All],3,FALSE)</f>
        <v>6.43</v>
      </c>
      <c r="H6619" s="1">
        <f>sales[[#This Row],[Amount]]-sales[[#This Row],[COGS]]</f>
        <v>2632.57</v>
      </c>
    </row>
    <row r="6620" spans="1:8" x14ac:dyDescent="0.25">
      <c r="A6620" t="s">
        <v>66</v>
      </c>
      <c r="B6620" t="s">
        <v>37</v>
      </c>
      <c r="C6620" t="s">
        <v>4</v>
      </c>
      <c r="D6620" s="4">
        <v>44529</v>
      </c>
      <c r="E6620" s="1">
        <v>8729</v>
      </c>
      <c r="F6620">
        <v>582</v>
      </c>
      <c r="G6620" s="10">
        <f>VLOOKUP(sales[[#This Row],[Product]],products[#All],3,FALSE)</f>
        <v>5.15</v>
      </c>
      <c r="H6620" s="1">
        <f>sales[[#This Row],[Amount]]-sales[[#This Row],[COGS]]</f>
        <v>8723.85</v>
      </c>
    </row>
    <row r="6621" spans="1:8" x14ac:dyDescent="0.25">
      <c r="A6621" t="s">
        <v>9</v>
      </c>
      <c r="B6621" t="s">
        <v>39</v>
      </c>
      <c r="C6621" t="s">
        <v>14</v>
      </c>
      <c r="D6621" s="4">
        <v>44529</v>
      </c>
      <c r="E6621" s="1">
        <v>8190</v>
      </c>
      <c r="F6621">
        <v>328</v>
      </c>
      <c r="G6621" s="10">
        <f>VLOOKUP(sales[[#This Row],[Product]],products[#All],3,FALSE)</f>
        <v>7.48</v>
      </c>
      <c r="H6621" s="1">
        <f>sales[[#This Row],[Amount]]-sales[[#This Row],[COGS]]</f>
        <v>8182.52</v>
      </c>
    </row>
    <row r="6622" spans="1:8" x14ac:dyDescent="0.25">
      <c r="A6622" t="s">
        <v>64</v>
      </c>
      <c r="B6622" t="s">
        <v>35</v>
      </c>
      <c r="C6622" t="s">
        <v>17</v>
      </c>
      <c r="D6622" s="4">
        <v>44529</v>
      </c>
      <c r="E6622" s="1">
        <v>9044</v>
      </c>
      <c r="F6622">
        <v>1120</v>
      </c>
      <c r="G6622" s="10">
        <f>VLOOKUP(sales[[#This Row],[Product]],products[#All],3,FALSE)</f>
        <v>6.31</v>
      </c>
      <c r="H6622" s="1">
        <f>sales[[#This Row],[Amount]]-sales[[#This Row],[COGS]]</f>
        <v>9037.69</v>
      </c>
    </row>
    <row r="6623" spans="1:8" x14ac:dyDescent="0.25">
      <c r="A6623" t="s">
        <v>68</v>
      </c>
      <c r="B6623" t="s">
        <v>38</v>
      </c>
      <c r="C6623" t="s">
        <v>26</v>
      </c>
      <c r="D6623" s="4">
        <v>44529</v>
      </c>
      <c r="E6623" s="1">
        <v>7119</v>
      </c>
      <c r="F6623">
        <v>324</v>
      </c>
      <c r="G6623" s="10">
        <f>VLOOKUP(sales[[#This Row],[Product]],products[#All],3,FALSE)</f>
        <v>12.41</v>
      </c>
      <c r="H6623" s="1">
        <f>sales[[#This Row],[Amount]]-sales[[#This Row],[COGS]]</f>
        <v>7106.59</v>
      </c>
    </row>
    <row r="6624" spans="1:8" x14ac:dyDescent="0.25">
      <c r="A6624" t="s">
        <v>68</v>
      </c>
      <c r="B6624" t="s">
        <v>36</v>
      </c>
      <c r="C6624" t="s">
        <v>31</v>
      </c>
      <c r="D6624" s="4">
        <v>44529</v>
      </c>
      <c r="E6624" s="1">
        <v>1155</v>
      </c>
      <c r="F6624">
        <v>145</v>
      </c>
      <c r="G6624" s="10">
        <f>VLOOKUP(sales[[#This Row],[Product]],products[#All],3,FALSE)</f>
        <v>2.76</v>
      </c>
      <c r="H6624" s="1">
        <f>sales[[#This Row],[Amount]]-sales[[#This Row],[COGS]]</f>
        <v>1152.24</v>
      </c>
    </row>
    <row r="6625" spans="1:8" x14ac:dyDescent="0.25">
      <c r="A6625" t="s">
        <v>64</v>
      </c>
      <c r="B6625" t="s">
        <v>36</v>
      </c>
      <c r="C6625" t="s">
        <v>17</v>
      </c>
      <c r="D6625" s="4">
        <v>44529</v>
      </c>
      <c r="E6625" s="1">
        <v>7294</v>
      </c>
      <c r="F6625">
        <v>1190</v>
      </c>
      <c r="G6625" s="10">
        <f>VLOOKUP(sales[[#This Row],[Product]],products[#All],3,FALSE)</f>
        <v>6.31</v>
      </c>
      <c r="H6625" s="1">
        <f>sales[[#This Row],[Amount]]-sales[[#This Row],[COGS]]</f>
        <v>7287.69</v>
      </c>
    </row>
    <row r="6626" spans="1:8" x14ac:dyDescent="0.25">
      <c r="A6626" t="s">
        <v>94</v>
      </c>
      <c r="B6626" t="s">
        <v>34</v>
      </c>
      <c r="C6626" t="s">
        <v>21</v>
      </c>
      <c r="D6626" s="4">
        <v>44529</v>
      </c>
      <c r="E6626" s="1">
        <v>12999</v>
      </c>
      <c r="F6626">
        <v>1609.9999999999998</v>
      </c>
      <c r="G6626" s="10">
        <f>VLOOKUP(sales[[#This Row],[Product]],products[#All],3,FALSE)</f>
        <v>8.2200000000000006</v>
      </c>
      <c r="H6626" s="1">
        <f>sales[[#This Row],[Amount]]-sales[[#This Row],[COGS]]</f>
        <v>12990.78</v>
      </c>
    </row>
    <row r="6627" spans="1:8" x14ac:dyDescent="0.25">
      <c r="A6627" t="s">
        <v>71</v>
      </c>
      <c r="B6627" t="s">
        <v>36</v>
      </c>
      <c r="C6627" t="s">
        <v>22</v>
      </c>
      <c r="D6627" s="4">
        <v>44529</v>
      </c>
      <c r="E6627" s="1">
        <v>5593</v>
      </c>
      <c r="F6627">
        <v>350</v>
      </c>
      <c r="G6627" s="10">
        <f>VLOOKUP(sales[[#This Row],[Product]],products[#All],3,FALSE)</f>
        <v>10.23</v>
      </c>
      <c r="H6627" s="1">
        <f>sales[[#This Row],[Amount]]-sales[[#This Row],[COGS]]</f>
        <v>5582.77</v>
      </c>
    </row>
    <row r="6628" spans="1:8" x14ac:dyDescent="0.25">
      <c r="A6628" t="s">
        <v>72</v>
      </c>
      <c r="B6628" t="s">
        <v>35</v>
      </c>
      <c r="C6628" t="s">
        <v>22</v>
      </c>
      <c r="D6628" s="4">
        <v>44529</v>
      </c>
      <c r="E6628" s="1">
        <v>2513</v>
      </c>
      <c r="F6628">
        <v>148</v>
      </c>
      <c r="G6628" s="10">
        <f>VLOOKUP(sales[[#This Row],[Product]],products[#All],3,FALSE)</f>
        <v>10.23</v>
      </c>
      <c r="H6628" s="1">
        <f>sales[[#This Row],[Amount]]-sales[[#This Row],[COGS]]</f>
        <v>2502.77</v>
      </c>
    </row>
    <row r="6629" spans="1:8" x14ac:dyDescent="0.25">
      <c r="A6629" t="s">
        <v>73</v>
      </c>
      <c r="B6629" t="s">
        <v>34</v>
      </c>
      <c r="C6629" t="s">
        <v>22</v>
      </c>
      <c r="D6629" s="4">
        <v>44529</v>
      </c>
      <c r="E6629" s="1">
        <v>8547</v>
      </c>
      <c r="F6629">
        <v>475</v>
      </c>
      <c r="G6629" s="10">
        <f>VLOOKUP(sales[[#This Row],[Product]],products[#All],3,FALSE)</f>
        <v>10.23</v>
      </c>
      <c r="H6629" s="1">
        <f>sales[[#This Row],[Amount]]-sales[[#This Row],[COGS]]</f>
        <v>8536.77</v>
      </c>
    </row>
    <row r="6630" spans="1:8" x14ac:dyDescent="0.25">
      <c r="A6630" t="s">
        <v>71</v>
      </c>
      <c r="B6630" t="s">
        <v>38</v>
      </c>
      <c r="C6630" t="s">
        <v>16</v>
      </c>
      <c r="D6630" s="4">
        <v>44529</v>
      </c>
      <c r="E6630" s="1">
        <v>2408</v>
      </c>
      <c r="F6630">
        <v>172</v>
      </c>
      <c r="G6630" s="10">
        <f>VLOOKUP(sales[[#This Row],[Product]],products[#All],3,FALSE)</f>
        <v>5.72</v>
      </c>
      <c r="H6630" s="1">
        <f>sales[[#This Row],[Amount]]-sales[[#This Row],[COGS]]</f>
        <v>2402.2800000000002</v>
      </c>
    </row>
    <row r="6631" spans="1:8" x14ac:dyDescent="0.25">
      <c r="A6631" t="s">
        <v>5</v>
      </c>
      <c r="B6631" t="s">
        <v>35</v>
      </c>
      <c r="C6631" t="s">
        <v>29</v>
      </c>
      <c r="D6631" s="4">
        <v>44529</v>
      </c>
      <c r="E6631" s="1">
        <v>1316</v>
      </c>
      <c r="F6631">
        <v>58</v>
      </c>
      <c r="G6631" s="10">
        <f>VLOOKUP(sales[[#This Row],[Product]],products[#All],3,FALSE)</f>
        <v>6.8</v>
      </c>
      <c r="H6631" s="1">
        <f>sales[[#This Row],[Amount]]-sales[[#This Row],[COGS]]</f>
        <v>1309.2</v>
      </c>
    </row>
    <row r="6632" spans="1:8" x14ac:dyDescent="0.25">
      <c r="A6632" t="s">
        <v>92</v>
      </c>
      <c r="B6632" t="s">
        <v>37</v>
      </c>
      <c r="C6632" t="s">
        <v>30</v>
      </c>
      <c r="D6632" s="4">
        <v>44529</v>
      </c>
      <c r="E6632" s="1">
        <v>1274</v>
      </c>
      <c r="F6632">
        <v>160</v>
      </c>
      <c r="G6632" s="10">
        <f>VLOOKUP(sales[[#This Row],[Product]],products[#All],3,FALSE)</f>
        <v>5.04</v>
      </c>
      <c r="H6632" s="1">
        <f>sales[[#This Row],[Amount]]-sales[[#This Row],[COGS]]</f>
        <v>1268.96</v>
      </c>
    </row>
    <row r="6633" spans="1:8" x14ac:dyDescent="0.25">
      <c r="A6633" t="s">
        <v>69</v>
      </c>
      <c r="B6633" t="s">
        <v>34</v>
      </c>
      <c r="C6633" t="s">
        <v>31</v>
      </c>
      <c r="D6633" s="4">
        <v>44529</v>
      </c>
      <c r="E6633" s="1">
        <v>6601</v>
      </c>
      <c r="F6633">
        <v>840</v>
      </c>
      <c r="G6633" s="10">
        <f>VLOOKUP(sales[[#This Row],[Product]],products[#All],3,FALSE)</f>
        <v>2.76</v>
      </c>
      <c r="H6633" s="1">
        <f>sales[[#This Row],[Amount]]-sales[[#This Row],[COGS]]</f>
        <v>6598.24</v>
      </c>
    </row>
    <row r="6634" spans="1:8" x14ac:dyDescent="0.25">
      <c r="A6634" t="s">
        <v>94</v>
      </c>
      <c r="B6634" t="s">
        <v>39</v>
      </c>
      <c r="C6634" t="s">
        <v>26</v>
      </c>
      <c r="D6634" s="4">
        <v>44529</v>
      </c>
      <c r="E6634" s="1">
        <v>1442</v>
      </c>
      <c r="F6634">
        <v>66</v>
      </c>
      <c r="G6634" s="10">
        <f>VLOOKUP(sales[[#This Row],[Product]],products[#All],3,FALSE)</f>
        <v>12.41</v>
      </c>
      <c r="H6634" s="1">
        <f>sales[[#This Row],[Amount]]-sales[[#This Row],[COGS]]</f>
        <v>1429.59</v>
      </c>
    </row>
    <row r="6635" spans="1:8" x14ac:dyDescent="0.25">
      <c r="A6635" t="s">
        <v>94</v>
      </c>
      <c r="B6635" t="s">
        <v>36</v>
      </c>
      <c r="C6635" t="s">
        <v>32</v>
      </c>
      <c r="D6635" s="4">
        <v>44529</v>
      </c>
      <c r="E6635" s="1">
        <v>3318</v>
      </c>
      <c r="F6635">
        <v>277</v>
      </c>
      <c r="G6635" s="10">
        <f>VLOOKUP(sales[[#This Row],[Product]],products[#All],3,FALSE)</f>
        <v>3.32</v>
      </c>
      <c r="H6635" s="1">
        <f>sales[[#This Row],[Amount]]-sales[[#This Row],[COGS]]</f>
        <v>3314.68</v>
      </c>
    </row>
    <row r="6636" spans="1:8" x14ac:dyDescent="0.25">
      <c r="A6636" t="s">
        <v>9</v>
      </c>
      <c r="B6636" t="s">
        <v>36</v>
      </c>
      <c r="C6636" t="s">
        <v>31</v>
      </c>
      <c r="D6636" s="4">
        <v>44529</v>
      </c>
      <c r="E6636" s="1">
        <v>2926</v>
      </c>
      <c r="F6636">
        <v>418</v>
      </c>
      <c r="G6636" s="10">
        <f>VLOOKUP(sales[[#This Row],[Product]],products[#All],3,FALSE)</f>
        <v>2.76</v>
      </c>
      <c r="H6636" s="1">
        <f>sales[[#This Row],[Amount]]-sales[[#This Row],[COGS]]</f>
        <v>2923.24</v>
      </c>
    </row>
    <row r="6637" spans="1:8" x14ac:dyDescent="0.25">
      <c r="A6637" t="s">
        <v>8</v>
      </c>
      <c r="B6637" t="s">
        <v>39</v>
      </c>
      <c r="C6637" t="s">
        <v>23</v>
      </c>
      <c r="D6637" s="4">
        <v>44529</v>
      </c>
      <c r="E6637" s="1">
        <v>16065</v>
      </c>
      <c r="F6637">
        <v>979.99999999999989</v>
      </c>
      <c r="G6637" s="10">
        <f>VLOOKUP(sales[[#This Row],[Product]],products[#All],3,FALSE)</f>
        <v>4.74</v>
      </c>
      <c r="H6637" s="1">
        <f>sales[[#This Row],[Amount]]-sales[[#This Row],[COGS]]</f>
        <v>16060.26</v>
      </c>
    </row>
    <row r="6638" spans="1:8" x14ac:dyDescent="0.25">
      <c r="A6638" t="s">
        <v>7</v>
      </c>
      <c r="B6638" t="s">
        <v>38</v>
      </c>
      <c r="C6638" t="s">
        <v>13</v>
      </c>
      <c r="D6638" s="4">
        <v>44529</v>
      </c>
      <c r="E6638" s="1">
        <v>12572</v>
      </c>
      <c r="F6638">
        <v>770.00000000000011</v>
      </c>
      <c r="G6638" s="10">
        <f>VLOOKUP(sales[[#This Row],[Product]],products[#All],3,FALSE)</f>
        <v>5.26</v>
      </c>
      <c r="H6638" s="1">
        <f>sales[[#This Row],[Amount]]-sales[[#This Row],[COGS]]</f>
        <v>12566.74</v>
      </c>
    </row>
    <row r="6639" spans="1:8" x14ac:dyDescent="0.25">
      <c r="A6639" t="s">
        <v>94</v>
      </c>
      <c r="B6639" t="s">
        <v>39</v>
      </c>
      <c r="C6639" t="s">
        <v>24</v>
      </c>
      <c r="D6639" s="4">
        <v>44529</v>
      </c>
      <c r="E6639" s="1">
        <v>11886</v>
      </c>
      <c r="F6639">
        <v>661</v>
      </c>
      <c r="G6639" s="10">
        <f>VLOOKUP(sales[[#This Row],[Product]],products[#All],3,FALSE)</f>
        <v>10.51</v>
      </c>
      <c r="H6639" s="1">
        <f>sales[[#This Row],[Amount]]-sales[[#This Row],[COGS]]</f>
        <v>11875.49</v>
      </c>
    </row>
    <row r="6640" spans="1:8" x14ac:dyDescent="0.25">
      <c r="A6640" t="s">
        <v>65</v>
      </c>
      <c r="B6640" t="s">
        <v>38</v>
      </c>
      <c r="C6640" t="s">
        <v>30</v>
      </c>
      <c r="D6640" s="4">
        <v>44529</v>
      </c>
      <c r="E6640" s="1">
        <v>8701</v>
      </c>
      <c r="F6640">
        <v>979.99999999999989</v>
      </c>
      <c r="G6640" s="10">
        <f>VLOOKUP(sales[[#This Row],[Product]],products[#All],3,FALSE)</f>
        <v>5.04</v>
      </c>
      <c r="H6640" s="1">
        <f>sales[[#This Row],[Amount]]-sales[[#This Row],[COGS]]</f>
        <v>8695.9599999999991</v>
      </c>
    </row>
    <row r="6641" spans="1:8" x14ac:dyDescent="0.25">
      <c r="A6641" t="s">
        <v>93</v>
      </c>
      <c r="B6641" t="s">
        <v>38</v>
      </c>
      <c r="C6641" t="s">
        <v>26</v>
      </c>
      <c r="D6641" s="4">
        <v>44529</v>
      </c>
      <c r="E6641" s="1">
        <v>6272</v>
      </c>
      <c r="F6641">
        <v>273</v>
      </c>
      <c r="G6641" s="10">
        <f>VLOOKUP(sales[[#This Row],[Product]],products[#All],3,FALSE)</f>
        <v>12.41</v>
      </c>
      <c r="H6641" s="1">
        <f>sales[[#This Row],[Amount]]-sales[[#This Row],[COGS]]</f>
        <v>6259.59</v>
      </c>
    </row>
    <row r="6642" spans="1:8" x14ac:dyDescent="0.25">
      <c r="A6642" t="s">
        <v>73</v>
      </c>
      <c r="B6642" t="s">
        <v>37</v>
      </c>
      <c r="C6642" t="s">
        <v>4</v>
      </c>
      <c r="D6642" s="4">
        <v>44529</v>
      </c>
      <c r="E6642" s="1">
        <v>9394</v>
      </c>
      <c r="F6642">
        <v>671</v>
      </c>
      <c r="G6642" s="10">
        <f>VLOOKUP(sales[[#This Row],[Product]],products[#All],3,FALSE)</f>
        <v>5.15</v>
      </c>
      <c r="H6642" s="1">
        <f>sales[[#This Row],[Amount]]-sales[[#This Row],[COGS]]</f>
        <v>9388.85</v>
      </c>
    </row>
    <row r="6643" spans="1:8" x14ac:dyDescent="0.25">
      <c r="A6643" t="s">
        <v>74</v>
      </c>
      <c r="B6643" t="s">
        <v>34</v>
      </c>
      <c r="C6643" t="s">
        <v>20</v>
      </c>
      <c r="D6643" s="4">
        <v>44529</v>
      </c>
      <c r="E6643" s="1">
        <v>1603</v>
      </c>
      <c r="F6643">
        <v>81</v>
      </c>
      <c r="G6643" s="10">
        <f>VLOOKUP(sales[[#This Row],[Product]],products[#All],3,FALSE)</f>
        <v>3.68</v>
      </c>
      <c r="H6643" s="1">
        <f>sales[[#This Row],[Amount]]-sales[[#This Row],[COGS]]</f>
        <v>1599.32</v>
      </c>
    </row>
    <row r="6644" spans="1:8" x14ac:dyDescent="0.25">
      <c r="A6644" t="s">
        <v>5</v>
      </c>
      <c r="B6644" t="s">
        <v>35</v>
      </c>
      <c r="C6644" t="s">
        <v>21</v>
      </c>
      <c r="D6644" s="4">
        <v>44529</v>
      </c>
      <c r="E6644" s="1">
        <v>7070</v>
      </c>
      <c r="F6644">
        <v>700</v>
      </c>
      <c r="G6644" s="10">
        <f>VLOOKUP(sales[[#This Row],[Product]],products[#All],3,FALSE)</f>
        <v>8.2200000000000006</v>
      </c>
      <c r="H6644" s="1">
        <f>sales[[#This Row],[Amount]]-sales[[#This Row],[COGS]]</f>
        <v>7061.78</v>
      </c>
    </row>
    <row r="6645" spans="1:8" x14ac:dyDescent="0.25">
      <c r="A6645" t="s">
        <v>75</v>
      </c>
      <c r="B6645" t="s">
        <v>37</v>
      </c>
      <c r="C6645" t="s">
        <v>33</v>
      </c>
      <c r="D6645" s="4">
        <v>44529</v>
      </c>
      <c r="E6645" s="1">
        <v>1484</v>
      </c>
      <c r="F6645">
        <v>83</v>
      </c>
      <c r="G6645" s="10">
        <f>VLOOKUP(sales[[#This Row],[Product]],products[#All],3,FALSE)</f>
        <v>2.65</v>
      </c>
      <c r="H6645" s="1">
        <f>sales[[#This Row],[Amount]]-sales[[#This Row],[COGS]]</f>
        <v>1481.35</v>
      </c>
    </row>
    <row r="6646" spans="1:8" x14ac:dyDescent="0.25">
      <c r="A6646" t="s">
        <v>9</v>
      </c>
      <c r="B6646" t="s">
        <v>34</v>
      </c>
      <c r="C6646" t="s">
        <v>32</v>
      </c>
      <c r="D6646" s="4">
        <v>44529</v>
      </c>
      <c r="E6646" s="1">
        <v>2807</v>
      </c>
      <c r="F6646">
        <v>256</v>
      </c>
      <c r="G6646" s="10">
        <f>VLOOKUP(sales[[#This Row],[Product]],products[#All],3,FALSE)</f>
        <v>3.32</v>
      </c>
      <c r="H6646" s="1">
        <f>sales[[#This Row],[Amount]]-sales[[#This Row],[COGS]]</f>
        <v>2803.68</v>
      </c>
    </row>
    <row r="6647" spans="1:8" x14ac:dyDescent="0.25">
      <c r="A6647" t="s">
        <v>92</v>
      </c>
      <c r="B6647" t="s">
        <v>38</v>
      </c>
      <c r="C6647" t="s">
        <v>19</v>
      </c>
      <c r="D6647" s="4">
        <v>44529</v>
      </c>
      <c r="E6647" s="1">
        <v>6853</v>
      </c>
      <c r="F6647">
        <v>286</v>
      </c>
      <c r="G6647" s="10">
        <f>VLOOKUP(sales[[#This Row],[Product]],products[#All],3,FALSE)</f>
        <v>7.73</v>
      </c>
      <c r="H6647" s="1">
        <f>sales[[#This Row],[Amount]]-sales[[#This Row],[COGS]]</f>
        <v>6845.27</v>
      </c>
    </row>
    <row r="6648" spans="1:8" x14ac:dyDescent="0.25">
      <c r="A6648" t="s">
        <v>68</v>
      </c>
      <c r="B6648" t="s">
        <v>39</v>
      </c>
      <c r="C6648" t="s">
        <v>21</v>
      </c>
      <c r="D6648" s="4">
        <v>44529</v>
      </c>
      <c r="E6648" s="1">
        <v>8876</v>
      </c>
      <c r="F6648">
        <v>910</v>
      </c>
      <c r="G6648" s="10">
        <f>VLOOKUP(sales[[#This Row],[Product]],products[#All],3,FALSE)</f>
        <v>8.2200000000000006</v>
      </c>
      <c r="H6648" s="1">
        <f>sales[[#This Row],[Amount]]-sales[[#This Row],[COGS]]</f>
        <v>8867.7800000000007</v>
      </c>
    </row>
    <row r="6649" spans="1:8" x14ac:dyDescent="0.25">
      <c r="A6649" t="s">
        <v>74</v>
      </c>
      <c r="B6649" t="s">
        <v>35</v>
      </c>
      <c r="C6649" t="s">
        <v>32</v>
      </c>
      <c r="D6649" s="4">
        <v>44530</v>
      </c>
      <c r="E6649" s="1">
        <v>9583</v>
      </c>
      <c r="F6649">
        <v>770.00000000000011</v>
      </c>
      <c r="G6649" s="10">
        <f>VLOOKUP(sales[[#This Row],[Product]],products[#All],3,FALSE)</f>
        <v>3.32</v>
      </c>
      <c r="H6649" s="1">
        <f>sales[[#This Row],[Amount]]-sales[[#This Row],[COGS]]</f>
        <v>9579.68</v>
      </c>
    </row>
    <row r="6650" spans="1:8" x14ac:dyDescent="0.25">
      <c r="A6650" t="s">
        <v>73</v>
      </c>
      <c r="B6650" t="s">
        <v>37</v>
      </c>
      <c r="C6650" t="s">
        <v>29</v>
      </c>
      <c r="D6650" s="4">
        <v>44530</v>
      </c>
      <c r="E6650" s="1">
        <v>9996</v>
      </c>
      <c r="F6650">
        <v>455</v>
      </c>
      <c r="G6650" s="10">
        <f>VLOOKUP(sales[[#This Row],[Product]],products[#All],3,FALSE)</f>
        <v>6.8</v>
      </c>
      <c r="H6650" s="1">
        <f>sales[[#This Row],[Amount]]-sales[[#This Row],[COGS]]</f>
        <v>9989.2000000000007</v>
      </c>
    </row>
    <row r="6651" spans="1:8" x14ac:dyDescent="0.25">
      <c r="A6651" t="s">
        <v>3</v>
      </c>
      <c r="B6651" t="s">
        <v>37</v>
      </c>
      <c r="C6651" t="s">
        <v>19</v>
      </c>
      <c r="D6651" s="4">
        <v>44530</v>
      </c>
      <c r="E6651" s="1">
        <v>17185</v>
      </c>
      <c r="F6651">
        <v>700</v>
      </c>
      <c r="G6651" s="10">
        <f>VLOOKUP(sales[[#This Row],[Product]],products[#All],3,FALSE)</f>
        <v>7.73</v>
      </c>
      <c r="H6651" s="1">
        <f>sales[[#This Row],[Amount]]-sales[[#This Row],[COGS]]</f>
        <v>17177.27</v>
      </c>
    </row>
    <row r="6652" spans="1:8" x14ac:dyDescent="0.25">
      <c r="A6652" t="s">
        <v>70</v>
      </c>
      <c r="B6652" t="s">
        <v>35</v>
      </c>
      <c r="C6652" t="s">
        <v>33</v>
      </c>
      <c r="D6652" s="4">
        <v>44530</v>
      </c>
      <c r="E6652" s="1">
        <v>13391</v>
      </c>
      <c r="F6652">
        <v>700</v>
      </c>
      <c r="G6652" s="10">
        <f>VLOOKUP(sales[[#This Row],[Product]],products[#All],3,FALSE)</f>
        <v>2.65</v>
      </c>
      <c r="H6652" s="1">
        <f>sales[[#This Row],[Amount]]-sales[[#This Row],[COGS]]</f>
        <v>13388.35</v>
      </c>
    </row>
    <row r="6653" spans="1:8" x14ac:dyDescent="0.25">
      <c r="A6653" t="s">
        <v>71</v>
      </c>
      <c r="B6653" t="s">
        <v>38</v>
      </c>
      <c r="C6653" t="s">
        <v>13</v>
      </c>
      <c r="D6653" s="4">
        <v>44530</v>
      </c>
      <c r="E6653" s="1">
        <v>13111</v>
      </c>
      <c r="F6653">
        <v>910</v>
      </c>
      <c r="G6653" s="10">
        <f>VLOOKUP(sales[[#This Row],[Product]],products[#All],3,FALSE)</f>
        <v>5.26</v>
      </c>
      <c r="H6653" s="1">
        <f>sales[[#This Row],[Amount]]-sales[[#This Row],[COGS]]</f>
        <v>13105.74</v>
      </c>
    </row>
    <row r="6654" spans="1:8" x14ac:dyDescent="0.25">
      <c r="A6654" t="s">
        <v>2</v>
      </c>
      <c r="B6654" t="s">
        <v>34</v>
      </c>
      <c r="C6654" t="s">
        <v>13</v>
      </c>
      <c r="D6654" s="4">
        <v>44530</v>
      </c>
      <c r="E6654" s="1">
        <v>3241</v>
      </c>
      <c r="F6654">
        <v>191</v>
      </c>
      <c r="G6654" s="10">
        <f>VLOOKUP(sales[[#This Row],[Product]],products[#All],3,FALSE)</f>
        <v>5.26</v>
      </c>
      <c r="H6654" s="1">
        <f>sales[[#This Row],[Amount]]-sales[[#This Row],[COGS]]</f>
        <v>3235.74</v>
      </c>
    </row>
    <row r="6655" spans="1:8" x14ac:dyDescent="0.25">
      <c r="A6655" t="s">
        <v>74</v>
      </c>
      <c r="B6655" t="s">
        <v>37</v>
      </c>
      <c r="C6655" t="s">
        <v>16</v>
      </c>
      <c r="D6655" s="4">
        <v>44530</v>
      </c>
      <c r="E6655" s="1">
        <v>11564</v>
      </c>
      <c r="F6655">
        <v>840</v>
      </c>
      <c r="G6655" s="10">
        <f>VLOOKUP(sales[[#This Row],[Product]],products[#All],3,FALSE)</f>
        <v>5.72</v>
      </c>
      <c r="H6655" s="1">
        <f>sales[[#This Row],[Amount]]-sales[[#This Row],[COGS]]</f>
        <v>11558.28</v>
      </c>
    </row>
    <row r="6656" spans="1:8" x14ac:dyDescent="0.25">
      <c r="A6656" t="s">
        <v>69</v>
      </c>
      <c r="B6656" t="s">
        <v>35</v>
      </c>
      <c r="C6656" t="s">
        <v>23</v>
      </c>
      <c r="D6656" s="4">
        <v>44530</v>
      </c>
      <c r="E6656" s="1">
        <v>4998</v>
      </c>
      <c r="F6656">
        <v>357</v>
      </c>
      <c r="G6656" s="10">
        <f>VLOOKUP(sales[[#This Row],[Product]],products[#All],3,FALSE)</f>
        <v>4.74</v>
      </c>
      <c r="H6656" s="1">
        <f>sales[[#This Row],[Amount]]-sales[[#This Row],[COGS]]</f>
        <v>4993.26</v>
      </c>
    </row>
    <row r="6657" spans="1:8" x14ac:dyDescent="0.25">
      <c r="A6657" t="s">
        <v>7</v>
      </c>
      <c r="B6657" t="s">
        <v>38</v>
      </c>
      <c r="C6657" t="s">
        <v>29</v>
      </c>
      <c r="D6657" s="4">
        <v>44530</v>
      </c>
      <c r="E6657" s="1">
        <v>3605</v>
      </c>
      <c r="F6657">
        <v>164</v>
      </c>
      <c r="G6657" s="10">
        <f>VLOOKUP(sales[[#This Row],[Product]],products[#All],3,FALSE)</f>
        <v>6.8</v>
      </c>
      <c r="H6657" s="1">
        <f>sales[[#This Row],[Amount]]-sales[[#This Row],[COGS]]</f>
        <v>3598.2</v>
      </c>
    </row>
    <row r="6658" spans="1:8" x14ac:dyDescent="0.25">
      <c r="A6658" t="s">
        <v>69</v>
      </c>
      <c r="B6658" t="s">
        <v>37</v>
      </c>
      <c r="C6658" t="s">
        <v>19</v>
      </c>
      <c r="D6658" s="4">
        <v>44530</v>
      </c>
      <c r="E6658" s="1">
        <v>238</v>
      </c>
      <c r="F6658">
        <v>10</v>
      </c>
      <c r="G6658" s="10">
        <f>VLOOKUP(sales[[#This Row],[Product]],products[#All],3,FALSE)</f>
        <v>7.73</v>
      </c>
      <c r="H6658" s="1">
        <f>sales[[#This Row],[Amount]]-sales[[#This Row],[COGS]]</f>
        <v>230.27</v>
      </c>
    </row>
    <row r="6659" spans="1:8" x14ac:dyDescent="0.25">
      <c r="A6659" t="s">
        <v>68</v>
      </c>
      <c r="B6659" t="s">
        <v>34</v>
      </c>
      <c r="C6659" t="s">
        <v>25</v>
      </c>
      <c r="D6659" s="4">
        <v>44530</v>
      </c>
      <c r="E6659" s="1">
        <v>3325</v>
      </c>
      <c r="F6659">
        <v>256</v>
      </c>
      <c r="G6659" s="10">
        <f>VLOOKUP(sales[[#This Row],[Product]],products[#All],3,FALSE)</f>
        <v>6.43</v>
      </c>
      <c r="H6659" s="1">
        <f>sales[[#This Row],[Amount]]-sales[[#This Row],[COGS]]</f>
        <v>3318.57</v>
      </c>
    </row>
    <row r="6660" spans="1:8" x14ac:dyDescent="0.25">
      <c r="A6660" t="s">
        <v>75</v>
      </c>
      <c r="B6660" t="s">
        <v>36</v>
      </c>
      <c r="C6660" t="s">
        <v>24</v>
      </c>
      <c r="D6660" s="4">
        <v>44530</v>
      </c>
      <c r="E6660" s="1">
        <v>5936</v>
      </c>
      <c r="F6660">
        <v>313</v>
      </c>
      <c r="G6660" s="10">
        <f>VLOOKUP(sales[[#This Row],[Product]],products[#All],3,FALSE)</f>
        <v>10.51</v>
      </c>
      <c r="H6660" s="1">
        <f>sales[[#This Row],[Amount]]-sales[[#This Row],[COGS]]</f>
        <v>5925.49</v>
      </c>
    </row>
    <row r="6661" spans="1:8" x14ac:dyDescent="0.25">
      <c r="A6661" t="s">
        <v>69</v>
      </c>
      <c r="B6661" t="s">
        <v>39</v>
      </c>
      <c r="C6661" t="s">
        <v>32</v>
      </c>
      <c r="D6661" s="4">
        <v>44530</v>
      </c>
      <c r="E6661" s="1">
        <v>140</v>
      </c>
      <c r="F6661">
        <v>13</v>
      </c>
      <c r="G6661" s="10">
        <f>VLOOKUP(sales[[#This Row],[Product]],products[#All],3,FALSE)</f>
        <v>3.32</v>
      </c>
      <c r="H6661" s="1">
        <f>sales[[#This Row],[Amount]]-sales[[#This Row],[COGS]]</f>
        <v>136.68</v>
      </c>
    </row>
    <row r="6662" spans="1:8" x14ac:dyDescent="0.25">
      <c r="A6662" t="s">
        <v>71</v>
      </c>
      <c r="B6662" t="s">
        <v>39</v>
      </c>
      <c r="C6662" t="s">
        <v>18</v>
      </c>
      <c r="D6662" s="4">
        <v>44530</v>
      </c>
      <c r="E6662" s="1">
        <v>378</v>
      </c>
      <c r="F6662">
        <v>14</v>
      </c>
      <c r="G6662" s="10">
        <f>VLOOKUP(sales[[#This Row],[Product]],products[#All],3,FALSE)</f>
        <v>9.94</v>
      </c>
      <c r="H6662" s="1">
        <f>sales[[#This Row],[Amount]]-sales[[#This Row],[COGS]]</f>
        <v>368.06</v>
      </c>
    </row>
    <row r="6663" spans="1:8" x14ac:dyDescent="0.25">
      <c r="A6663" t="s">
        <v>65</v>
      </c>
      <c r="B6663" t="s">
        <v>37</v>
      </c>
      <c r="C6663" t="s">
        <v>24</v>
      </c>
      <c r="D6663" s="4">
        <v>44530</v>
      </c>
      <c r="E6663" s="1">
        <v>2849</v>
      </c>
      <c r="F6663">
        <v>150</v>
      </c>
      <c r="G6663" s="10">
        <f>VLOOKUP(sales[[#This Row],[Product]],products[#All],3,FALSE)</f>
        <v>10.51</v>
      </c>
      <c r="H6663" s="1">
        <f>sales[[#This Row],[Amount]]-sales[[#This Row],[COGS]]</f>
        <v>2838.49</v>
      </c>
    </row>
    <row r="6664" spans="1:8" x14ac:dyDescent="0.25">
      <c r="A6664" t="s">
        <v>68</v>
      </c>
      <c r="B6664" t="s">
        <v>37</v>
      </c>
      <c r="C6664" t="s">
        <v>4</v>
      </c>
      <c r="D6664" s="4">
        <v>44530</v>
      </c>
      <c r="E6664" s="1">
        <v>1827</v>
      </c>
      <c r="F6664">
        <v>115</v>
      </c>
      <c r="G6664" s="10">
        <f>VLOOKUP(sales[[#This Row],[Product]],products[#All],3,FALSE)</f>
        <v>5.15</v>
      </c>
      <c r="H6664" s="1">
        <f>sales[[#This Row],[Amount]]-sales[[#This Row],[COGS]]</f>
        <v>1821.85</v>
      </c>
    </row>
    <row r="6665" spans="1:8" x14ac:dyDescent="0.25">
      <c r="A6665" t="s">
        <v>7</v>
      </c>
      <c r="B6665" t="s">
        <v>39</v>
      </c>
      <c r="C6665" t="s">
        <v>13</v>
      </c>
      <c r="D6665" s="4">
        <v>44530</v>
      </c>
      <c r="E6665" s="1">
        <v>133</v>
      </c>
      <c r="F6665">
        <v>9</v>
      </c>
      <c r="G6665" s="10">
        <f>VLOOKUP(sales[[#This Row],[Product]],products[#All],3,FALSE)</f>
        <v>5.26</v>
      </c>
      <c r="H6665" s="1">
        <f>sales[[#This Row],[Amount]]-sales[[#This Row],[COGS]]</f>
        <v>127.74</v>
      </c>
    </row>
    <row r="6666" spans="1:8" x14ac:dyDescent="0.25">
      <c r="A6666" t="s">
        <v>94</v>
      </c>
      <c r="B6666" t="s">
        <v>36</v>
      </c>
      <c r="C6666" t="s">
        <v>20</v>
      </c>
      <c r="D6666" s="4">
        <v>44530</v>
      </c>
      <c r="E6666" s="1">
        <v>8988</v>
      </c>
      <c r="F6666">
        <v>450</v>
      </c>
      <c r="G6666" s="10">
        <f>VLOOKUP(sales[[#This Row],[Product]],products[#All],3,FALSE)</f>
        <v>3.68</v>
      </c>
      <c r="H6666" s="1">
        <f>sales[[#This Row],[Amount]]-sales[[#This Row],[COGS]]</f>
        <v>8984.32</v>
      </c>
    </row>
    <row r="6667" spans="1:8" x14ac:dyDescent="0.25">
      <c r="A6667" t="s">
        <v>71</v>
      </c>
      <c r="B6667" t="s">
        <v>39</v>
      </c>
      <c r="C6667" t="s">
        <v>27</v>
      </c>
      <c r="D6667" s="4">
        <v>44530</v>
      </c>
      <c r="E6667" s="1">
        <v>4242</v>
      </c>
      <c r="F6667">
        <v>193</v>
      </c>
      <c r="G6667" s="10">
        <f>VLOOKUP(sales[[#This Row],[Product]],products[#All],3,FALSE)</f>
        <v>9.57</v>
      </c>
      <c r="H6667" s="1">
        <f>sales[[#This Row],[Amount]]-sales[[#This Row],[COGS]]</f>
        <v>4232.43</v>
      </c>
    </row>
    <row r="6668" spans="1:8" x14ac:dyDescent="0.25">
      <c r="A6668" t="s">
        <v>66</v>
      </c>
      <c r="B6668" t="s">
        <v>39</v>
      </c>
      <c r="C6668" t="s">
        <v>25</v>
      </c>
      <c r="D6668" s="4">
        <v>44530</v>
      </c>
      <c r="E6668" s="1">
        <v>8512</v>
      </c>
      <c r="F6668">
        <v>700</v>
      </c>
      <c r="G6668" s="10">
        <f>VLOOKUP(sales[[#This Row],[Product]],products[#All],3,FALSE)</f>
        <v>6.43</v>
      </c>
      <c r="H6668" s="1">
        <f>sales[[#This Row],[Amount]]-sales[[#This Row],[COGS]]</f>
        <v>8505.57</v>
      </c>
    </row>
    <row r="6669" spans="1:8" x14ac:dyDescent="0.25">
      <c r="A6669" t="s">
        <v>71</v>
      </c>
      <c r="B6669" t="s">
        <v>35</v>
      </c>
      <c r="C6669" t="s">
        <v>18</v>
      </c>
      <c r="D6669" s="4">
        <v>44530</v>
      </c>
      <c r="E6669" s="1">
        <v>4011</v>
      </c>
      <c r="F6669">
        <v>155</v>
      </c>
      <c r="G6669" s="10">
        <f>VLOOKUP(sales[[#This Row],[Product]],products[#All],3,FALSE)</f>
        <v>9.94</v>
      </c>
      <c r="H6669" s="1">
        <f>sales[[#This Row],[Amount]]-sales[[#This Row],[COGS]]</f>
        <v>4001.06</v>
      </c>
    </row>
    <row r="6670" spans="1:8" x14ac:dyDescent="0.25">
      <c r="A6670" t="s">
        <v>68</v>
      </c>
      <c r="B6670" t="s">
        <v>37</v>
      </c>
      <c r="C6670" t="s">
        <v>19</v>
      </c>
      <c r="D6670" s="4">
        <v>44531</v>
      </c>
      <c r="E6670" s="1">
        <v>10941</v>
      </c>
      <c r="F6670">
        <v>498</v>
      </c>
      <c r="G6670" s="10">
        <f>VLOOKUP(sales[[#This Row],[Product]],products[#All],3,FALSE)</f>
        <v>7.73</v>
      </c>
      <c r="H6670" s="1">
        <f>sales[[#This Row],[Amount]]-sales[[#This Row],[COGS]]</f>
        <v>10933.27</v>
      </c>
    </row>
    <row r="6671" spans="1:8" x14ac:dyDescent="0.25">
      <c r="A6671" t="s">
        <v>74</v>
      </c>
      <c r="B6671" t="s">
        <v>36</v>
      </c>
      <c r="C6671" t="s">
        <v>18</v>
      </c>
      <c r="D6671" s="4">
        <v>44531</v>
      </c>
      <c r="E6671" s="1">
        <v>5894</v>
      </c>
      <c r="F6671">
        <v>227</v>
      </c>
      <c r="G6671" s="10">
        <f>VLOOKUP(sales[[#This Row],[Product]],products[#All],3,FALSE)</f>
        <v>9.94</v>
      </c>
      <c r="H6671" s="1">
        <f>sales[[#This Row],[Amount]]-sales[[#This Row],[COGS]]</f>
        <v>5884.06</v>
      </c>
    </row>
    <row r="6672" spans="1:8" x14ac:dyDescent="0.25">
      <c r="A6672" t="s">
        <v>93</v>
      </c>
      <c r="B6672" t="s">
        <v>36</v>
      </c>
      <c r="C6672" t="s">
        <v>24</v>
      </c>
      <c r="D6672" s="4">
        <v>44531</v>
      </c>
      <c r="E6672" s="1">
        <v>3983</v>
      </c>
      <c r="F6672">
        <v>200</v>
      </c>
      <c r="G6672" s="10">
        <f>VLOOKUP(sales[[#This Row],[Product]],products[#All],3,FALSE)</f>
        <v>10.51</v>
      </c>
      <c r="H6672" s="1">
        <f>sales[[#This Row],[Amount]]-sales[[#This Row],[COGS]]</f>
        <v>3972.49</v>
      </c>
    </row>
    <row r="6673" spans="1:8" x14ac:dyDescent="0.25">
      <c r="A6673" t="s">
        <v>94</v>
      </c>
      <c r="B6673" t="s">
        <v>34</v>
      </c>
      <c r="C6673" t="s">
        <v>26</v>
      </c>
      <c r="D6673" s="4">
        <v>44531</v>
      </c>
      <c r="E6673" s="1">
        <v>2821</v>
      </c>
      <c r="F6673">
        <v>118</v>
      </c>
      <c r="G6673" s="10">
        <f>VLOOKUP(sales[[#This Row],[Product]],products[#All],3,FALSE)</f>
        <v>12.41</v>
      </c>
      <c r="H6673" s="1">
        <f>sales[[#This Row],[Amount]]-sales[[#This Row],[COGS]]</f>
        <v>2808.59</v>
      </c>
    </row>
    <row r="6674" spans="1:8" x14ac:dyDescent="0.25">
      <c r="A6674" t="s">
        <v>74</v>
      </c>
      <c r="B6674" t="s">
        <v>39</v>
      </c>
      <c r="C6674" t="s">
        <v>30</v>
      </c>
      <c r="D6674" s="4">
        <v>44531</v>
      </c>
      <c r="E6674" s="1">
        <v>7189</v>
      </c>
      <c r="F6674">
        <v>770.00000000000011</v>
      </c>
      <c r="G6674" s="10">
        <f>VLOOKUP(sales[[#This Row],[Product]],products[#All],3,FALSE)</f>
        <v>5.04</v>
      </c>
      <c r="H6674" s="1">
        <f>sales[[#This Row],[Amount]]-sales[[#This Row],[COGS]]</f>
        <v>7183.96</v>
      </c>
    </row>
    <row r="6675" spans="1:8" x14ac:dyDescent="0.25">
      <c r="A6675" t="s">
        <v>92</v>
      </c>
      <c r="B6675" t="s">
        <v>38</v>
      </c>
      <c r="C6675" t="s">
        <v>25</v>
      </c>
      <c r="D6675" s="4">
        <v>44531</v>
      </c>
      <c r="E6675" s="1">
        <v>2051</v>
      </c>
      <c r="F6675">
        <v>187</v>
      </c>
      <c r="G6675" s="10">
        <f>VLOOKUP(sales[[#This Row],[Product]],products[#All],3,FALSE)</f>
        <v>6.43</v>
      </c>
      <c r="H6675" s="1">
        <f>sales[[#This Row],[Amount]]-sales[[#This Row],[COGS]]</f>
        <v>2044.57</v>
      </c>
    </row>
    <row r="6676" spans="1:8" x14ac:dyDescent="0.25">
      <c r="A6676" t="s">
        <v>90</v>
      </c>
      <c r="B6676" t="s">
        <v>39</v>
      </c>
      <c r="C6676" t="s">
        <v>31</v>
      </c>
      <c r="D6676" s="4">
        <v>44531</v>
      </c>
      <c r="E6676" s="1">
        <v>4697</v>
      </c>
      <c r="F6676">
        <v>588</v>
      </c>
      <c r="G6676" s="10">
        <f>VLOOKUP(sales[[#This Row],[Product]],products[#All],3,FALSE)</f>
        <v>2.76</v>
      </c>
      <c r="H6676" s="1">
        <f>sales[[#This Row],[Amount]]-sales[[#This Row],[COGS]]</f>
        <v>4694.24</v>
      </c>
    </row>
    <row r="6677" spans="1:8" x14ac:dyDescent="0.25">
      <c r="A6677" t="s">
        <v>3</v>
      </c>
      <c r="B6677" t="s">
        <v>39</v>
      </c>
      <c r="C6677" t="s">
        <v>14</v>
      </c>
      <c r="D6677" s="4">
        <v>44531</v>
      </c>
      <c r="E6677" s="1">
        <v>6909</v>
      </c>
      <c r="F6677">
        <v>277</v>
      </c>
      <c r="G6677" s="10">
        <f>VLOOKUP(sales[[#This Row],[Product]],products[#All],3,FALSE)</f>
        <v>7.48</v>
      </c>
      <c r="H6677" s="1">
        <f>sales[[#This Row],[Amount]]-sales[[#This Row],[COGS]]</f>
        <v>6901.52</v>
      </c>
    </row>
    <row r="6678" spans="1:8" x14ac:dyDescent="0.25">
      <c r="A6678" t="s">
        <v>6</v>
      </c>
      <c r="B6678" t="s">
        <v>35</v>
      </c>
      <c r="C6678" t="s">
        <v>25</v>
      </c>
      <c r="D6678" s="4">
        <v>44531</v>
      </c>
      <c r="E6678" s="1">
        <v>1792</v>
      </c>
      <c r="F6678">
        <v>138</v>
      </c>
      <c r="G6678" s="10">
        <f>VLOOKUP(sales[[#This Row],[Product]],products[#All],3,FALSE)</f>
        <v>6.43</v>
      </c>
      <c r="H6678" s="1">
        <f>sales[[#This Row],[Amount]]-sales[[#This Row],[COGS]]</f>
        <v>1785.57</v>
      </c>
    </row>
    <row r="6679" spans="1:8" x14ac:dyDescent="0.25">
      <c r="A6679" t="s">
        <v>3</v>
      </c>
      <c r="B6679" t="s">
        <v>39</v>
      </c>
      <c r="C6679" t="s">
        <v>29</v>
      </c>
      <c r="D6679" s="4">
        <v>44532</v>
      </c>
      <c r="E6679" s="1">
        <v>287</v>
      </c>
      <c r="F6679">
        <v>14</v>
      </c>
      <c r="G6679" s="10">
        <f>VLOOKUP(sales[[#This Row],[Product]],products[#All],3,FALSE)</f>
        <v>6.8</v>
      </c>
      <c r="H6679" s="1">
        <f>sales[[#This Row],[Amount]]-sales[[#This Row],[COGS]]</f>
        <v>280.2</v>
      </c>
    </row>
    <row r="6680" spans="1:8" x14ac:dyDescent="0.25">
      <c r="A6680" t="s">
        <v>75</v>
      </c>
      <c r="B6680" t="s">
        <v>37</v>
      </c>
      <c r="C6680" t="s">
        <v>21</v>
      </c>
      <c r="D6680" s="4">
        <v>44532</v>
      </c>
      <c r="E6680" s="1">
        <v>4970</v>
      </c>
      <c r="F6680">
        <v>622</v>
      </c>
      <c r="G6680" s="10">
        <f>VLOOKUP(sales[[#This Row],[Product]],products[#All],3,FALSE)</f>
        <v>8.2200000000000006</v>
      </c>
      <c r="H6680" s="1">
        <f>sales[[#This Row],[Amount]]-sales[[#This Row],[COGS]]</f>
        <v>4961.78</v>
      </c>
    </row>
    <row r="6681" spans="1:8" x14ac:dyDescent="0.25">
      <c r="A6681" t="s">
        <v>66</v>
      </c>
      <c r="B6681" t="s">
        <v>35</v>
      </c>
      <c r="C6681" t="s">
        <v>27</v>
      </c>
      <c r="D6681" s="4">
        <v>44532</v>
      </c>
      <c r="E6681" s="1">
        <v>7077</v>
      </c>
      <c r="F6681">
        <v>295</v>
      </c>
      <c r="G6681" s="10">
        <f>VLOOKUP(sales[[#This Row],[Product]],products[#All],3,FALSE)</f>
        <v>9.57</v>
      </c>
      <c r="H6681" s="1">
        <f>sales[[#This Row],[Amount]]-sales[[#This Row],[COGS]]</f>
        <v>7067.43</v>
      </c>
    </row>
    <row r="6682" spans="1:8" x14ac:dyDescent="0.25">
      <c r="A6682" t="s">
        <v>8</v>
      </c>
      <c r="B6682" t="s">
        <v>38</v>
      </c>
      <c r="C6682" t="s">
        <v>26</v>
      </c>
      <c r="D6682" s="4">
        <v>44532</v>
      </c>
      <c r="E6682" s="1">
        <v>5110</v>
      </c>
      <c r="F6682">
        <v>213</v>
      </c>
      <c r="G6682" s="10">
        <f>VLOOKUP(sales[[#This Row],[Product]],products[#All],3,FALSE)</f>
        <v>12.41</v>
      </c>
      <c r="H6682" s="1">
        <f>sales[[#This Row],[Amount]]-sales[[#This Row],[COGS]]</f>
        <v>5097.59</v>
      </c>
    </row>
    <row r="6683" spans="1:8" x14ac:dyDescent="0.25">
      <c r="A6683" t="s">
        <v>3</v>
      </c>
      <c r="B6683" t="s">
        <v>38</v>
      </c>
      <c r="C6683" t="s">
        <v>25</v>
      </c>
      <c r="D6683" s="4">
        <v>44532</v>
      </c>
      <c r="E6683" s="1">
        <v>2702</v>
      </c>
      <c r="F6683">
        <v>226</v>
      </c>
      <c r="G6683" s="10">
        <f>VLOOKUP(sales[[#This Row],[Product]],products[#All],3,FALSE)</f>
        <v>6.43</v>
      </c>
      <c r="H6683" s="1">
        <f>sales[[#This Row],[Amount]]-sales[[#This Row],[COGS]]</f>
        <v>2695.57</v>
      </c>
    </row>
    <row r="6684" spans="1:8" x14ac:dyDescent="0.25">
      <c r="A6684" t="s">
        <v>68</v>
      </c>
      <c r="B6684" t="s">
        <v>36</v>
      </c>
      <c r="C6684" t="s">
        <v>26</v>
      </c>
      <c r="D6684" s="4">
        <v>44532</v>
      </c>
      <c r="E6684" s="1">
        <v>13377</v>
      </c>
      <c r="F6684">
        <v>558</v>
      </c>
      <c r="G6684" s="10">
        <f>VLOOKUP(sales[[#This Row],[Product]],products[#All],3,FALSE)</f>
        <v>12.41</v>
      </c>
      <c r="H6684" s="1">
        <f>sales[[#This Row],[Amount]]-sales[[#This Row],[COGS]]</f>
        <v>13364.59</v>
      </c>
    </row>
    <row r="6685" spans="1:8" x14ac:dyDescent="0.25">
      <c r="A6685" t="s">
        <v>7</v>
      </c>
      <c r="B6685" t="s">
        <v>38</v>
      </c>
      <c r="C6685" t="s">
        <v>25</v>
      </c>
      <c r="D6685" s="4">
        <v>44532</v>
      </c>
      <c r="E6685" s="1">
        <v>2268</v>
      </c>
      <c r="F6685">
        <v>189</v>
      </c>
      <c r="G6685" s="10">
        <f>VLOOKUP(sales[[#This Row],[Product]],products[#All],3,FALSE)</f>
        <v>6.43</v>
      </c>
      <c r="H6685" s="1">
        <f>sales[[#This Row],[Amount]]-sales[[#This Row],[COGS]]</f>
        <v>2261.5700000000002</v>
      </c>
    </row>
    <row r="6686" spans="1:8" x14ac:dyDescent="0.25">
      <c r="A6686" t="s">
        <v>69</v>
      </c>
      <c r="B6686" t="s">
        <v>37</v>
      </c>
      <c r="C6686" t="s">
        <v>23</v>
      </c>
      <c r="D6686" s="4">
        <v>44532</v>
      </c>
      <c r="E6686" s="1">
        <v>280</v>
      </c>
      <c r="F6686">
        <v>18</v>
      </c>
      <c r="G6686" s="10">
        <f>VLOOKUP(sales[[#This Row],[Product]],products[#All],3,FALSE)</f>
        <v>4.74</v>
      </c>
      <c r="H6686" s="1">
        <f>sales[[#This Row],[Amount]]-sales[[#This Row],[COGS]]</f>
        <v>275.26</v>
      </c>
    </row>
    <row r="6687" spans="1:8" x14ac:dyDescent="0.25">
      <c r="A6687" t="s">
        <v>8</v>
      </c>
      <c r="B6687" t="s">
        <v>38</v>
      </c>
      <c r="C6687" t="s">
        <v>25</v>
      </c>
      <c r="D6687" s="4">
        <v>44532</v>
      </c>
      <c r="E6687" s="1">
        <v>15561</v>
      </c>
      <c r="F6687">
        <v>1190</v>
      </c>
      <c r="G6687" s="10">
        <f>VLOOKUP(sales[[#This Row],[Product]],products[#All],3,FALSE)</f>
        <v>6.43</v>
      </c>
      <c r="H6687" s="1">
        <f>sales[[#This Row],[Amount]]-sales[[#This Row],[COGS]]</f>
        <v>15554.57</v>
      </c>
    </row>
    <row r="6688" spans="1:8" x14ac:dyDescent="0.25">
      <c r="A6688" t="s">
        <v>3</v>
      </c>
      <c r="B6688" t="s">
        <v>36</v>
      </c>
      <c r="C6688" t="s">
        <v>16</v>
      </c>
      <c r="D6688" s="4">
        <v>44532</v>
      </c>
      <c r="E6688" s="1">
        <v>6426</v>
      </c>
      <c r="F6688">
        <v>459</v>
      </c>
      <c r="G6688" s="10">
        <f>VLOOKUP(sales[[#This Row],[Product]],products[#All],3,FALSE)</f>
        <v>5.72</v>
      </c>
      <c r="H6688" s="1">
        <f>sales[[#This Row],[Amount]]-sales[[#This Row],[COGS]]</f>
        <v>6420.28</v>
      </c>
    </row>
    <row r="6689" spans="1:8" x14ac:dyDescent="0.25">
      <c r="A6689" t="s">
        <v>69</v>
      </c>
      <c r="B6689" t="s">
        <v>36</v>
      </c>
      <c r="C6689" t="s">
        <v>18</v>
      </c>
      <c r="D6689" s="4">
        <v>44532</v>
      </c>
      <c r="E6689" s="1">
        <v>4011</v>
      </c>
      <c r="F6689">
        <v>149</v>
      </c>
      <c r="G6689" s="10">
        <f>VLOOKUP(sales[[#This Row],[Product]],products[#All],3,FALSE)</f>
        <v>9.94</v>
      </c>
      <c r="H6689" s="1">
        <f>sales[[#This Row],[Amount]]-sales[[#This Row],[COGS]]</f>
        <v>4001.06</v>
      </c>
    </row>
    <row r="6690" spans="1:8" x14ac:dyDescent="0.25">
      <c r="A6690" t="s">
        <v>9</v>
      </c>
      <c r="B6690" t="s">
        <v>34</v>
      </c>
      <c r="C6690" t="s">
        <v>16</v>
      </c>
      <c r="D6690" s="4">
        <v>44532</v>
      </c>
      <c r="E6690" s="1">
        <v>14</v>
      </c>
      <c r="F6690">
        <v>1</v>
      </c>
      <c r="G6690" s="10">
        <f>VLOOKUP(sales[[#This Row],[Product]],products[#All],3,FALSE)</f>
        <v>5.72</v>
      </c>
      <c r="H6690" s="1">
        <f>sales[[#This Row],[Amount]]-sales[[#This Row],[COGS]]</f>
        <v>8.2800000000000011</v>
      </c>
    </row>
    <row r="6691" spans="1:8" x14ac:dyDescent="0.25">
      <c r="A6691" t="s">
        <v>70</v>
      </c>
      <c r="B6691" t="s">
        <v>34</v>
      </c>
      <c r="C6691" t="s">
        <v>25</v>
      </c>
      <c r="D6691" s="4">
        <v>44532</v>
      </c>
      <c r="E6691" s="1">
        <v>735</v>
      </c>
      <c r="F6691">
        <v>57</v>
      </c>
      <c r="G6691" s="10">
        <f>VLOOKUP(sales[[#This Row],[Product]],products[#All],3,FALSE)</f>
        <v>6.43</v>
      </c>
      <c r="H6691" s="1">
        <f>sales[[#This Row],[Amount]]-sales[[#This Row],[COGS]]</f>
        <v>728.57</v>
      </c>
    </row>
    <row r="6692" spans="1:8" x14ac:dyDescent="0.25">
      <c r="A6692" t="s">
        <v>64</v>
      </c>
      <c r="B6692" t="s">
        <v>38</v>
      </c>
      <c r="C6692" t="s">
        <v>4</v>
      </c>
      <c r="D6692" s="4">
        <v>44532</v>
      </c>
      <c r="E6692" s="1">
        <v>2296</v>
      </c>
      <c r="F6692">
        <v>144</v>
      </c>
      <c r="G6692" s="10">
        <f>VLOOKUP(sales[[#This Row],[Product]],products[#All],3,FALSE)</f>
        <v>5.15</v>
      </c>
      <c r="H6692" s="1">
        <f>sales[[#This Row],[Amount]]-sales[[#This Row],[COGS]]</f>
        <v>2290.85</v>
      </c>
    </row>
    <row r="6693" spans="1:8" x14ac:dyDescent="0.25">
      <c r="A6693" t="s">
        <v>64</v>
      </c>
      <c r="B6693" t="s">
        <v>35</v>
      </c>
      <c r="C6693" t="s">
        <v>14</v>
      </c>
      <c r="D6693" s="4">
        <v>44532</v>
      </c>
      <c r="E6693" s="1">
        <v>3661</v>
      </c>
      <c r="F6693">
        <v>141</v>
      </c>
      <c r="G6693" s="10">
        <f>VLOOKUP(sales[[#This Row],[Product]],products[#All],3,FALSE)</f>
        <v>7.48</v>
      </c>
      <c r="H6693" s="1">
        <f>sales[[#This Row],[Amount]]-sales[[#This Row],[COGS]]</f>
        <v>3653.52</v>
      </c>
    </row>
    <row r="6694" spans="1:8" x14ac:dyDescent="0.25">
      <c r="A6694" t="s">
        <v>74</v>
      </c>
      <c r="B6694" t="s">
        <v>37</v>
      </c>
      <c r="C6694" t="s">
        <v>4</v>
      </c>
      <c r="D6694" s="4">
        <v>44532</v>
      </c>
      <c r="E6694" s="1">
        <v>10857</v>
      </c>
      <c r="F6694">
        <v>770.00000000000011</v>
      </c>
      <c r="G6694" s="10">
        <f>VLOOKUP(sales[[#This Row],[Product]],products[#All],3,FALSE)</f>
        <v>5.15</v>
      </c>
      <c r="H6694" s="1">
        <f>sales[[#This Row],[Amount]]-sales[[#This Row],[COGS]]</f>
        <v>10851.85</v>
      </c>
    </row>
    <row r="6695" spans="1:8" x14ac:dyDescent="0.25">
      <c r="A6695" t="s">
        <v>69</v>
      </c>
      <c r="B6695" t="s">
        <v>34</v>
      </c>
      <c r="C6695" t="s">
        <v>22</v>
      </c>
      <c r="D6695" s="4">
        <v>44532</v>
      </c>
      <c r="E6695" s="1">
        <v>7301</v>
      </c>
      <c r="F6695">
        <v>457</v>
      </c>
      <c r="G6695" s="10">
        <f>VLOOKUP(sales[[#This Row],[Product]],products[#All],3,FALSE)</f>
        <v>10.23</v>
      </c>
      <c r="H6695" s="1">
        <f>sales[[#This Row],[Amount]]-sales[[#This Row],[COGS]]</f>
        <v>7290.77</v>
      </c>
    </row>
    <row r="6696" spans="1:8" x14ac:dyDescent="0.25">
      <c r="A6696" t="s">
        <v>92</v>
      </c>
      <c r="B6696" t="s">
        <v>35</v>
      </c>
      <c r="C6696" t="s">
        <v>25</v>
      </c>
      <c r="D6696" s="4">
        <v>44532</v>
      </c>
      <c r="E6696" s="1">
        <v>3472</v>
      </c>
      <c r="F6696">
        <v>316</v>
      </c>
      <c r="G6696" s="10">
        <f>VLOOKUP(sales[[#This Row],[Product]],products[#All],3,FALSE)</f>
        <v>6.43</v>
      </c>
      <c r="H6696" s="1">
        <f>sales[[#This Row],[Amount]]-sales[[#This Row],[COGS]]</f>
        <v>3465.57</v>
      </c>
    </row>
    <row r="6697" spans="1:8" x14ac:dyDescent="0.25">
      <c r="A6697" t="s">
        <v>64</v>
      </c>
      <c r="B6697" t="s">
        <v>36</v>
      </c>
      <c r="C6697" t="s">
        <v>29</v>
      </c>
      <c r="D6697" s="4">
        <v>44532</v>
      </c>
      <c r="E6697" s="1">
        <v>3276</v>
      </c>
      <c r="F6697">
        <v>143</v>
      </c>
      <c r="G6697" s="10">
        <f>VLOOKUP(sales[[#This Row],[Product]],products[#All],3,FALSE)</f>
        <v>6.8</v>
      </c>
      <c r="H6697" s="1">
        <f>sales[[#This Row],[Amount]]-sales[[#This Row],[COGS]]</f>
        <v>3269.2</v>
      </c>
    </row>
    <row r="6698" spans="1:8" x14ac:dyDescent="0.25">
      <c r="A6698" t="s">
        <v>75</v>
      </c>
      <c r="B6698" t="s">
        <v>34</v>
      </c>
      <c r="C6698" t="s">
        <v>13</v>
      </c>
      <c r="D6698" s="4">
        <v>44532</v>
      </c>
      <c r="E6698" s="1">
        <v>4340</v>
      </c>
      <c r="F6698">
        <v>290</v>
      </c>
      <c r="G6698" s="10">
        <f>VLOOKUP(sales[[#This Row],[Product]],products[#All],3,FALSE)</f>
        <v>5.26</v>
      </c>
      <c r="H6698" s="1">
        <f>sales[[#This Row],[Amount]]-sales[[#This Row],[COGS]]</f>
        <v>4334.74</v>
      </c>
    </row>
    <row r="6699" spans="1:8" x14ac:dyDescent="0.25">
      <c r="A6699" t="s">
        <v>73</v>
      </c>
      <c r="B6699" t="s">
        <v>37</v>
      </c>
      <c r="C6699" t="s">
        <v>22</v>
      </c>
      <c r="D6699" s="4">
        <v>44532</v>
      </c>
      <c r="E6699" s="1">
        <v>4711</v>
      </c>
      <c r="F6699">
        <v>278</v>
      </c>
      <c r="G6699" s="10">
        <f>VLOOKUP(sales[[#This Row],[Product]],products[#All],3,FALSE)</f>
        <v>10.23</v>
      </c>
      <c r="H6699" s="1">
        <f>sales[[#This Row],[Amount]]-sales[[#This Row],[COGS]]</f>
        <v>4700.7700000000004</v>
      </c>
    </row>
    <row r="6700" spans="1:8" x14ac:dyDescent="0.25">
      <c r="A6700" t="s">
        <v>67</v>
      </c>
      <c r="B6700" t="s">
        <v>34</v>
      </c>
      <c r="C6700" t="s">
        <v>30</v>
      </c>
      <c r="D6700" s="4">
        <v>44532</v>
      </c>
      <c r="E6700" s="1">
        <v>364</v>
      </c>
      <c r="F6700">
        <v>52</v>
      </c>
      <c r="G6700" s="10">
        <f>VLOOKUP(sales[[#This Row],[Product]],products[#All],3,FALSE)</f>
        <v>5.04</v>
      </c>
      <c r="H6700" s="1">
        <f>sales[[#This Row],[Amount]]-sales[[#This Row],[COGS]]</f>
        <v>358.96</v>
      </c>
    </row>
    <row r="6701" spans="1:8" x14ac:dyDescent="0.25">
      <c r="A6701" t="s">
        <v>68</v>
      </c>
      <c r="B6701" t="s">
        <v>37</v>
      </c>
      <c r="C6701" t="s">
        <v>16</v>
      </c>
      <c r="D6701" s="4">
        <v>44532</v>
      </c>
      <c r="E6701" s="1">
        <v>12026</v>
      </c>
      <c r="F6701">
        <v>840</v>
      </c>
      <c r="G6701" s="10">
        <f>VLOOKUP(sales[[#This Row],[Product]],products[#All],3,FALSE)</f>
        <v>5.72</v>
      </c>
      <c r="H6701" s="1">
        <f>sales[[#This Row],[Amount]]-sales[[#This Row],[COGS]]</f>
        <v>12020.28</v>
      </c>
    </row>
    <row r="6702" spans="1:8" x14ac:dyDescent="0.25">
      <c r="A6702" t="s">
        <v>75</v>
      </c>
      <c r="B6702" t="s">
        <v>38</v>
      </c>
      <c r="C6702" t="s">
        <v>21</v>
      </c>
      <c r="D6702" s="4">
        <v>44532</v>
      </c>
      <c r="E6702" s="1">
        <v>15561</v>
      </c>
      <c r="F6702">
        <v>1959.9999999999998</v>
      </c>
      <c r="G6702" s="10">
        <f>VLOOKUP(sales[[#This Row],[Product]],products[#All],3,FALSE)</f>
        <v>8.2200000000000006</v>
      </c>
      <c r="H6702" s="1">
        <f>sales[[#This Row],[Amount]]-sales[[#This Row],[COGS]]</f>
        <v>15552.78</v>
      </c>
    </row>
    <row r="6703" spans="1:8" x14ac:dyDescent="0.25">
      <c r="A6703" t="s">
        <v>71</v>
      </c>
      <c r="B6703" t="s">
        <v>38</v>
      </c>
      <c r="C6703" t="s">
        <v>29</v>
      </c>
      <c r="D6703" s="4">
        <v>44532</v>
      </c>
      <c r="E6703" s="1">
        <v>3822</v>
      </c>
      <c r="F6703">
        <v>182</v>
      </c>
      <c r="G6703" s="10">
        <f>VLOOKUP(sales[[#This Row],[Product]],products[#All],3,FALSE)</f>
        <v>6.8</v>
      </c>
      <c r="H6703" s="1">
        <f>sales[[#This Row],[Amount]]-sales[[#This Row],[COGS]]</f>
        <v>3815.2</v>
      </c>
    </row>
    <row r="6704" spans="1:8" x14ac:dyDescent="0.25">
      <c r="A6704" t="s">
        <v>94</v>
      </c>
      <c r="B6704" t="s">
        <v>37</v>
      </c>
      <c r="C6704" t="s">
        <v>4</v>
      </c>
      <c r="D6704" s="4">
        <v>44532</v>
      </c>
      <c r="E6704" s="1">
        <v>2793</v>
      </c>
      <c r="F6704">
        <v>175</v>
      </c>
      <c r="G6704" s="10">
        <f>VLOOKUP(sales[[#This Row],[Product]],products[#All],3,FALSE)</f>
        <v>5.15</v>
      </c>
      <c r="H6704" s="1">
        <f>sales[[#This Row],[Amount]]-sales[[#This Row],[COGS]]</f>
        <v>2787.85</v>
      </c>
    </row>
    <row r="6705" spans="1:8" x14ac:dyDescent="0.25">
      <c r="A6705" t="s">
        <v>73</v>
      </c>
      <c r="B6705" t="s">
        <v>37</v>
      </c>
      <c r="C6705" t="s">
        <v>24</v>
      </c>
      <c r="D6705" s="4">
        <v>44532</v>
      </c>
      <c r="E6705" s="1">
        <v>301</v>
      </c>
      <c r="F6705">
        <v>17</v>
      </c>
      <c r="G6705" s="10">
        <f>VLOOKUP(sales[[#This Row],[Product]],products[#All],3,FALSE)</f>
        <v>10.51</v>
      </c>
      <c r="H6705" s="1">
        <f>sales[[#This Row],[Amount]]-sales[[#This Row],[COGS]]</f>
        <v>290.49</v>
      </c>
    </row>
    <row r="6706" spans="1:8" x14ac:dyDescent="0.25">
      <c r="A6706" t="s">
        <v>8</v>
      </c>
      <c r="B6706" t="s">
        <v>34</v>
      </c>
      <c r="C6706" t="s">
        <v>20</v>
      </c>
      <c r="D6706" s="4">
        <v>44532</v>
      </c>
      <c r="E6706" s="1">
        <v>1470</v>
      </c>
      <c r="F6706">
        <v>74</v>
      </c>
      <c r="G6706" s="10">
        <f>VLOOKUP(sales[[#This Row],[Product]],products[#All],3,FALSE)</f>
        <v>3.68</v>
      </c>
      <c r="H6706" s="1">
        <f>sales[[#This Row],[Amount]]-sales[[#This Row],[COGS]]</f>
        <v>1466.32</v>
      </c>
    </row>
    <row r="6707" spans="1:8" x14ac:dyDescent="0.25">
      <c r="A6707" t="s">
        <v>71</v>
      </c>
      <c r="B6707" t="s">
        <v>37</v>
      </c>
      <c r="C6707" t="s">
        <v>22</v>
      </c>
      <c r="D6707" s="4">
        <v>44532</v>
      </c>
      <c r="E6707" s="1">
        <v>3045</v>
      </c>
      <c r="F6707">
        <v>180</v>
      </c>
      <c r="G6707" s="10">
        <f>VLOOKUP(sales[[#This Row],[Product]],products[#All],3,FALSE)</f>
        <v>10.23</v>
      </c>
      <c r="H6707" s="1">
        <f>sales[[#This Row],[Amount]]-sales[[#This Row],[COGS]]</f>
        <v>3034.77</v>
      </c>
    </row>
    <row r="6708" spans="1:8" x14ac:dyDescent="0.25">
      <c r="A6708" t="s">
        <v>91</v>
      </c>
      <c r="B6708" t="s">
        <v>37</v>
      </c>
      <c r="C6708" t="s">
        <v>26</v>
      </c>
      <c r="D6708" s="4">
        <v>44532</v>
      </c>
      <c r="E6708" s="1">
        <v>8190</v>
      </c>
      <c r="F6708">
        <v>373</v>
      </c>
      <c r="G6708" s="10">
        <f>VLOOKUP(sales[[#This Row],[Product]],products[#All],3,FALSE)</f>
        <v>12.41</v>
      </c>
      <c r="H6708" s="1">
        <f>sales[[#This Row],[Amount]]-sales[[#This Row],[COGS]]</f>
        <v>8177.59</v>
      </c>
    </row>
    <row r="6709" spans="1:8" x14ac:dyDescent="0.25">
      <c r="A6709" t="s">
        <v>5</v>
      </c>
      <c r="B6709" t="s">
        <v>35</v>
      </c>
      <c r="C6709" t="s">
        <v>4</v>
      </c>
      <c r="D6709" s="4">
        <v>44532</v>
      </c>
      <c r="E6709" s="1">
        <v>11851</v>
      </c>
      <c r="F6709">
        <v>840</v>
      </c>
      <c r="G6709" s="10">
        <f>VLOOKUP(sales[[#This Row],[Product]],products[#All],3,FALSE)</f>
        <v>5.15</v>
      </c>
      <c r="H6709" s="1">
        <f>sales[[#This Row],[Amount]]-sales[[#This Row],[COGS]]</f>
        <v>11845.85</v>
      </c>
    </row>
    <row r="6710" spans="1:8" x14ac:dyDescent="0.25">
      <c r="A6710" t="s">
        <v>67</v>
      </c>
      <c r="B6710" t="s">
        <v>36</v>
      </c>
      <c r="C6710" t="s">
        <v>33</v>
      </c>
      <c r="D6710" s="4">
        <v>44532</v>
      </c>
      <c r="E6710" s="1">
        <v>4389</v>
      </c>
      <c r="F6710">
        <v>244</v>
      </c>
      <c r="G6710" s="10">
        <f>VLOOKUP(sales[[#This Row],[Product]],products[#All],3,FALSE)</f>
        <v>2.65</v>
      </c>
      <c r="H6710" s="1">
        <f>sales[[#This Row],[Amount]]-sales[[#This Row],[COGS]]</f>
        <v>4386.3500000000004</v>
      </c>
    </row>
    <row r="6711" spans="1:8" x14ac:dyDescent="0.25">
      <c r="A6711" t="s">
        <v>71</v>
      </c>
      <c r="B6711" t="s">
        <v>39</v>
      </c>
      <c r="C6711" t="s">
        <v>31</v>
      </c>
      <c r="D6711" s="4">
        <v>44532</v>
      </c>
      <c r="E6711" s="1">
        <v>4802</v>
      </c>
      <c r="F6711">
        <v>601</v>
      </c>
      <c r="G6711" s="10">
        <f>VLOOKUP(sales[[#This Row],[Product]],products[#All],3,FALSE)</f>
        <v>2.76</v>
      </c>
      <c r="H6711" s="1">
        <f>sales[[#This Row],[Amount]]-sales[[#This Row],[COGS]]</f>
        <v>4799.24</v>
      </c>
    </row>
    <row r="6712" spans="1:8" x14ac:dyDescent="0.25">
      <c r="A6712" t="s">
        <v>73</v>
      </c>
      <c r="B6712" t="s">
        <v>34</v>
      </c>
      <c r="C6712" t="s">
        <v>20</v>
      </c>
      <c r="D6712" s="4">
        <v>44532</v>
      </c>
      <c r="E6712" s="1">
        <v>5103</v>
      </c>
      <c r="F6712">
        <v>256</v>
      </c>
      <c r="G6712" s="10">
        <f>VLOOKUP(sales[[#This Row],[Product]],products[#All],3,FALSE)</f>
        <v>3.68</v>
      </c>
      <c r="H6712" s="1">
        <f>sales[[#This Row],[Amount]]-sales[[#This Row],[COGS]]</f>
        <v>5099.32</v>
      </c>
    </row>
    <row r="6713" spans="1:8" x14ac:dyDescent="0.25">
      <c r="A6713" t="s">
        <v>94</v>
      </c>
      <c r="B6713" t="s">
        <v>35</v>
      </c>
      <c r="C6713" t="s">
        <v>23</v>
      </c>
      <c r="D6713" s="4">
        <v>44532</v>
      </c>
      <c r="E6713" s="1">
        <v>12411</v>
      </c>
      <c r="F6713">
        <v>910</v>
      </c>
      <c r="G6713" s="10">
        <f>VLOOKUP(sales[[#This Row],[Product]],products[#All],3,FALSE)</f>
        <v>4.74</v>
      </c>
      <c r="H6713" s="1">
        <f>sales[[#This Row],[Amount]]-sales[[#This Row],[COGS]]</f>
        <v>12406.26</v>
      </c>
    </row>
    <row r="6714" spans="1:8" x14ac:dyDescent="0.25">
      <c r="A6714" t="s">
        <v>3</v>
      </c>
      <c r="B6714" t="s">
        <v>37</v>
      </c>
      <c r="C6714" t="s">
        <v>24</v>
      </c>
      <c r="D6714" s="4">
        <v>44532</v>
      </c>
      <c r="E6714" s="1">
        <v>1743</v>
      </c>
      <c r="F6714">
        <v>97</v>
      </c>
      <c r="G6714" s="10">
        <f>VLOOKUP(sales[[#This Row],[Product]],products[#All],3,FALSE)</f>
        <v>10.51</v>
      </c>
      <c r="H6714" s="1">
        <f>sales[[#This Row],[Amount]]-sales[[#This Row],[COGS]]</f>
        <v>1732.49</v>
      </c>
    </row>
    <row r="6715" spans="1:8" x14ac:dyDescent="0.25">
      <c r="A6715" t="s">
        <v>10</v>
      </c>
      <c r="B6715" t="s">
        <v>34</v>
      </c>
      <c r="C6715" t="s">
        <v>19</v>
      </c>
      <c r="D6715" s="4">
        <v>44532</v>
      </c>
      <c r="E6715" s="1">
        <v>6839</v>
      </c>
      <c r="F6715">
        <v>311</v>
      </c>
      <c r="G6715" s="10">
        <f>VLOOKUP(sales[[#This Row],[Product]],products[#All],3,FALSE)</f>
        <v>7.73</v>
      </c>
      <c r="H6715" s="1">
        <f>sales[[#This Row],[Amount]]-sales[[#This Row],[COGS]]</f>
        <v>6831.27</v>
      </c>
    </row>
    <row r="6716" spans="1:8" x14ac:dyDescent="0.25">
      <c r="A6716" t="s">
        <v>9</v>
      </c>
      <c r="B6716" t="s">
        <v>35</v>
      </c>
      <c r="C6716" t="s">
        <v>21</v>
      </c>
      <c r="D6716" s="4">
        <v>44532</v>
      </c>
      <c r="E6716" s="1">
        <v>4172</v>
      </c>
      <c r="F6716">
        <v>522</v>
      </c>
      <c r="G6716" s="10">
        <f>VLOOKUP(sales[[#This Row],[Product]],products[#All],3,FALSE)</f>
        <v>8.2200000000000006</v>
      </c>
      <c r="H6716" s="1">
        <f>sales[[#This Row],[Amount]]-sales[[#This Row],[COGS]]</f>
        <v>4163.78</v>
      </c>
    </row>
    <row r="6717" spans="1:8" x14ac:dyDescent="0.25">
      <c r="A6717" t="s">
        <v>91</v>
      </c>
      <c r="B6717" t="s">
        <v>37</v>
      </c>
      <c r="C6717" t="s">
        <v>25</v>
      </c>
      <c r="D6717" s="4">
        <v>44532</v>
      </c>
      <c r="E6717" s="1">
        <v>5425</v>
      </c>
      <c r="F6717">
        <v>453</v>
      </c>
      <c r="G6717" s="10">
        <f>VLOOKUP(sales[[#This Row],[Product]],products[#All],3,FALSE)</f>
        <v>6.43</v>
      </c>
      <c r="H6717" s="1">
        <f>sales[[#This Row],[Amount]]-sales[[#This Row],[COGS]]</f>
        <v>5418.57</v>
      </c>
    </row>
    <row r="6718" spans="1:8" x14ac:dyDescent="0.25">
      <c r="A6718" t="s">
        <v>9</v>
      </c>
      <c r="B6718" t="s">
        <v>39</v>
      </c>
      <c r="C6718" t="s">
        <v>4</v>
      </c>
      <c r="D6718" s="4">
        <v>44532</v>
      </c>
      <c r="E6718" s="1">
        <v>4466</v>
      </c>
      <c r="F6718">
        <v>298</v>
      </c>
      <c r="G6718" s="10">
        <f>VLOOKUP(sales[[#This Row],[Product]],products[#All],3,FALSE)</f>
        <v>5.15</v>
      </c>
      <c r="H6718" s="1">
        <f>sales[[#This Row],[Amount]]-sales[[#This Row],[COGS]]</f>
        <v>4460.8500000000004</v>
      </c>
    </row>
    <row r="6719" spans="1:8" x14ac:dyDescent="0.25">
      <c r="A6719" t="s">
        <v>67</v>
      </c>
      <c r="B6719" t="s">
        <v>38</v>
      </c>
      <c r="C6719" t="s">
        <v>33</v>
      </c>
      <c r="D6719" s="4">
        <v>44532</v>
      </c>
      <c r="E6719" s="1">
        <v>6951</v>
      </c>
      <c r="F6719">
        <v>366</v>
      </c>
      <c r="G6719" s="10">
        <f>VLOOKUP(sales[[#This Row],[Product]],products[#All],3,FALSE)</f>
        <v>2.65</v>
      </c>
      <c r="H6719" s="1">
        <f>sales[[#This Row],[Amount]]-sales[[#This Row],[COGS]]</f>
        <v>6948.35</v>
      </c>
    </row>
    <row r="6720" spans="1:8" x14ac:dyDescent="0.25">
      <c r="A6720" t="s">
        <v>10</v>
      </c>
      <c r="B6720" t="s">
        <v>38</v>
      </c>
      <c r="C6720" t="s">
        <v>29</v>
      </c>
      <c r="D6720" s="4">
        <v>44532</v>
      </c>
      <c r="E6720" s="1">
        <v>448</v>
      </c>
      <c r="F6720">
        <v>20</v>
      </c>
      <c r="G6720" s="10">
        <f>VLOOKUP(sales[[#This Row],[Product]],products[#All],3,FALSE)</f>
        <v>6.8</v>
      </c>
      <c r="H6720" s="1">
        <f>sales[[#This Row],[Amount]]-sales[[#This Row],[COGS]]</f>
        <v>441.2</v>
      </c>
    </row>
    <row r="6721" spans="1:8" x14ac:dyDescent="0.25">
      <c r="A6721" t="s">
        <v>70</v>
      </c>
      <c r="B6721" t="s">
        <v>39</v>
      </c>
      <c r="C6721" t="s">
        <v>27</v>
      </c>
      <c r="D6721" s="4">
        <v>44532</v>
      </c>
      <c r="E6721" s="1">
        <v>6062</v>
      </c>
      <c r="F6721">
        <v>276</v>
      </c>
      <c r="G6721" s="10">
        <f>VLOOKUP(sales[[#This Row],[Product]],products[#All],3,FALSE)</f>
        <v>9.57</v>
      </c>
      <c r="H6721" s="1">
        <f>sales[[#This Row],[Amount]]-sales[[#This Row],[COGS]]</f>
        <v>6052.43</v>
      </c>
    </row>
    <row r="6722" spans="1:8" x14ac:dyDescent="0.25">
      <c r="A6722" t="s">
        <v>3</v>
      </c>
      <c r="B6722" t="s">
        <v>37</v>
      </c>
      <c r="C6722" t="s">
        <v>21</v>
      </c>
      <c r="D6722" s="4">
        <v>44532</v>
      </c>
      <c r="E6722" s="1">
        <v>8078</v>
      </c>
      <c r="F6722">
        <v>840</v>
      </c>
      <c r="G6722" s="10">
        <f>VLOOKUP(sales[[#This Row],[Product]],products[#All],3,FALSE)</f>
        <v>8.2200000000000006</v>
      </c>
      <c r="H6722" s="1">
        <f>sales[[#This Row],[Amount]]-sales[[#This Row],[COGS]]</f>
        <v>8069.78</v>
      </c>
    </row>
    <row r="6723" spans="1:8" x14ac:dyDescent="0.25">
      <c r="A6723" t="s">
        <v>2</v>
      </c>
      <c r="B6723" t="s">
        <v>37</v>
      </c>
      <c r="C6723" t="s">
        <v>31</v>
      </c>
      <c r="D6723" s="4">
        <v>44532</v>
      </c>
      <c r="E6723" s="1">
        <v>5271</v>
      </c>
      <c r="F6723">
        <v>910</v>
      </c>
      <c r="G6723" s="10">
        <f>VLOOKUP(sales[[#This Row],[Product]],products[#All],3,FALSE)</f>
        <v>2.76</v>
      </c>
      <c r="H6723" s="1">
        <f>sales[[#This Row],[Amount]]-sales[[#This Row],[COGS]]</f>
        <v>5268.24</v>
      </c>
    </row>
    <row r="6724" spans="1:8" x14ac:dyDescent="0.25">
      <c r="A6724" t="s">
        <v>67</v>
      </c>
      <c r="B6724" t="s">
        <v>37</v>
      </c>
      <c r="C6724" t="s">
        <v>24</v>
      </c>
      <c r="D6724" s="4">
        <v>44533</v>
      </c>
      <c r="E6724" s="1">
        <v>3318</v>
      </c>
      <c r="F6724">
        <v>185</v>
      </c>
      <c r="G6724" s="10">
        <f>VLOOKUP(sales[[#This Row],[Product]],products[#All],3,FALSE)</f>
        <v>10.51</v>
      </c>
      <c r="H6724" s="1">
        <f>sales[[#This Row],[Amount]]-sales[[#This Row],[COGS]]</f>
        <v>3307.49</v>
      </c>
    </row>
    <row r="6725" spans="1:8" x14ac:dyDescent="0.25">
      <c r="A6725" t="s">
        <v>71</v>
      </c>
      <c r="B6725" t="s">
        <v>36</v>
      </c>
      <c r="C6725" t="s">
        <v>26</v>
      </c>
      <c r="D6725" s="4">
        <v>44533</v>
      </c>
      <c r="E6725" s="1">
        <v>17360</v>
      </c>
      <c r="F6725">
        <v>700</v>
      </c>
      <c r="G6725" s="10">
        <f>VLOOKUP(sales[[#This Row],[Product]],products[#All],3,FALSE)</f>
        <v>12.41</v>
      </c>
      <c r="H6725" s="1">
        <f>sales[[#This Row],[Amount]]-sales[[#This Row],[COGS]]</f>
        <v>17347.59</v>
      </c>
    </row>
    <row r="6726" spans="1:8" x14ac:dyDescent="0.25">
      <c r="A6726" t="s">
        <v>7</v>
      </c>
      <c r="B6726" t="s">
        <v>36</v>
      </c>
      <c r="C6726" t="s">
        <v>15</v>
      </c>
      <c r="D6726" s="4">
        <v>44533</v>
      </c>
      <c r="E6726" s="1">
        <v>13349</v>
      </c>
      <c r="F6726">
        <v>668</v>
      </c>
      <c r="G6726" s="10">
        <f>VLOOKUP(sales[[#This Row],[Product]],products[#All],3,FALSE)</f>
        <v>3.85</v>
      </c>
      <c r="H6726" s="1">
        <f>sales[[#This Row],[Amount]]-sales[[#This Row],[COGS]]</f>
        <v>13345.15</v>
      </c>
    </row>
    <row r="6727" spans="1:8" x14ac:dyDescent="0.25">
      <c r="A6727" t="s">
        <v>64</v>
      </c>
      <c r="B6727" t="s">
        <v>39</v>
      </c>
      <c r="C6727" t="s">
        <v>15</v>
      </c>
      <c r="D6727" s="4">
        <v>44533</v>
      </c>
      <c r="E6727" s="1">
        <v>910</v>
      </c>
      <c r="F6727">
        <v>42</v>
      </c>
      <c r="G6727" s="10">
        <f>VLOOKUP(sales[[#This Row],[Product]],products[#All],3,FALSE)</f>
        <v>3.85</v>
      </c>
      <c r="H6727" s="1">
        <f>sales[[#This Row],[Amount]]-sales[[#This Row],[COGS]]</f>
        <v>906.15</v>
      </c>
    </row>
    <row r="6728" spans="1:8" x14ac:dyDescent="0.25">
      <c r="A6728" t="s">
        <v>73</v>
      </c>
      <c r="B6728" t="s">
        <v>38</v>
      </c>
      <c r="C6728" t="s">
        <v>28</v>
      </c>
      <c r="D6728" s="4">
        <v>44533</v>
      </c>
      <c r="E6728" s="1">
        <v>5747</v>
      </c>
      <c r="F6728">
        <v>339</v>
      </c>
      <c r="G6728" s="10">
        <f>VLOOKUP(sales[[#This Row],[Product]],products[#All],3,FALSE)</f>
        <v>8.43</v>
      </c>
      <c r="H6728" s="1">
        <f>sales[[#This Row],[Amount]]-sales[[#This Row],[COGS]]</f>
        <v>5738.57</v>
      </c>
    </row>
    <row r="6729" spans="1:8" x14ac:dyDescent="0.25">
      <c r="A6729" t="s">
        <v>64</v>
      </c>
      <c r="B6729" t="s">
        <v>35</v>
      </c>
      <c r="C6729" t="s">
        <v>33</v>
      </c>
      <c r="D6729" s="4">
        <v>44533</v>
      </c>
      <c r="E6729" s="1">
        <v>5915</v>
      </c>
      <c r="F6729">
        <v>329</v>
      </c>
      <c r="G6729" s="10">
        <f>VLOOKUP(sales[[#This Row],[Product]],products[#All],3,FALSE)</f>
        <v>2.65</v>
      </c>
      <c r="H6729" s="1">
        <f>sales[[#This Row],[Amount]]-sales[[#This Row],[COGS]]</f>
        <v>5912.35</v>
      </c>
    </row>
    <row r="6730" spans="1:8" x14ac:dyDescent="0.25">
      <c r="A6730" t="s">
        <v>10</v>
      </c>
      <c r="B6730" t="s">
        <v>37</v>
      </c>
      <c r="C6730" t="s">
        <v>31</v>
      </c>
      <c r="D6730" s="4">
        <v>44533</v>
      </c>
      <c r="E6730" s="1">
        <v>5313</v>
      </c>
      <c r="F6730">
        <v>770.00000000000011</v>
      </c>
      <c r="G6730" s="10">
        <f>VLOOKUP(sales[[#This Row],[Product]],products[#All],3,FALSE)</f>
        <v>2.76</v>
      </c>
      <c r="H6730" s="1">
        <f>sales[[#This Row],[Amount]]-sales[[#This Row],[COGS]]</f>
        <v>5310.24</v>
      </c>
    </row>
    <row r="6731" spans="1:8" x14ac:dyDescent="0.25">
      <c r="A6731" t="s">
        <v>75</v>
      </c>
      <c r="B6731" t="s">
        <v>36</v>
      </c>
      <c r="C6731" t="s">
        <v>15</v>
      </c>
      <c r="D6731" s="4">
        <v>44533</v>
      </c>
      <c r="E6731" s="1">
        <v>10437</v>
      </c>
      <c r="F6731">
        <v>475</v>
      </c>
      <c r="G6731" s="10">
        <f>VLOOKUP(sales[[#This Row],[Product]],products[#All],3,FALSE)</f>
        <v>3.85</v>
      </c>
      <c r="H6731" s="1">
        <f>sales[[#This Row],[Amount]]-sales[[#This Row],[COGS]]</f>
        <v>10433.15</v>
      </c>
    </row>
    <row r="6732" spans="1:8" x14ac:dyDescent="0.25">
      <c r="A6732" t="s">
        <v>10</v>
      </c>
      <c r="B6732" t="s">
        <v>39</v>
      </c>
      <c r="C6732" t="s">
        <v>26</v>
      </c>
      <c r="D6732" s="4">
        <v>44533</v>
      </c>
      <c r="E6732" s="1">
        <v>1890</v>
      </c>
      <c r="F6732">
        <v>79</v>
      </c>
      <c r="G6732" s="10">
        <f>VLOOKUP(sales[[#This Row],[Product]],products[#All],3,FALSE)</f>
        <v>12.41</v>
      </c>
      <c r="H6732" s="1">
        <f>sales[[#This Row],[Amount]]-sales[[#This Row],[COGS]]</f>
        <v>1877.59</v>
      </c>
    </row>
    <row r="6733" spans="1:8" x14ac:dyDescent="0.25">
      <c r="A6733" t="s">
        <v>69</v>
      </c>
      <c r="B6733" t="s">
        <v>39</v>
      </c>
      <c r="C6733" t="s">
        <v>28</v>
      </c>
      <c r="D6733" s="4">
        <v>44533</v>
      </c>
      <c r="E6733" s="1">
        <v>1596</v>
      </c>
      <c r="F6733">
        <v>107</v>
      </c>
      <c r="G6733" s="10">
        <f>VLOOKUP(sales[[#This Row],[Product]],products[#All],3,FALSE)</f>
        <v>8.43</v>
      </c>
      <c r="H6733" s="1">
        <f>sales[[#This Row],[Amount]]-sales[[#This Row],[COGS]]</f>
        <v>1587.57</v>
      </c>
    </row>
    <row r="6734" spans="1:8" x14ac:dyDescent="0.25">
      <c r="A6734" t="s">
        <v>66</v>
      </c>
      <c r="B6734" t="s">
        <v>39</v>
      </c>
      <c r="C6734" t="s">
        <v>19</v>
      </c>
      <c r="D6734" s="4">
        <v>44533</v>
      </c>
      <c r="E6734" s="1">
        <v>9646</v>
      </c>
      <c r="F6734">
        <v>402</v>
      </c>
      <c r="G6734" s="10">
        <f>VLOOKUP(sales[[#This Row],[Product]],products[#All],3,FALSE)</f>
        <v>7.73</v>
      </c>
      <c r="H6734" s="1">
        <f>sales[[#This Row],[Amount]]-sales[[#This Row],[COGS]]</f>
        <v>9638.27</v>
      </c>
    </row>
    <row r="6735" spans="1:8" x14ac:dyDescent="0.25">
      <c r="A6735" t="s">
        <v>71</v>
      </c>
      <c r="B6735" t="s">
        <v>36</v>
      </c>
      <c r="C6735" t="s">
        <v>31</v>
      </c>
      <c r="D6735" s="4">
        <v>44533</v>
      </c>
      <c r="E6735" s="1">
        <v>15778</v>
      </c>
      <c r="F6735">
        <v>2660</v>
      </c>
      <c r="G6735" s="10">
        <f>VLOOKUP(sales[[#This Row],[Product]],products[#All],3,FALSE)</f>
        <v>2.76</v>
      </c>
      <c r="H6735" s="1">
        <f>sales[[#This Row],[Amount]]-sales[[#This Row],[COGS]]</f>
        <v>15775.24</v>
      </c>
    </row>
    <row r="6736" spans="1:8" x14ac:dyDescent="0.25">
      <c r="A6736" t="s">
        <v>64</v>
      </c>
      <c r="B6736" t="s">
        <v>34</v>
      </c>
      <c r="C6736" t="s">
        <v>33</v>
      </c>
      <c r="D6736" s="4">
        <v>44533</v>
      </c>
      <c r="E6736" s="1">
        <v>11494</v>
      </c>
      <c r="F6736">
        <v>639</v>
      </c>
      <c r="G6736" s="10">
        <f>VLOOKUP(sales[[#This Row],[Product]],products[#All],3,FALSE)</f>
        <v>2.65</v>
      </c>
      <c r="H6736" s="1">
        <f>sales[[#This Row],[Amount]]-sales[[#This Row],[COGS]]</f>
        <v>11491.35</v>
      </c>
    </row>
    <row r="6737" spans="1:8" x14ac:dyDescent="0.25">
      <c r="A6737" t="s">
        <v>3</v>
      </c>
      <c r="B6737" t="s">
        <v>38</v>
      </c>
      <c r="C6737" t="s">
        <v>24</v>
      </c>
      <c r="D6737" s="4">
        <v>44533</v>
      </c>
      <c r="E6737" s="1">
        <v>12110</v>
      </c>
      <c r="F6737">
        <v>606</v>
      </c>
      <c r="G6737" s="10">
        <f>VLOOKUP(sales[[#This Row],[Product]],products[#All],3,FALSE)</f>
        <v>10.51</v>
      </c>
      <c r="H6737" s="1">
        <f>sales[[#This Row],[Amount]]-sales[[#This Row],[COGS]]</f>
        <v>12099.49</v>
      </c>
    </row>
    <row r="6738" spans="1:8" x14ac:dyDescent="0.25">
      <c r="A6738" t="s">
        <v>73</v>
      </c>
      <c r="B6738" t="s">
        <v>38</v>
      </c>
      <c r="C6738" t="s">
        <v>21</v>
      </c>
      <c r="D6738" s="4">
        <v>44536</v>
      </c>
      <c r="E6738" s="1">
        <v>10108</v>
      </c>
      <c r="F6738">
        <v>1120</v>
      </c>
      <c r="G6738" s="10">
        <f>VLOOKUP(sales[[#This Row],[Product]],products[#All],3,FALSE)</f>
        <v>8.2200000000000006</v>
      </c>
      <c r="H6738" s="1">
        <f>sales[[#This Row],[Amount]]-sales[[#This Row],[COGS]]</f>
        <v>10099.780000000001</v>
      </c>
    </row>
    <row r="6739" spans="1:8" x14ac:dyDescent="0.25">
      <c r="A6739" t="s">
        <v>92</v>
      </c>
      <c r="B6739" t="s">
        <v>36</v>
      </c>
      <c r="C6739" t="s">
        <v>16</v>
      </c>
      <c r="D6739" s="4">
        <v>44536</v>
      </c>
      <c r="E6739" s="1">
        <v>1596</v>
      </c>
      <c r="F6739">
        <v>114</v>
      </c>
      <c r="G6739" s="10">
        <f>VLOOKUP(sales[[#This Row],[Product]],products[#All],3,FALSE)</f>
        <v>5.72</v>
      </c>
      <c r="H6739" s="1">
        <f>sales[[#This Row],[Amount]]-sales[[#This Row],[COGS]]</f>
        <v>1590.28</v>
      </c>
    </row>
    <row r="6740" spans="1:8" x14ac:dyDescent="0.25">
      <c r="A6740" t="s">
        <v>72</v>
      </c>
      <c r="B6740" t="s">
        <v>37</v>
      </c>
      <c r="C6740" t="s">
        <v>27</v>
      </c>
      <c r="D6740" s="4">
        <v>44536</v>
      </c>
      <c r="E6740" s="1">
        <v>5159</v>
      </c>
      <c r="F6740">
        <v>215</v>
      </c>
      <c r="G6740" s="10">
        <f>VLOOKUP(sales[[#This Row],[Product]],products[#All],3,FALSE)</f>
        <v>9.57</v>
      </c>
      <c r="H6740" s="1">
        <f>sales[[#This Row],[Amount]]-sales[[#This Row],[COGS]]</f>
        <v>5149.43</v>
      </c>
    </row>
    <row r="6741" spans="1:8" x14ac:dyDescent="0.25">
      <c r="A6741" t="s">
        <v>73</v>
      </c>
      <c r="B6741" t="s">
        <v>38</v>
      </c>
      <c r="C6741" t="s">
        <v>25</v>
      </c>
      <c r="D6741" s="4">
        <v>44536</v>
      </c>
      <c r="E6741" s="1">
        <v>5614</v>
      </c>
      <c r="F6741">
        <v>432</v>
      </c>
      <c r="G6741" s="10">
        <f>VLOOKUP(sales[[#This Row],[Product]],products[#All],3,FALSE)</f>
        <v>6.43</v>
      </c>
      <c r="H6741" s="1">
        <f>sales[[#This Row],[Amount]]-sales[[#This Row],[COGS]]</f>
        <v>5607.57</v>
      </c>
    </row>
    <row r="6742" spans="1:8" x14ac:dyDescent="0.25">
      <c r="A6742" t="s">
        <v>91</v>
      </c>
      <c r="B6742" t="s">
        <v>39</v>
      </c>
      <c r="C6742" t="s">
        <v>18</v>
      </c>
      <c r="D6742" s="4">
        <v>44536</v>
      </c>
      <c r="E6742" s="1">
        <v>18837</v>
      </c>
      <c r="F6742">
        <v>698</v>
      </c>
      <c r="G6742" s="10">
        <f>VLOOKUP(sales[[#This Row],[Product]],products[#All],3,FALSE)</f>
        <v>9.94</v>
      </c>
      <c r="H6742" s="1">
        <f>sales[[#This Row],[Amount]]-sales[[#This Row],[COGS]]</f>
        <v>18827.060000000001</v>
      </c>
    </row>
    <row r="6743" spans="1:8" x14ac:dyDescent="0.25">
      <c r="A6743" t="s">
        <v>2</v>
      </c>
      <c r="B6743" t="s">
        <v>37</v>
      </c>
      <c r="C6743" t="s">
        <v>24</v>
      </c>
      <c r="D6743" s="4">
        <v>44536</v>
      </c>
      <c r="E6743" s="1">
        <v>4774</v>
      </c>
      <c r="F6743">
        <v>266</v>
      </c>
      <c r="G6743" s="10">
        <f>VLOOKUP(sales[[#This Row],[Product]],products[#All],3,FALSE)</f>
        <v>10.51</v>
      </c>
      <c r="H6743" s="1">
        <f>sales[[#This Row],[Amount]]-sales[[#This Row],[COGS]]</f>
        <v>4763.49</v>
      </c>
    </row>
    <row r="6744" spans="1:8" x14ac:dyDescent="0.25">
      <c r="A6744" t="s">
        <v>72</v>
      </c>
      <c r="B6744" t="s">
        <v>38</v>
      </c>
      <c r="C6744" t="s">
        <v>32</v>
      </c>
      <c r="D6744" s="4">
        <v>44536</v>
      </c>
      <c r="E6744" s="1">
        <v>9163</v>
      </c>
      <c r="F6744">
        <v>910</v>
      </c>
      <c r="G6744" s="10">
        <f>VLOOKUP(sales[[#This Row],[Product]],products[#All],3,FALSE)</f>
        <v>3.32</v>
      </c>
      <c r="H6744" s="1">
        <f>sales[[#This Row],[Amount]]-sales[[#This Row],[COGS]]</f>
        <v>9159.68</v>
      </c>
    </row>
    <row r="6745" spans="1:8" x14ac:dyDescent="0.25">
      <c r="A6745" t="s">
        <v>74</v>
      </c>
      <c r="B6745" t="s">
        <v>34</v>
      </c>
      <c r="C6745" t="s">
        <v>19</v>
      </c>
      <c r="D6745" s="4">
        <v>44536</v>
      </c>
      <c r="E6745" s="1">
        <v>4298</v>
      </c>
      <c r="F6745">
        <v>196</v>
      </c>
      <c r="G6745" s="10">
        <f>VLOOKUP(sales[[#This Row],[Product]],products[#All],3,FALSE)</f>
        <v>7.73</v>
      </c>
      <c r="H6745" s="1">
        <f>sales[[#This Row],[Amount]]-sales[[#This Row],[COGS]]</f>
        <v>4290.2700000000004</v>
      </c>
    </row>
    <row r="6746" spans="1:8" x14ac:dyDescent="0.25">
      <c r="A6746" t="s">
        <v>69</v>
      </c>
      <c r="B6746" t="s">
        <v>34</v>
      </c>
      <c r="C6746" t="s">
        <v>26</v>
      </c>
      <c r="D6746" s="4">
        <v>44536</v>
      </c>
      <c r="E6746" s="1">
        <v>2583</v>
      </c>
      <c r="F6746">
        <v>118</v>
      </c>
      <c r="G6746" s="10">
        <f>VLOOKUP(sales[[#This Row],[Product]],products[#All],3,FALSE)</f>
        <v>12.41</v>
      </c>
      <c r="H6746" s="1">
        <f>sales[[#This Row],[Amount]]-sales[[#This Row],[COGS]]</f>
        <v>2570.59</v>
      </c>
    </row>
    <row r="6747" spans="1:8" x14ac:dyDescent="0.25">
      <c r="A6747" t="s">
        <v>64</v>
      </c>
      <c r="B6747" t="s">
        <v>38</v>
      </c>
      <c r="C6747" t="s">
        <v>19</v>
      </c>
      <c r="D6747" s="4">
        <v>44536</v>
      </c>
      <c r="E6747" s="1">
        <v>5376</v>
      </c>
      <c r="F6747">
        <v>234</v>
      </c>
      <c r="G6747" s="10">
        <f>VLOOKUP(sales[[#This Row],[Product]],products[#All],3,FALSE)</f>
        <v>7.73</v>
      </c>
      <c r="H6747" s="1">
        <f>sales[[#This Row],[Amount]]-sales[[#This Row],[COGS]]</f>
        <v>5368.27</v>
      </c>
    </row>
    <row r="6748" spans="1:8" x14ac:dyDescent="0.25">
      <c r="A6748" t="s">
        <v>7</v>
      </c>
      <c r="B6748" t="s">
        <v>35</v>
      </c>
      <c r="C6748" t="s">
        <v>29</v>
      </c>
      <c r="D6748" s="4">
        <v>44536</v>
      </c>
      <c r="E6748" s="1">
        <v>10234</v>
      </c>
      <c r="F6748">
        <v>488</v>
      </c>
      <c r="G6748" s="10">
        <f>VLOOKUP(sales[[#This Row],[Product]],products[#All],3,FALSE)</f>
        <v>6.8</v>
      </c>
      <c r="H6748" s="1">
        <f>sales[[#This Row],[Amount]]-sales[[#This Row],[COGS]]</f>
        <v>10227.200000000001</v>
      </c>
    </row>
    <row r="6749" spans="1:8" x14ac:dyDescent="0.25">
      <c r="A6749" t="s">
        <v>68</v>
      </c>
      <c r="B6749" t="s">
        <v>39</v>
      </c>
      <c r="C6749" t="s">
        <v>25</v>
      </c>
      <c r="D6749" s="4">
        <v>44536</v>
      </c>
      <c r="E6749" s="1">
        <v>5754</v>
      </c>
      <c r="F6749">
        <v>443</v>
      </c>
      <c r="G6749" s="10">
        <f>VLOOKUP(sales[[#This Row],[Product]],products[#All],3,FALSE)</f>
        <v>6.43</v>
      </c>
      <c r="H6749" s="1">
        <f>sales[[#This Row],[Amount]]-sales[[#This Row],[COGS]]</f>
        <v>5747.57</v>
      </c>
    </row>
    <row r="6750" spans="1:8" x14ac:dyDescent="0.25">
      <c r="A6750" t="s">
        <v>67</v>
      </c>
      <c r="B6750" t="s">
        <v>37</v>
      </c>
      <c r="C6750" t="s">
        <v>25</v>
      </c>
      <c r="D6750" s="4">
        <v>44536</v>
      </c>
      <c r="E6750" s="1">
        <v>4431</v>
      </c>
      <c r="F6750">
        <v>370</v>
      </c>
      <c r="G6750" s="10">
        <f>VLOOKUP(sales[[#This Row],[Product]],products[#All],3,FALSE)</f>
        <v>6.43</v>
      </c>
      <c r="H6750" s="1">
        <f>sales[[#This Row],[Amount]]-sales[[#This Row],[COGS]]</f>
        <v>4424.57</v>
      </c>
    </row>
    <row r="6751" spans="1:8" x14ac:dyDescent="0.25">
      <c r="A6751" t="s">
        <v>70</v>
      </c>
      <c r="B6751" t="s">
        <v>36</v>
      </c>
      <c r="C6751" t="s">
        <v>25</v>
      </c>
      <c r="D6751" s="4">
        <v>44536</v>
      </c>
      <c r="E6751" s="1">
        <v>3010</v>
      </c>
      <c r="F6751">
        <v>251</v>
      </c>
      <c r="G6751" s="10">
        <f>VLOOKUP(sales[[#This Row],[Product]],products[#All],3,FALSE)</f>
        <v>6.43</v>
      </c>
      <c r="H6751" s="1">
        <f>sales[[#This Row],[Amount]]-sales[[#This Row],[COGS]]</f>
        <v>3003.57</v>
      </c>
    </row>
    <row r="6752" spans="1:8" x14ac:dyDescent="0.25">
      <c r="A6752" t="s">
        <v>2</v>
      </c>
      <c r="B6752" t="s">
        <v>35</v>
      </c>
      <c r="C6752" t="s">
        <v>17</v>
      </c>
      <c r="D6752" s="4">
        <v>44536</v>
      </c>
      <c r="E6752" s="1">
        <v>8365</v>
      </c>
      <c r="F6752">
        <v>1190</v>
      </c>
      <c r="G6752" s="10">
        <f>VLOOKUP(sales[[#This Row],[Product]],products[#All],3,FALSE)</f>
        <v>6.31</v>
      </c>
      <c r="H6752" s="1">
        <f>sales[[#This Row],[Amount]]-sales[[#This Row],[COGS]]</f>
        <v>8358.69</v>
      </c>
    </row>
    <row r="6753" spans="1:8" x14ac:dyDescent="0.25">
      <c r="A6753" t="s">
        <v>90</v>
      </c>
      <c r="B6753" t="s">
        <v>34</v>
      </c>
      <c r="C6753" t="s">
        <v>32</v>
      </c>
      <c r="D6753" s="4">
        <v>44536</v>
      </c>
      <c r="E6753" s="1">
        <v>4263</v>
      </c>
      <c r="F6753">
        <v>388</v>
      </c>
      <c r="G6753" s="10">
        <f>VLOOKUP(sales[[#This Row],[Product]],products[#All],3,FALSE)</f>
        <v>3.32</v>
      </c>
      <c r="H6753" s="1">
        <f>sales[[#This Row],[Amount]]-sales[[#This Row],[COGS]]</f>
        <v>4259.68</v>
      </c>
    </row>
    <row r="6754" spans="1:8" x14ac:dyDescent="0.25">
      <c r="A6754" t="s">
        <v>91</v>
      </c>
      <c r="B6754" t="s">
        <v>34</v>
      </c>
      <c r="C6754" t="s">
        <v>18</v>
      </c>
      <c r="D6754" s="4">
        <v>44536</v>
      </c>
      <c r="E6754" s="1">
        <v>2821</v>
      </c>
      <c r="F6754">
        <v>109</v>
      </c>
      <c r="G6754" s="10">
        <f>VLOOKUP(sales[[#This Row],[Product]],products[#All],3,FALSE)</f>
        <v>9.94</v>
      </c>
      <c r="H6754" s="1">
        <f>sales[[#This Row],[Amount]]-sales[[#This Row],[COGS]]</f>
        <v>2811.06</v>
      </c>
    </row>
    <row r="6755" spans="1:8" x14ac:dyDescent="0.25">
      <c r="A6755" t="s">
        <v>67</v>
      </c>
      <c r="B6755" t="s">
        <v>39</v>
      </c>
      <c r="C6755" t="s">
        <v>31</v>
      </c>
      <c r="D6755" s="4">
        <v>44536</v>
      </c>
      <c r="E6755" s="1">
        <v>3724</v>
      </c>
      <c r="F6755">
        <v>621</v>
      </c>
      <c r="G6755" s="10">
        <f>VLOOKUP(sales[[#This Row],[Product]],products[#All],3,FALSE)</f>
        <v>2.76</v>
      </c>
      <c r="H6755" s="1">
        <f>sales[[#This Row],[Amount]]-sales[[#This Row],[COGS]]</f>
        <v>3721.24</v>
      </c>
    </row>
    <row r="6756" spans="1:8" x14ac:dyDescent="0.25">
      <c r="A6756" t="s">
        <v>70</v>
      </c>
      <c r="B6756" t="s">
        <v>37</v>
      </c>
      <c r="C6756" t="s">
        <v>32</v>
      </c>
      <c r="D6756" s="4">
        <v>44536</v>
      </c>
      <c r="E6756" s="1">
        <v>5068</v>
      </c>
      <c r="F6756">
        <v>507</v>
      </c>
      <c r="G6756" s="10">
        <f>VLOOKUP(sales[[#This Row],[Product]],products[#All],3,FALSE)</f>
        <v>3.32</v>
      </c>
      <c r="H6756" s="1">
        <f>sales[[#This Row],[Amount]]-sales[[#This Row],[COGS]]</f>
        <v>5064.68</v>
      </c>
    </row>
    <row r="6757" spans="1:8" x14ac:dyDescent="0.25">
      <c r="A6757" t="s">
        <v>69</v>
      </c>
      <c r="B6757" t="s">
        <v>38</v>
      </c>
      <c r="C6757" t="s">
        <v>27</v>
      </c>
      <c r="D6757" s="4">
        <v>44536</v>
      </c>
      <c r="E6757" s="1">
        <v>4522</v>
      </c>
      <c r="F6757">
        <v>206</v>
      </c>
      <c r="G6757" s="10">
        <f>VLOOKUP(sales[[#This Row],[Product]],products[#All],3,FALSE)</f>
        <v>9.57</v>
      </c>
      <c r="H6757" s="1">
        <f>sales[[#This Row],[Amount]]-sales[[#This Row],[COGS]]</f>
        <v>4512.43</v>
      </c>
    </row>
    <row r="6758" spans="1:8" x14ac:dyDescent="0.25">
      <c r="A6758" t="s">
        <v>7</v>
      </c>
      <c r="B6758" t="s">
        <v>36</v>
      </c>
      <c r="C6758" t="s">
        <v>31</v>
      </c>
      <c r="D6758" s="4">
        <v>44536</v>
      </c>
      <c r="E6758" s="1">
        <v>245</v>
      </c>
      <c r="F6758">
        <v>41</v>
      </c>
      <c r="G6758" s="10">
        <f>VLOOKUP(sales[[#This Row],[Product]],products[#All],3,FALSE)</f>
        <v>2.76</v>
      </c>
      <c r="H6758" s="1">
        <f>sales[[#This Row],[Amount]]-sales[[#This Row],[COGS]]</f>
        <v>242.24</v>
      </c>
    </row>
    <row r="6759" spans="1:8" x14ac:dyDescent="0.25">
      <c r="A6759" t="s">
        <v>8</v>
      </c>
      <c r="B6759" t="s">
        <v>39</v>
      </c>
      <c r="C6759" t="s">
        <v>32</v>
      </c>
      <c r="D6759" s="4">
        <v>44536</v>
      </c>
      <c r="E6759" s="1">
        <v>3661</v>
      </c>
      <c r="F6759">
        <v>306</v>
      </c>
      <c r="G6759" s="10">
        <f>VLOOKUP(sales[[#This Row],[Product]],products[#All],3,FALSE)</f>
        <v>3.32</v>
      </c>
      <c r="H6759" s="1">
        <f>sales[[#This Row],[Amount]]-sales[[#This Row],[COGS]]</f>
        <v>3657.68</v>
      </c>
    </row>
    <row r="6760" spans="1:8" x14ac:dyDescent="0.25">
      <c r="A6760" t="s">
        <v>74</v>
      </c>
      <c r="B6760" t="s">
        <v>35</v>
      </c>
      <c r="C6760" t="s">
        <v>27</v>
      </c>
      <c r="D6760" s="4">
        <v>44536</v>
      </c>
      <c r="E6760" s="1">
        <v>9205</v>
      </c>
      <c r="F6760">
        <v>401</v>
      </c>
      <c r="G6760" s="10">
        <f>VLOOKUP(sales[[#This Row],[Product]],products[#All],3,FALSE)</f>
        <v>9.57</v>
      </c>
      <c r="H6760" s="1">
        <f>sales[[#This Row],[Amount]]-sales[[#This Row],[COGS]]</f>
        <v>9195.43</v>
      </c>
    </row>
    <row r="6761" spans="1:8" x14ac:dyDescent="0.25">
      <c r="A6761" t="s">
        <v>74</v>
      </c>
      <c r="B6761" t="s">
        <v>38</v>
      </c>
      <c r="C6761" t="s">
        <v>15</v>
      </c>
      <c r="D6761" s="4">
        <v>44536</v>
      </c>
      <c r="E6761" s="1">
        <v>413</v>
      </c>
      <c r="F6761">
        <v>19</v>
      </c>
      <c r="G6761" s="10">
        <f>VLOOKUP(sales[[#This Row],[Product]],products[#All],3,FALSE)</f>
        <v>3.85</v>
      </c>
      <c r="H6761" s="1">
        <f>sales[[#This Row],[Amount]]-sales[[#This Row],[COGS]]</f>
        <v>409.15</v>
      </c>
    </row>
    <row r="6762" spans="1:8" x14ac:dyDescent="0.25">
      <c r="A6762" t="s">
        <v>72</v>
      </c>
      <c r="B6762" t="s">
        <v>38</v>
      </c>
      <c r="C6762" t="s">
        <v>29</v>
      </c>
      <c r="D6762" s="4">
        <v>44536</v>
      </c>
      <c r="E6762" s="1">
        <v>9772</v>
      </c>
      <c r="F6762">
        <v>466</v>
      </c>
      <c r="G6762" s="10">
        <f>VLOOKUP(sales[[#This Row],[Product]],products[#All],3,FALSE)</f>
        <v>6.8</v>
      </c>
      <c r="H6762" s="1">
        <f>sales[[#This Row],[Amount]]-sales[[#This Row],[COGS]]</f>
        <v>9765.2000000000007</v>
      </c>
    </row>
    <row r="6763" spans="1:8" x14ac:dyDescent="0.25">
      <c r="A6763" t="s">
        <v>93</v>
      </c>
      <c r="B6763" t="s">
        <v>37</v>
      </c>
      <c r="C6763" t="s">
        <v>28</v>
      </c>
      <c r="D6763" s="4">
        <v>44536</v>
      </c>
      <c r="E6763" s="1">
        <v>1029</v>
      </c>
      <c r="F6763">
        <v>61</v>
      </c>
      <c r="G6763" s="10">
        <f>VLOOKUP(sales[[#This Row],[Product]],products[#All],3,FALSE)</f>
        <v>8.43</v>
      </c>
      <c r="H6763" s="1">
        <f>sales[[#This Row],[Amount]]-sales[[#This Row],[COGS]]</f>
        <v>1020.57</v>
      </c>
    </row>
    <row r="6764" spans="1:8" x14ac:dyDescent="0.25">
      <c r="A6764" t="s">
        <v>90</v>
      </c>
      <c r="B6764" t="s">
        <v>38</v>
      </c>
      <c r="C6764" t="s">
        <v>17</v>
      </c>
      <c r="D6764" s="4">
        <v>44536</v>
      </c>
      <c r="E6764" s="1">
        <v>1456</v>
      </c>
      <c r="F6764">
        <v>243</v>
      </c>
      <c r="G6764" s="10">
        <f>VLOOKUP(sales[[#This Row],[Product]],products[#All],3,FALSE)</f>
        <v>6.31</v>
      </c>
      <c r="H6764" s="1">
        <f>sales[[#This Row],[Amount]]-sales[[#This Row],[COGS]]</f>
        <v>1449.69</v>
      </c>
    </row>
    <row r="6765" spans="1:8" x14ac:dyDescent="0.25">
      <c r="A6765" t="s">
        <v>3</v>
      </c>
      <c r="B6765" t="s">
        <v>36</v>
      </c>
      <c r="C6765" t="s">
        <v>18</v>
      </c>
      <c r="D6765" s="4">
        <v>44536</v>
      </c>
      <c r="E6765" s="1">
        <v>938</v>
      </c>
      <c r="F6765">
        <v>37</v>
      </c>
      <c r="G6765" s="10">
        <f>VLOOKUP(sales[[#This Row],[Product]],products[#All],3,FALSE)</f>
        <v>9.94</v>
      </c>
      <c r="H6765" s="1">
        <f>sales[[#This Row],[Amount]]-sales[[#This Row],[COGS]]</f>
        <v>928.06</v>
      </c>
    </row>
    <row r="6766" spans="1:8" x14ac:dyDescent="0.25">
      <c r="A6766" t="s">
        <v>92</v>
      </c>
      <c r="B6766" t="s">
        <v>36</v>
      </c>
      <c r="C6766" t="s">
        <v>23</v>
      </c>
      <c r="D6766" s="4">
        <v>44536</v>
      </c>
      <c r="E6766" s="1">
        <v>9884</v>
      </c>
      <c r="F6766">
        <v>700</v>
      </c>
      <c r="G6766" s="10">
        <f>VLOOKUP(sales[[#This Row],[Product]],products[#All],3,FALSE)</f>
        <v>4.74</v>
      </c>
      <c r="H6766" s="1">
        <f>sales[[#This Row],[Amount]]-sales[[#This Row],[COGS]]</f>
        <v>9879.26</v>
      </c>
    </row>
    <row r="6767" spans="1:8" x14ac:dyDescent="0.25">
      <c r="A6767" t="s">
        <v>2</v>
      </c>
      <c r="B6767" t="s">
        <v>38</v>
      </c>
      <c r="C6767" t="s">
        <v>25</v>
      </c>
      <c r="D6767" s="4">
        <v>44536</v>
      </c>
      <c r="E6767" s="1">
        <v>3577</v>
      </c>
      <c r="F6767">
        <v>326</v>
      </c>
      <c r="G6767" s="10">
        <f>VLOOKUP(sales[[#This Row],[Product]],products[#All],3,FALSE)</f>
        <v>6.43</v>
      </c>
      <c r="H6767" s="1">
        <f>sales[[#This Row],[Amount]]-sales[[#This Row],[COGS]]</f>
        <v>3570.57</v>
      </c>
    </row>
    <row r="6768" spans="1:8" x14ac:dyDescent="0.25">
      <c r="A6768" t="s">
        <v>69</v>
      </c>
      <c r="B6768" t="s">
        <v>37</v>
      </c>
      <c r="C6768" t="s">
        <v>21</v>
      </c>
      <c r="D6768" s="4">
        <v>44536</v>
      </c>
      <c r="E6768" s="1">
        <v>2681</v>
      </c>
      <c r="F6768">
        <v>269</v>
      </c>
      <c r="G6768" s="10">
        <f>VLOOKUP(sales[[#This Row],[Product]],products[#All],3,FALSE)</f>
        <v>8.2200000000000006</v>
      </c>
      <c r="H6768" s="1">
        <f>sales[[#This Row],[Amount]]-sales[[#This Row],[COGS]]</f>
        <v>2672.78</v>
      </c>
    </row>
    <row r="6769" spans="1:8" x14ac:dyDescent="0.25">
      <c r="A6769" t="s">
        <v>68</v>
      </c>
      <c r="B6769" t="s">
        <v>36</v>
      </c>
      <c r="C6769" t="s">
        <v>22</v>
      </c>
      <c r="D6769" s="4">
        <v>44536</v>
      </c>
      <c r="E6769" s="1">
        <v>8197</v>
      </c>
      <c r="F6769">
        <v>513</v>
      </c>
      <c r="G6769" s="10">
        <f>VLOOKUP(sales[[#This Row],[Product]],products[#All],3,FALSE)</f>
        <v>10.23</v>
      </c>
      <c r="H6769" s="1">
        <f>sales[[#This Row],[Amount]]-sales[[#This Row],[COGS]]</f>
        <v>8186.77</v>
      </c>
    </row>
    <row r="6770" spans="1:8" x14ac:dyDescent="0.25">
      <c r="A6770" t="s">
        <v>66</v>
      </c>
      <c r="B6770" t="s">
        <v>37</v>
      </c>
      <c r="C6770" t="s">
        <v>16</v>
      </c>
      <c r="D6770" s="4">
        <v>44536</v>
      </c>
      <c r="E6770" s="1">
        <v>1757</v>
      </c>
      <c r="F6770">
        <v>126</v>
      </c>
      <c r="G6770" s="10">
        <f>VLOOKUP(sales[[#This Row],[Product]],products[#All],3,FALSE)</f>
        <v>5.72</v>
      </c>
      <c r="H6770" s="1">
        <f>sales[[#This Row],[Amount]]-sales[[#This Row],[COGS]]</f>
        <v>1751.28</v>
      </c>
    </row>
    <row r="6771" spans="1:8" x14ac:dyDescent="0.25">
      <c r="A6771" t="s">
        <v>66</v>
      </c>
      <c r="B6771" t="s">
        <v>37</v>
      </c>
      <c r="C6771" t="s">
        <v>20</v>
      </c>
      <c r="D6771" s="4">
        <v>44536</v>
      </c>
      <c r="E6771" s="1">
        <v>6972</v>
      </c>
      <c r="F6771">
        <v>388</v>
      </c>
      <c r="G6771" s="10">
        <f>VLOOKUP(sales[[#This Row],[Product]],products[#All],3,FALSE)</f>
        <v>3.68</v>
      </c>
      <c r="H6771" s="1">
        <f>sales[[#This Row],[Amount]]-sales[[#This Row],[COGS]]</f>
        <v>6968.32</v>
      </c>
    </row>
    <row r="6772" spans="1:8" x14ac:dyDescent="0.25">
      <c r="A6772" t="s">
        <v>73</v>
      </c>
      <c r="B6772" t="s">
        <v>38</v>
      </c>
      <c r="C6772" t="s">
        <v>30</v>
      </c>
      <c r="D6772" s="4">
        <v>44536</v>
      </c>
      <c r="E6772" s="1">
        <v>6258</v>
      </c>
      <c r="F6772">
        <v>696</v>
      </c>
      <c r="G6772" s="10">
        <f>VLOOKUP(sales[[#This Row],[Product]],products[#All],3,FALSE)</f>
        <v>5.04</v>
      </c>
      <c r="H6772" s="1">
        <f>sales[[#This Row],[Amount]]-sales[[#This Row],[COGS]]</f>
        <v>6252.96</v>
      </c>
    </row>
    <row r="6773" spans="1:8" x14ac:dyDescent="0.25">
      <c r="A6773" t="s">
        <v>8</v>
      </c>
      <c r="B6773" t="s">
        <v>38</v>
      </c>
      <c r="C6773" t="s">
        <v>17</v>
      </c>
      <c r="D6773" s="4">
        <v>44536</v>
      </c>
      <c r="E6773" s="1">
        <v>945</v>
      </c>
      <c r="F6773">
        <v>135</v>
      </c>
      <c r="G6773" s="10">
        <f>VLOOKUP(sales[[#This Row],[Product]],products[#All],3,FALSE)</f>
        <v>6.31</v>
      </c>
      <c r="H6773" s="1">
        <f>sales[[#This Row],[Amount]]-sales[[#This Row],[COGS]]</f>
        <v>938.69</v>
      </c>
    </row>
    <row r="6774" spans="1:8" x14ac:dyDescent="0.25">
      <c r="A6774" t="s">
        <v>75</v>
      </c>
      <c r="B6774" t="s">
        <v>38</v>
      </c>
      <c r="C6774" t="s">
        <v>28</v>
      </c>
      <c r="D6774" s="4">
        <v>44536</v>
      </c>
      <c r="E6774" s="1">
        <v>10808</v>
      </c>
      <c r="F6774">
        <v>700</v>
      </c>
      <c r="G6774" s="10">
        <f>VLOOKUP(sales[[#This Row],[Product]],products[#All],3,FALSE)</f>
        <v>8.43</v>
      </c>
      <c r="H6774" s="1">
        <f>sales[[#This Row],[Amount]]-sales[[#This Row],[COGS]]</f>
        <v>10799.57</v>
      </c>
    </row>
    <row r="6775" spans="1:8" x14ac:dyDescent="0.25">
      <c r="A6775" t="s">
        <v>73</v>
      </c>
      <c r="B6775" t="s">
        <v>38</v>
      </c>
      <c r="C6775" t="s">
        <v>27</v>
      </c>
      <c r="D6775" s="4">
        <v>44536</v>
      </c>
      <c r="E6775" s="1">
        <v>217</v>
      </c>
      <c r="F6775">
        <v>10</v>
      </c>
      <c r="G6775" s="10">
        <f>VLOOKUP(sales[[#This Row],[Product]],products[#All],3,FALSE)</f>
        <v>9.57</v>
      </c>
      <c r="H6775" s="1">
        <f>sales[[#This Row],[Amount]]-sales[[#This Row],[COGS]]</f>
        <v>207.43</v>
      </c>
    </row>
    <row r="6776" spans="1:8" x14ac:dyDescent="0.25">
      <c r="A6776" t="s">
        <v>75</v>
      </c>
      <c r="B6776" t="s">
        <v>36</v>
      </c>
      <c r="C6776" t="s">
        <v>21</v>
      </c>
      <c r="D6776" s="4">
        <v>44536</v>
      </c>
      <c r="E6776" s="1">
        <v>1694</v>
      </c>
      <c r="F6776">
        <v>212</v>
      </c>
      <c r="G6776" s="10">
        <f>VLOOKUP(sales[[#This Row],[Product]],products[#All],3,FALSE)</f>
        <v>8.2200000000000006</v>
      </c>
      <c r="H6776" s="1">
        <f>sales[[#This Row],[Amount]]-sales[[#This Row],[COGS]]</f>
        <v>1685.78</v>
      </c>
    </row>
    <row r="6777" spans="1:8" x14ac:dyDescent="0.25">
      <c r="A6777" t="s">
        <v>94</v>
      </c>
      <c r="B6777" t="s">
        <v>36</v>
      </c>
      <c r="C6777" t="s">
        <v>31</v>
      </c>
      <c r="D6777" s="4">
        <v>44536</v>
      </c>
      <c r="E6777" s="1">
        <v>7161</v>
      </c>
      <c r="F6777">
        <v>1050</v>
      </c>
      <c r="G6777" s="10">
        <f>VLOOKUP(sales[[#This Row],[Product]],products[#All],3,FALSE)</f>
        <v>2.76</v>
      </c>
      <c r="H6777" s="1">
        <f>sales[[#This Row],[Amount]]-sales[[#This Row],[COGS]]</f>
        <v>7158.24</v>
      </c>
    </row>
    <row r="6778" spans="1:8" x14ac:dyDescent="0.25">
      <c r="A6778" t="s">
        <v>5</v>
      </c>
      <c r="B6778" t="s">
        <v>35</v>
      </c>
      <c r="C6778" t="s">
        <v>15</v>
      </c>
      <c r="D6778" s="4">
        <v>44536</v>
      </c>
      <c r="E6778" s="1">
        <v>798</v>
      </c>
      <c r="F6778">
        <v>40</v>
      </c>
      <c r="G6778" s="10">
        <f>VLOOKUP(sales[[#This Row],[Product]],products[#All],3,FALSE)</f>
        <v>3.85</v>
      </c>
      <c r="H6778" s="1">
        <f>sales[[#This Row],[Amount]]-sales[[#This Row],[COGS]]</f>
        <v>794.15</v>
      </c>
    </row>
    <row r="6779" spans="1:8" x14ac:dyDescent="0.25">
      <c r="A6779" t="s">
        <v>64</v>
      </c>
      <c r="B6779" t="s">
        <v>39</v>
      </c>
      <c r="C6779" t="s">
        <v>19</v>
      </c>
      <c r="D6779" s="4">
        <v>44536</v>
      </c>
      <c r="E6779" s="1">
        <v>1043</v>
      </c>
      <c r="F6779">
        <v>48</v>
      </c>
      <c r="G6779" s="10">
        <f>VLOOKUP(sales[[#This Row],[Product]],products[#All],3,FALSE)</f>
        <v>7.73</v>
      </c>
      <c r="H6779" s="1">
        <f>sales[[#This Row],[Amount]]-sales[[#This Row],[COGS]]</f>
        <v>1035.27</v>
      </c>
    </row>
    <row r="6780" spans="1:8" x14ac:dyDescent="0.25">
      <c r="A6780" t="s">
        <v>65</v>
      </c>
      <c r="B6780" t="s">
        <v>35</v>
      </c>
      <c r="C6780" t="s">
        <v>18</v>
      </c>
      <c r="D6780" s="4">
        <v>44536</v>
      </c>
      <c r="E6780" s="1">
        <v>4270</v>
      </c>
      <c r="F6780">
        <v>171</v>
      </c>
      <c r="G6780" s="10">
        <f>VLOOKUP(sales[[#This Row],[Product]],products[#All],3,FALSE)</f>
        <v>9.94</v>
      </c>
      <c r="H6780" s="1">
        <f>sales[[#This Row],[Amount]]-sales[[#This Row],[COGS]]</f>
        <v>4260.0600000000004</v>
      </c>
    </row>
    <row r="6781" spans="1:8" x14ac:dyDescent="0.25">
      <c r="A6781" t="s">
        <v>2</v>
      </c>
      <c r="B6781" t="s">
        <v>34</v>
      </c>
      <c r="C6781" t="s">
        <v>14</v>
      </c>
      <c r="D6781" s="4">
        <v>44536</v>
      </c>
      <c r="E6781" s="1">
        <v>3129</v>
      </c>
      <c r="F6781">
        <v>121</v>
      </c>
      <c r="G6781" s="10">
        <f>VLOOKUP(sales[[#This Row],[Product]],products[#All],3,FALSE)</f>
        <v>7.48</v>
      </c>
      <c r="H6781" s="1">
        <f>sales[[#This Row],[Amount]]-sales[[#This Row],[COGS]]</f>
        <v>3121.52</v>
      </c>
    </row>
    <row r="6782" spans="1:8" x14ac:dyDescent="0.25">
      <c r="A6782" t="s">
        <v>10</v>
      </c>
      <c r="B6782" t="s">
        <v>35</v>
      </c>
      <c r="C6782" t="s">
        <v>33</v>
      </c>
      <c r="D6782" s="4">
        <v>44536</v>
      </c>
      <c r="E6782" s="1">
        <v>2205</v>
      </c>
      <c r="F6782">
        <v>130</v>
      </c>
      <c r="G6782" s="10">
        <f>VLOOKUP(sales[[#This Row],[Product]],products[#All],3,FALSE)</f>
        <v>2.65</v>
      </c>
      <c r="H6782" s="1">
        <f>sales[[#This Row],[Amount]]-sales[[#This Row],[COGS]]</f>
        <v>2202.35</v>
      </c>
    </row>
    <row r="6783" spans="1:8" x14ac:dyDescent="0.25">
      <c r="A6783" t="s">
        <v>70</v>
      </c>
      <c r="B6783" t="s">
        <v>35</v>
      </c>
      <c r="C6783" t="s">
        <v>30</v>
      </c>
      <c r="D6783" s="4">
        <v>44536</v>
      </c>
      <c r="E6783" s="1">
        <v>1897</v>
      </c>
      <c r="F6783">
        <v>238</v>
      </c>
      <c r="G6783" s="10">
        <f>VLOOKUP(sales[[#This Row],[Product]],products[#All],3,FALSE)</f>
        <v>5.04</v>
      </c>
      <c r="H6783" s="1">
        <f>sales[[#This Row],[Amount]]-sales[[#This Row],[COGS]]</f>
        <v>1891.96</v>
      </c>
    </row>
    <row r="6784" spans="1:8" x14ac:dyDescent="0.25">
      <c r="A6784" t="s">
        <v>65</v>
      </c>
      <c r="B6784" t="s">
        <v>39</v>
      </c>
      <c r="C6784" t="s">
        <v>22</v>
      </c>
      <c r="D6784" s="4">
        <v>44536</v>
      </c>
      <c r="E6784" s="1">
        <v>5481</v>
      </c>
      <c r="F6784">
        <v>305</v>
      </c>
      <c r="G6784" s="10">
        <f>VLOOKUP(sales[[#This Row],[Product]],products[#All],3,FALSE)</f>
        <v>10.23</v>
      </c>
      <c r="H6784" s="1">
        <f>sales[[#This Row],[Amount]]-sales[[#This Row],[COGS]]</f>
        <v>5470.77</v>
      </c>
    </row>
    <row r="6785" spans="1:8" x14ac:dyDescent="0.25">
      <c r="A6785" t="s">
        <v>10</v>
      </c>
      <c r="B6785" t="s">
        <v>36</v>
      </c>
      <c r="C6785" t="s">
        <v>29</v>
      </c>
      <c r="D6785" s="4">
        <v>44536</v>
      </c>
      <c r="E6785" s="1">
        <v>6797</v>
      </c>
      <c r="F6785">
        <v>324</v>
      </c>
      <c r="G6785" s="10">
        <f>VLOOKUP(sales[[#This Row],[Product]],products[#All],3,FALSE)</f>
        <v>6.8</v>
      </c>
      <c r="H6785" s="1">
        <f>sales[[#This Row],[Amount]]-sales[[#This Row],[COGS]]</f>
        <v>6790.2</v>
      </c>
    </row>
    <row r="6786" spans="1:8" x14ac:dyDescent="0.25">
      <c r="A6786" t="s">
        <v>6</v>
      </c>
      <c r="B6786" t="s">
        <v>37</v>
      </c>
      <c r="C6786" t="s">
        <v>20</v>
      </c>
      <c r="D6786" s="4">
        <v>44536</v>
      </c>
      <c r="E6786" s="1">
        <v>7315</v>
      </c>
      <c r="F6786">
        <v>366</v>
      </c>
      <c r="G6786" s="10">
        <f>VLOOKUP(sales[[#This Row],[Product]],products[#All],3,FALSE)</f>
        <v>3.68</v>
      </c>
      <c r="H6786" s="1">
        <f>sales[[#This Row],[Amount]]-sales[[#This Row],[COGS]]</f>
        <v>7311.32</v>
      </c>
    </row>
    <row r="6787" spans="1:8" x14ac:dyDescent="0.25">
      <c r="A6787" t="s">
        <v>73</v>
      </c>
      <c r="B6787" t="s">
        <v>37</v>
      </c>
      <c r="C6787" t="s">
        <v>27</v>
      </c>
      <c r="D6787" s="4">
        <v>44536</v>
      </c>
      <c r="E6787" s="1">
        <v>5467</v>
      </c>
      <c r="F6787">
        <v>238</v>
      </c>
      <c r="G6787" s="10">
        <f>VLOOKUP(sales[[#This Row],[Product]],products[#All],3,FALSE)</f>
        <v>9.57</v>
      </c>
      <c r="H6787" s="1">
        <f>sales[[#This Row],[Amount]]-sales[[#This Row],[COGS]]</f>
        <v>5457.43</v>
      </c>
    </row>
    <row r="6788" spans="1:8" x14ac:dyDescent="0.25">
      <c r="A6788" t="s">
        <v>91</v>
      </c>
      <c r="B6788" t="s">
        <v>38</v>
      </c>
      <c r="C6788" t="s">
        <v>4</v>
      </c>
      <c r="D6788" s="4">
        <v>44536</v>
      </c>
      <c r="E6788" s="1">
        <v>10234</v>
      </c>
      <c r="F6788">
        <v>700</v>
      </c>
      <c r="G6788" s="10">
        <f>VLOOKUP(sales[[#This Row],[Product]],products[#All],3,FALSE)</f>
        <v>5.15</v>
      </c>
      <c r="H6788" s="1">
        <f>sales[[#This Row],[Amount]]-sales[[#This Row],[COGS]]</f>
        <v>10228.85</v>
      </c>
    </row>
    <row r="6789" spans="1:8" x14ac:dyDescent="0.25">
      <c r="A6789" t="s">
        <v>73</v>
      </c>
      <c r="B6789" t="s">
        <v>38</v>
      </c>
      <c r="C6789" t="s">
        <v>26</v>
      </c>
      <c r="D6789" s="4">
        <v>44536</v>
      </c>
      <c r="E6789" s="1">
        <v>10773</v>
      </c>
      <c r="F6789">
        <v>490</v>
      </c>
      <c r="G6789" s="10">
        <f>VLOOKUP(sales[[#This Row],[Product]],products[#All],3,FALSE)</f>
        <v>12.41</v>
      </c>
      <c r="H6789" s="1">
        <f>sales[[#This Row],[Amount]]-sales[[#This Row],[COGS]]</f>
        <v>10760.59</v>
      </c>
    </row>
    <row r="6790" spans="1:8" x14ac:dyDescent="0.25">
      <c r="A6790" t="s">
        <v>2</v>
      </c>
      <c r="B6790" t="s">
        <v>34</v>
      </c>
      <c r="C6790" t="s">
        <v>21</v>
      </c>
      <c r="D6790" s="4">
        <v>44537</v>
      </c>
      <c r="E6790" s="1">
        <v>8442</v>
      </c>
      <c r="F6790">
        <v>910</v>
      </c>
      <c r="G6790" s="10">
        <f>VLOOKUP(sales[[#This Row],[Product]],products[#All],3,FALSE)</f>
        <v>8.2200000000000006</v>
      </c>
      <c r="H6790" s="1">
        <f>sales[[#This Row],[Amount]]-sales[[#This Row],[COGS]]</f>
        <v>8433.7800000000007</v>
      </c>
    </row>
    <row r="6791" spans="1:8" x14ac:dyDescent="0.25">
      <c r="A6791" t="s">
        <v>7</v>
      </c>
      <c r="B6791" t="s">
        <v>37</v>
      </c>
      <c r="C6791" t="s">
        <v>33</v>
      </c>
      <c r="D6791" s="4">
        <v>44537</v>
      </c>
      <c r="E6791" s="1">
        <v>10815</v>
      </c>
      <c r="F6791">
        <v>570</v>
      </c>
      <c r="G6791" s="10">
        <f>VLOOKUP(sales[[#This Row],[Product]],products[#All],3,FALSE)</f>
        <v>2.65</v>
      </c>
      <c r="H6791" s="1">
        <f>sales[[#This Row],[Amount]]-sales[[#This Row],[COGS]]</f>
        <v>10812.35</v>
      </c>
    </row>
    <row r="6792" spans="1:8" x14ac:dyDescent="0.25">
      <c r="A6792" t="s">
        <v>69</v>
      </c>
      <c r="B6792" t="s">
        <v>38</v>
      </c>
      <c r="C6792" t="s">
        <v>20</v>
      </c>
      <c r="D6792" s="4">
        <v>44537</v>
      </c>
      <c r="E6792" s="1">
        <v>7630</v>
      </c>
      <c r="F6792">
        <v>382</v>
      </c>
      <c r="G6792" s="10">
        <f>VLOOKUP(sales[[#This Row],[Product]],products[#All],3,FALSE)</f>
        <v>3.68</v>
      </c>
      <c r="H6792" s="1">
        <f>sales[[#This Row],[Amount]]-sales[[#This Row],[COGS]]</f>
        <v>7626.32</v>
      </c>
    </row>
    <row r="6793" spans="1:8" x14ac:dyDescent="0.25">
      <c r="A6793" t="s">
        <v>92</v>
      </c>
      <c r="B6793" t="s">
        <v>37</v>
      </c>
      <c r="C6793" t="s">
        <v>18</v>
      </c>
      <c r="D6793" s="4">
        <v>44537</v>
      </c>
      <c r="E6793" s="1">
        <v>1078</v>
      </c>
      <c r="F6793">
        <v>42</v>
      </c>
      <c r="G6793" s="10">
        <f>VLOOKUP(sales[[#This Row],[Product]],products[#All],3,FALSE)</f>
        <v>9.94</v>
      </c>
      <c r="H6793" s="1">
        <f>sales[[#This Row],[Amount]]-sales[[#This Row],[COGS]]</f>
        <v>1068.06</v>
      </c>
    </row>
    <row r="6794" spans="1:8" x14ac:dyDescent="0.25">
      <c r="A6794" t="s">
        <v>2</v>
      </c>
      <c r="B6794" t="s">
        <v>34</v>
      </c>
      <c r="C6794" t="s">
        <v>31</v>
      </c>
      <c r="D6794" s="4">
        <v>44537</v>
      </c>
      <c r="E6794" s="1">
        <v>10647</v>
      </c>
      <c r="F6794">
        <v>1750</v>
      </c>
      <c r="G6794" s="10">
        <f>VLOOKUP(sales[[#This Row],[Product]],products[#All],3,FALSE)</f>
        <v>2.76</v>
      </c>
      <c r="H6794" s="1">
        <f>sales[[#This Row],[Amount]]-sales[[#This Row],[COGS]]</f>
        <v>10644.24</v>
      </c>
    </row>
    <row r="6795" spans="1:8" x14ac:dyDescent="0.25">
      <c r="A6795" t="s">
        <v>69</v>
      </c>
      <c r="B6795" t="s">
        <v>39</v>
      </c>
      <c r="C6795" t="s">
        <v>4</v>
      </c>
      <c r="D6795" s="4">
        <v>44537</v>
      </c>
      <c r="E6795" s="1">
        <v>10703</v>
      </c>
      <c r="F6795">
        <v>669</v>
      </c>
      <c r="G6795" s="10">
        <f>VLOOKUP(sales[[#This Row],[Product]],products[#All],3,FALSE)</f>
        <v>5.15</v>
      </c>
      <c r="H6795" s="1">
        <f>sales[[#This Row],[Amount]]-sales[[#This Row],[COGS]]</f>
        <v>10697.85</v>
      </c>
    </row>
    <row r="6796" spans="1:8" x14ac:dyDescent="0.25">
      <c r="A6796" t="s">
        <v>9</v>
      </c>
      <c r="B6796" t="s">
        <v>37</v>
      </c>
      <c r="C6796" t="s">
        <v>29</v>
      </c>
      <c r="D6796" s="4">
        <v>44537</v>
      </c>
      <c r="E6796" s="1">
        <v>7490</v>
      </c>
      <c r="F6796">
        <v>326</v>
      </c>
      <c r="G6796" s="10">
        <f>VLOOKUP(sales[[#This Row],[Product]],products[#All],3,FALSE)</f>
        <v>6.8</v>
      </c>
      <c r="H6796" s="1">
        <f>sales[[#This Row],[Amount]]-sales[[#This Row],[COGS]]</f>
        <v>7483.2</v>
      </c>
    </row>
    <row r="6797" spans="1:8" x14ac:dyDescent="0.25">
      <c r="A6797" t="s">
        <v>94</v>
      </c>
      <c r="B6797" t="s">
        <v>35</v>
      </c>
      <c r="C6797" t="s">
        <v>16</v>
      </c>
      <c r="D6797" s="4">
        <v>44537</v>
      </c>
      <c r="E6797" s="1">
        <v>14028</v>
      </c>
      <c r="F6797">
        <v>1190</v>
      </c>
      <c r="G6797" s="10">
        <f>VLOOKUP(sales[[#This Row],[Product]],products[#All],3,FALSE)</f>
        <v>5.72</v>
      </c>
      <c r="H6797" s="1">
        <f>sales[[#This Row],[Amount]]-sales[[#This Row],[COGS]]</f>
        <v>14022.28</v>
      </c>
    </row>
    <row r="6798" spans="1:8" x14ac:dyDescent="0.25">
      <c r="A6798" t="s">
        <v>2</v>
      </c>
      <c r="B6798" t="s">
        <v>34</v>
      </c>
      <c r="C6798" t="s">
        <v>4</v>
      </c>
      <c r="D6798" s="4">
        <v>44537</v>
      </c>
      <c r="E6798" s="1">
        <v>2541</v>
      </c>
      <c r="F6798">
        <v>182</v>
      </c>
      <c r="G6798" s="10">
        <f>VLOOKUP(sales[[#This Row],[Product]],products[#All],3,FALSE)</f>
        <v>5.15</v>
      </c>
      <c r="H6798" s="1">
        <f>sales[[#This Row],[Amount]]-sales[[#This Row],[COGS]]</f>
        <v>2535.85</v>
      </c>
    </row>
    <row r="6799" spans="1:8" x14ac:dyDescent="0.25">
      <c r="A6799" t="s">
        <v>67</v>
      </c>
      <c r="B6799" t="s">
        <v>35</v>
      </c>
      <c r="C6799" t="s">
        <v>20</v>
      </c>
      <c r="D6799" s="4">
        <v>44537</v>
      </c>
      <c r="E6799" s="1">
        <v>1925</v>
      </c>
      <c r="F6799">
        <v>97</v>
      </c>
      <c r="G6799" s="10">
        <f>VLOOKUP(sales[[#This Row],[Product]],products[#All],3,FALSE)</f>
        <v>3.68</v>
      </c>
      <c r="H6799" s="1">
        <f>sales[[#This Row],[Amount]]-sales[[#This Row],[COGS]]</f>
        <v>1921.32</v>
      </c>
    </row>
    <row r="6800" spans="1:8" x14ac:dyDescent="0.25">
      <c r="A6800" t="s">
        <v>75</v>
      </c>
      <c r="B6800" t="s">
        <v>36</v>
      </c>
      <c r="C6800" t="s">
        <v>20</v>
      </c>
      <c r="D6800" s="4">
        <v>44537</v>
      </c>
      <c r="E6800" s="1">
        <v>6433</v>
      </c>
      <c r="F6800">
        <v>322</v>
      </c>
      <c r="G6800" s="10">
        <f>VLOOKUP(sales[[#This Row],[Product]],products[#All],3,FALSE)</f>
        <v>3.68</v>
      </c>
      <c r="H6800" s="1">
        <f>sales[[#This Row],[Amount]]-sales[[#This Row],[COGS]]</f>
        <v>6429.32</v>
      </c>
    </row>
    <row r="6801" spans="1:8" x14ac:dyDescent="0.25">
      <c r="A6801" t="s">
        <v>10</v>
      </c>
      <c r="B6801" t="s">
        <v>37</v>
      </c>
      <c r="C6801" t="s">
        <v>30</v>
      </c>
      <c r="D6801" s="4">
        <v>44537</v>
      </c>
      <c r="E6801" s="1">
        <v>91</v>
      </c>
      <c r="F6801">
        <v>12</v>
      </c>
      <c r="G6801" s="10">
        <f>VLOOKUP(sales[[#This Row],[Product]],products[#All],3,FALSE)</f>
        <v>5.04</v>
      </c>
      <c r="H6801" s="1">
        <f>sales[[#This Row],[Amount]]-sales[[#This Row],[COGS]]</f>
        <v>85.96</v>
      </c>
    </row>
    <row r="6802" spans="1:8" x14ac:dyDescent="0.25">
      <c r="A6802" t="s">
        <v>72</v>
      </c>
      <c r="B6802" t="s">
        <v>35</v>
      </c>
      <c r="C6802" t="s">
        <v>25</v>
      </c>
      <c r="D6802" s="4">
        <v>44537</v>
      </c>
      <c r="E6802" s="1">
        <v>9310</v>
      </c>
      <c r="F6802">
        <v>700</v>
      </c>
      <c r="G6802" s="10">
        <f>VLOOKUP(sales[[#This Row],[Product]],products[#All],3,FALSE)</f>
        <v>6.43</v>
      </c>
      <c r="H6802" s="1">
        <f>sales[[#This Row],[Amount]]-sales[[#This Row],[COGS]]</f>
        <v>9303.57</v>
      </c>
    </row>
    <row r="6803" spans="1:8" x14ac:dyDescent="0.25">
      <c r="A6803" t="s">
        <v>66</v>
      </c>
      <c r="B6803" t="s">
        <v>34</v>
      </c>
      <c r="C6803" t="s">
        <v>30</v>
      </c>
      <c r="D6803" s="4">
        <v>44537</v>
      </c>
      <c r="E6803" s="1">
        <v>6699</v>
      </c>
      <c r="F6803">
        <v>770.00000000000011</v>
      </c>
      <c r="G6803" s="10">
        <f>VLOOKUP(sales[[#This Row],[Product]],products[#All],3,FALSE)</f>
        <v>5.04</v>
      </c>
      <c r="H6803" s="1">
        <f>sales[[#This Row],[Amount]]-sales[[#This Row],[COGS]]</f>
        <v>6693.96</v>
      </c>
    </row>
    <row r="6804" spans="1:8" x14ac:dyDescent="0.25">
      <c r="A6804" t="s">
        <v>93</v>
      </c>
      <c r="B6804" t="s">
        <v>36</v>
      </c>
      <c r="C6804" t="s">
        <v>28</v>
      </c>
      <c r="D6804" s="4">
        <v>44537</v>
      </c>
      <c r="E6804" s="1">
        <v>16751</v>
      </c>
      <c r="F6804">
        <v>1120</v>
      </c>
      <c r="G6804" s="10">
        <f>VLOOKUP(sales[[#This Row],[Product]],products[#All],3,FALSE)</f>
        <v>8.43</v>
      </c>
      <c r="H6804" s="1">
        <f>sales[[#This Row],[Amount]]-sales[[#This Row],[COGS]]</f>
        <v>16742.57</v>
      </c>
    </row>
    <row r="6805" spans="1:8" x14ac:dyDescent="0.25">
      <c r="A6805" t="s">
        <v>67</v>
      </c>
      <c r="B6805" t="s">
        <v>34</v>
      </c>
      <c r="C6805" t="s">
        <v>21</v>
      </c>
      <c r="D6805" s="4">
        <v>44537</v>
      </c>
      <c r="E6805" s="1">
        <v>1218</v>
      </c>
      <c r="F6805">
        <v>153</v>
      </c>
      <c r="G6805" s="10">
        <f>VLOOKUP(sales[[#This Row],[Product]],products[#All],3,FALSE)</f>
        <v>8.2200000000000006</v>
      </c>
      <c r="H6805" s="1">
        <f>sales[[#This Row],[Amount]]-sales[[#This Row],[COGS]]</f>
        <v>1209.78</v>
      </c>
    </row>
    <row r="6806" spans="1:8" x14ac:dyDescent="0.25">
      <c r="A6806" t="s">
        <v>73</v>
      </c>
      <c r="B6806" t="s">
        <v>39</v>
      </c>
      <c r="C6806" t="s">
        <v>22</v>
      </c>
      <c r="D6806" s="4">
        <v>44537</v>
      </c>
      <c r="E6806" s="1">
        <v>6314</v>
      </c>
      <c r="F6806">
        <v>372</v>
      </c>
      <c r="G6806" s="10">
        <f>VLOOKUP(sales[[#This Row],[Product]],products[#All],3,FALSE)</f>
        <v>10.23</v>
      </c>
      <c r="H6806" s="1">
        <f>sales[[#This Row],[Amount]]-sales[[#This Row],[COGS]]</f>
        <v>6303.77</v>
      </c>
    </row>
    <row r="6807" spans="1:8" x14ac:dyDescent="0.25">
      <c r="A6807" t="s">
        <v>70</v>
      </c>
      <c r="B6807" t="s">
        <v>35</v>
      </c>
      <c r="C6807" t="s">
        <v>25</v>
      </c>
      <c r="D6807" s="4">
        <v>44537</v>
      </c>
      <c r="E6807" s="1">
        <v>11781</v>
      </c>
      <c r="F6807">
        <v>910</v>
      </c>
      <c r="G6807" s="10">
        <f>VLOOKUP(sales[[#This Row],[Product]],products[#All],3,FALSE)</f>
        <v>6.43</v>
      </c>
      <c r="H6807" s="1">
        <f>sales[[#This Row],[Amount]]-sales[[#This Row],[COGS]]</f>
        <v>11774.57</v>
      </c>
    </row>
    <row r="6808" spans="1:8" x14ac:dyDescent="0.25">
      <c r="A6808" t="s">
        <v>75</v>
      </c>
      <c r="B6808" t="s">
        <v>36</v>
      </c>
      <c r="C6808" t="s">
        <v>33</v>
      </c>
      <c r="D6808" s="4">
        <v>44537</v>
      </c>
      <c r="E6808" s="1">
        <v>7063</v>
      </c>
      <c r="F6808">
        <v>372</v>
      </c>
      <c r="G6808" s="10">
        <f>VLOOKUP(sales[[#This Row],[Product]],products[#All],3,FALSE)</f>
        <v>2.65</v>
      </c>
      <c r="H6808" s="1">
        <f>sales[[#This Row],[Amount]]-sales[[#This Row],[COGS]]</f>
        <v>7060.35</v>
      </c>
    </row>
    <row r="6809" spans="1:8" x14ac:dyDescent="0.25">
      <c r="A6809" t="s">
        <v>2</v>
      </c>
      <c r="B6809" t="s">
        <v>35</v>
      </c>
      <c r="C6809" t="s">
        <v>18</v>
      </c>
      <c r="D6809" s="4">
        <v>44537</v>
      </c>
      <c r="E6809" s="1">
        <v>6692</v>
      </c>
      <c r="F6809">
        <v>248</v>
      </c>
      <c r="G6809" s="10">
        <f>VLOOKUP(sales[[#This Row],[Product]],products[#All],3,FALSE)</f>
        <v>9.94</v>
      </c>
      <c r="H6809" s="1">
        <f>sales[[#This Row],[Amount]]-sales[[#This Row],[COGS]]</f>
        <v>6682.06</v>
      </c>
    </row>
    <row r="6810" spans="1:8" x14ac:dyDescent="0.25">
      <c r="A6810" t="s">
        <v>68</v>
      </c>
      <c r="B6810" t="s">
        <v>38</v>
      </c>
      <c r="C6810" t="s">
        <v>24</v>
      </c>
      <c r="D6810" s="4">
        <v>44537</v>
      </c>
      <c r="E6810" s="1">
        <v>1764</v>
      </c>
      <c r="F6810">
        <v>93</v>
      </c>
      <c r="G6810" s="10">
        <f>VLOOKUP(sales[[#This Row],[Product]],products[#All],3,FALSE)</f>
        <v>10.51</v>
      </c>
      <c r="H6810" s="1">
        <f>sales[[#This Row],[Amount]]-sales[[#This Row],[COGS]]</f>
        <v>1753.49</v>
      </c>
    </row>
    <row r="6811" spans="1:8" x14ac:dyDescent="0.25">
      <c r="A6811" t="s">
        <v>91</v>
      </c>
      <c r="B6811" t="s">
        <v>39</v>
      </c>
      <c r="C6811" t="s">
        <v>19</v>
      </c>
      <c r="D6811" s="4">
        <v>44537</v>
      </c>
      <c r="E6811" s="1">
        <v>1624</v>
      </c>
      <c r="F6811">
        <v>74</v>
      </c>
      <c r="G6811" s="10">
        <f>VLOOKUP(sales[[#This Row],[Product]],products[#All],3,FALSE)</f>
        <v>7.73</v>
      </c>
      <c r="H6811" s="1">
        <f>sales[[#This Row],[Amount]]-sales[[#This Row],[COGS]]</f>
        <v>1616.27</v>
      </c>
    </row>
    <row r="6812" spans="1:8" x14ac:dyDescent="0.25">
      <c r="A6812" t="s">
        <v>67</v>
      </c>
      <c r="B6812" t="s">
        <v>34</v>
      </c>
      <c r="C6812" t="s">
        <v>26</v>
      </c>
      <c r="D6812" s="4">
        <v>44537</v>
      </c>
      <c r="E6812" s="1">
        <v>812</v>
      </c>
      <c r="F6812">
        <v>36</v>
      </c>
      <c r="G6812" s="10">
        <f>VLOOKUP(sales[[#This Row],[Product]],products[#All],3,FALSE)</f>
        <v>12.41</v>
      </c>
      <c r="H6812" s="1">
        <f>sales[[#This Row],[Amount]]-sales[[#This Row],[COGS]]</f>
        <v>799.59</v>
      </c>
    </row>
    <row r="6813" spans="1:8" x14ac:dyDescent="0.25">
      <c r="A6813" t="s">
        <v>70</v>
      </c>
      <c r="B6813" t="s">
        <v>37</v>
      </c>
      <c r="C6813" t="s">
        <v>23</v>
      </c>
      <c r="D6813" s="4">
        <v>44537</v>
      </c>
      <c r="E6813" s="1">
        <v>4613</v>
      </c>
      <c r="F6813">
        <v>308</v>
      </c>
      <c r="G6813" s="10">
        <f>VLOOKUP(sales[[#This Row],[Product]],products[#All],3,FALSE)</f>
        <v>4.74</v>
      </c>
      <c r="H6813" s="1">
        <f>sales[[#This Row],[Amount]]-sales[[#This Row],[COGS]]</f>
        <v>4608.26</v>
      </c>
    </row>
    <row r="6814" spans="1:8" x14ac:dyDescent="0.25">
      <c r="A6814" t="s">
        <v>65</v>
      </c>
      <c r="B6814" t="s">
        <v>37</v>
      </c>
      <c r="C6814" t="s">
        <v>15</v>
      </c>
      <c r="D6814" s="4">
        <v>44537</v>
      </c>
      <c r="E6814" s="1">
        <v>6356</v>
      </c>
      <c r="F6814">
        <v>289</v>
      </c>
      <c r="G6814" s="10">
        <f>VLOOKUP(sales[[#This Row],[Product]],products[#All],3,FALSE)</f>
        <v>3.85</v>
      </c>
      <c r="H6814" s="1">
        <f>sales[[#This Row],[Amount]]-sales[[#This Row],[COGS]]</f>
        <v>6352.15</v>
      </c>
    </row>
    <row r="6815" spans="1:8" x14ac:dyDescent="0.25">
      <c r="A6815" t="s">
        <v>72</v>
      </c>
      <c r="B6815" t="s">
        <v>37</v>
      </c>
      <c r="C6815" t="s">
        <v>26</v>
      </c>
      <c r="D6815" s="4">
        <v>44537</v>
      </c>
      <c r="E6815" s="1">
        <v>13286</v>
      </c>
      <c r="F6815">
        <v>554</v>
      </c>
      <c r="G6815" s="10">
        <f>VLOOKUP(sales[[#This Row],[Product]],products[#All],3,FALSE)</f>
        <v>12.41</v>
      </c>
      <c r="H6815" s="1">
        <f>sales[[#This Row],[Amount]]-sales[[#This Row],[COGS]]</f>
        <v>13273.59</v>
      </c>
    </row>
    <row r="6816" spans="1:8" x14ac:dyDescent="0.25">
      <c r="A6816" t="s">
        <v>9</v>
      </c>
      <c r="B6816" t="s">
        <v>34</v>
      </c>
      <c r="C6816" t="s">
        <v>4</v>
      </c>
      <c r="D6816" s="4">
        <v>44537</v>
      </c>
      <c r="E6816" s="1">
        <v>7819</v>
      </c>
      <c r="F6816">
        <v>559</v>
      </c>
      <c r="G6816" s="10">
        <f>VLOOKUP(sales[[#This Row],[Product]],products[#All],3,FALSE)</f>
        <v>5.15</v>
      </c>
      <c r="H6816" s="1">
        <f>sales[[#This Row],[Amount]]-sales[[#This Row],[COGS]]</f>
        <v>7813.85</v>
      </c>
    </row>
    <row r="6817" spans="1:8" x14ac:dyDescent="0.25">
      <c r="A6817" t="s">
        <v>10</v>
      </c>
      <c r="B6817" t="s">
        <v>37</v>
      </c>
      <c r="C6817" t="s">
        <v>27</v>
      </c>
      <c r="D6817" s="4">
        <v>44537</v>
      </c>
      <c r="E6817" s="1">
        <v>14476</v>
      </c>
      <c r="F6817">
        <v>604</v>
      </c>
      <c r="G6817" s="10">
        <f>VLOOKUP(sales[[#This Row],[Product]],products[#All],3,FALSE)</f>
        <v>9.57</v>
      </c>
      <c r="H6817" s="1">
        <f>sales[[#This Row],[Amount]]-sales[[#This Row],[COGS]]</f>
        <v>14466.43</v>
      </c>
    </row>
    <row r="6818" spans="1:8" x14ac:dyDescent="0.25">
      <c r="A6818" t="s">
        <v>75</v>
      </c>
      <c r="B6818" t="s">
        <v>38</v>
      </c>
      <c r="C6818" t="s">
        <v>4</v>
      </c>
      <c r="D6818" s="4">
        <v>44537</v>
      </c>
      <c r="E6818" s="1">
        <v>6139</v>
      </c>
      <c r="F6818">
        <v>410</v>
      </c>
      <c r="G6818" s="10">
        <f>VLOOKUP(sales[[#This Row],[Product]],products[#All],3,FALSE)</f>
        <v>5.15</v>
      </c>
      <c r="H6818" s="1">
        <f>sales[[#This Row],[Amount]]-sales[[#This Row],[COGS]]</f>
        <v>6133.85</v>
      </c>
    </row>
    <row r="6819" spans="1:8" x14ac:dyDescent="0.25">
      <c r="A6819" t="s">
        <v>65</v>
      </c>
      <c r="B6819" t="s">
        <v>37</v>
      </c>
      <c r="C6819" t="s">
        <v>33</v>
      </c>
      <c r="D6819" s="4">
        <v>44537</v>
      </c>
      <c r="E6819" s="1">
        <v>4123</v>
      </c>
      <c r="F6819">
        <v>243</v>
      </c>
      <c r="G6819" s="10">
        <f>VLOOKUP(sales[[#This Row],[Product]],products[#All],3,FALSE)</f>
        <v>2.65</v>
      </c>
      <c r="H6819" s="1">
        <f>sales[[#This Row],[Amount]]-sales[[#This Row],[COGS]]</f>
        <v>4120.3500000000004</v>
      </c>
    </row>
    <row r="6820" spans="1:8" x14ac:dyDescent="0.25">
      <c r="A6820" t="s">
        <v>6</v>
      </c>
      <c r="B6820" t="s">
        <v>39</v>
      </c>
      <c r="C6820" t="s">
        <v>28</v>
      </c>
      <c r="D6820" s="4">
        <v>44537</v>
      </c>
      <c r="E6820" s="1">
        <v>6258</v>
      </c>
      <c r="F6820">
        <v>369</v>
      </c>
      <c r="G6820" s="10">
        <f>VLOOKUP(sales[[#This Row],[Product]],products[#All],3,FALSE)</f>
        <v>8.43</v>
      </c>
      <c r="H6820" s="1">
        <f>sales[[#This Row],[Amount]]-sales[[#This Row],[COGS]]</f>
        <v>6249.57</v>
      </c>
    </row>
    <row r="6821" spans="1:8" x14ac:dyDescent="0.25">
      <c r="A6821" t="s">
        <v>68</v>
      </c>
      <c r="B6821" t="s">
        <v>35</v>
      </c>
      <c r="C6821" t="s">
        <v>18</v>
      </c>
      <c r="D6821" s="4">
        <v>44537</v>
      </c>
      <c r="E6821" s="1">
        <v>1610</v>
      </c>
      <c r="F6821">
        <v>60</v>
      </c>
      <c r="G6821" s="10">
        <f>VLOOKUP(sales[[#This Row],[Product]],products[#All],3,FALSE)</f>
        <v>9.94</v>
      </c>
      <c r="H6821" s="1">
        <f>sales[[#This Row],[Amount]]-sales[[#This Row],[COGS]]</f>
        <v>1600.06</v>
      </c>
    </row>
    <row r="6822" spans="1:8" x14ac:dyDescent="0.25">
      <c r="A6822" t="s">
        <v>3</v>
      </c>
      <c r="B6822" t="s">
        <v>36</v>
      </c>
      <c r="C6822" t="s">
        <v>22</v>
      </c>
      <c r="D6822" s="4">
        <v>44537</v>
      </c>
      <c r="E6822" s="1">
        <v>2919</v>
      </c>
      <c r="F6822">
        <v>183</v>
      </c>
      <c r="G6822" s="10">
        <f>VLOOKUP(sales[[#This Row],[Product]],products[#All],3,FALSE)</f>
        <v>10.23</v>
      </c>
      <c r="H6822" s="1">
        <f>sales[[#This Row],[Amount]]-sales[[#This Row],[COGS]]</f>
        <v>2908.77</v>
      </c>
    </row>
    <row r="6823" spans="1:8" x14ac:dyDescent="0.25">
      <c r="A6823" t="s">
        <v>5</v>
      </c>
      <c r="B6823" t="s">
        <v>34</v>
      </c>
      <c r="C6823" t="s">
        <v>17</v>
      </c>
      <c r="D6823" s="4">
        <v>44537</v>
      </c>
      <c r="E6823" s="1">
        <v>3409</v>
      </c>
      <c r="F6823">
        <v>569</v>
      </c>
      <c r="G6823" s="10">
        <f>VLOOKUP(sales[[#This Row],[Product]],products[#All],3,FALSE)</f>
        <v>6.31</v>
      </c>
      <c r="H6823" s="1">
        <f>sales[[#This Row],[Amount]]-sales[[#This Row],[COGS]]</f>
        <v>3402.69</v>
      </c>
    </row>
    <row r="6824" spans="1:8" x14ac:dyDescent="0.25">
      <c r="A6824" t="s">
        <v>92</v>
      </c>
      <c r="B6824" t="s">
        <v>36</v>
      </c>
      <c r="C6824" t="s">
        <v>24</v>
      </c>
      <c r="D6824" s="4">
        <v>44537</v>
      </c>
      <c r="E6824" s="1">
        <v>1288</v>
      </c>
      <c r="F6824">
        <v>72</v>
      </c>
      <c r="G6824" s="10">
        <f>VLOOKUP(sales[[#This Row],[Product]],products[#All],3,FALSE)</f>
        <v>10.51</v>
      </c>
      <c r="H6824" s="1">
        <f>sales[[#This Row],[Amount]]-sales[[#This Row],[COGS]]</f>
        <v>1277.49</v>
      </c>
    </row>
    <row r="6825" spans="1:8" x14ac:dyDescent="0.25">
      <c r="A6825" t="s">
        <v>3</v>
      </c>
      <c r="B6825" t="s">
        <v>35</v>
      </c>
      <c r="C6825" t="s">
        <v>22</v>
      </c>
      <c r="D6825" s="4">
        <v>44537</v>
      </c>
      <c r="E6825" s="1">
        <v>12005</v>
      </c>
      <c r="F6825">
        <v>667</v>
      </c>
      <c r="G6825" s="10">
        <f>VLOOKUP(sales[[#This Row],[Product]],products[#All],3,FALSE)</f>
        <v>10.23</v>
      </c>
      <c r="H6825" s="1">
        <f>sales[[#This Row],[Amount]]-sales[[#This Row],[COGS]]</f>
        <v>11994.77</v>
      </c>
    </row>
    <row r="6826" spans="1:8" x14ac:dyDescent="0.25">
      <c r="A6826" t="s">
        <v>66</v>
      </c>
      <c r="B6826" t="s">
        <v>35</v>
      </c>
      <c r="C6826" t="s">
        <v>25</v>
      </c>
      <c r="D6826" s="4">
        <v>44537</v>
      </c>
      <c r="E6826" s="1">
        <v>10241</v>
      </c>
      <c r="F6826">
        <v>840</v>
      </c>
      <c r="G6826" s="10">
        <f>VLOOKUP(sales[[#This Row],[Product]],products[#All],3,FALSE)</f>
        <v>6.43</v>
      </c>
      <c r="H6826" s="1">
        <f>sales[[#This Row],[Amount]]-sales[[#This Row],[COGS]]</f>
        <v>10234.57</v>
      </c>
    </row>
    <row r="6827" spans="1:8" x14ac:dyDescent="0.25">
      <c r="A6827" t="s">
        <v>66</v>
      </c>
      <c r="B6827" t="s">
        <v>39</v>
      </c>
      <c r="C6827" t="s">
        <v>17</v>
      </c>
      <c r="D6827" s="4">
        <v>44537</v>
      </c>
      <c r="E6827" s="1">
        <v>2611</v>
      </c>
      <c r="F6827">
        <v>327</v>
      </c>
      <c r="G6827" s="10">
        <f>VLOOKUP(sales[[#This Row],[Product]],products[#All],3,FALSE)</f>
        <v>6.31</v>
      </c>
      <c r="H6827" s="1">
        <f>sales[[#This Row],[Amount]]-sales[[#This Row],[COGS]]</f>
        <v>2604.69</v>
      </c>
    </row>
    <row r="6828" spans="1:8" x14ac:dyDescent="0.25">
      <c r="A6828" t="s">
        <v>67</v>
      </c>
      <c r="B6828" t="s">
        <v>34</v>
      </c>
      <c r="C6828" t="s">
        <v>25</v>
      </c>
      <c r="D6828" s="4">
        <v>44537</v>
      </c>
      <c r="E6828" s="1">
        <v>2065</v>
      </c>
      <c r="F6828">
        <v>173</v>
      </c>
      <c r="G6828" s="10">
        <f>VLOOKUP(sales[[#This Row],[Product]],products[#All],3,FALSE)</f>
        <v>6.43</v>
      </c>
      <c r="H6828" s="1">
        <f>sales[[#This Row],[Amount]]-sales[[#This Row],[COGS]]</f>
        <v>2058.5700000000002</v>
      </c>
    </row>
    <row r="6829" spans="1:8" x14ac:dyDescent="0.25">
      <c r="A6829" t="s">
        <v>5</v>
      </c>
      <c r="B6829" t="s">
        <v>38</v>
      </c>
      <c r="C6829" t="s">
        <v>15</v>
      </c>
      <c r="D6829" s="4">
        <v>44537</v>
      </c>
      <c r="E6829" s="1">
        <v>6041</v>
      </c>
      <c r="F6829">
        <v>275</v>
      </c>
      <c r="G6829" s="10">
        <f>VLOOKUP(sales[[#This Row],[Product]],products[#All],3,FALSE)</f>
        <v>3.85</v>
      </c>
      <c r="H6829" s="1">
        <f>sales[[#This Row],[Amount]]-sales[[#This Row],[COGS]]</f>
        <v>6037.15</v>
      </c>
    </row>
    <row r="6830" spans="1:8" x14ac:dyDescent="0.25">
      <c r="A6830" t="s">
        <v>9</v>
      </c>
      <c r="B6830" t="s">
        <v>36</v>
      </c>
      <c r="C6830" t="s">
        <v>4</v>
      </c>
      <c r="D6830" s="4">
        <v>44537</v>
      </c>
      <c r="E6830" s="1">
        <v>8162</v>
      </c>
      <c r="F6830">
        <v>511</v>
      </c>
      <c r="G6830" s="10">
        <f>VLOOKUP(sales[[#This Row],[Product]],products[#All],3,FALSE)</f>
        <v>5.15</v>
      </c>
      <c r="H6830" s="1">
        <f>sales[[#This Row],[Amount]]-sales[[#This Row],[COGS]]</f>
        <v>8156.85</v>
      </c>
    </row>
    <row r="6831" spans="1:8" x14ac:dyDescent="0.25">
      <c r="A6831" t="s">
        <v>65</v>
      </c>
      <c r="B6831" t="s">
        <v>36</v>
      </c>
      <c r="C6831" t="s">
        <v>30</v>
      </c>
      <c r="D6831" s="4">
        <v>44537</v>
      </c>
      <c r="E6831" s="1">
        <v>6027</v>
      </c>
      <c r="F6831">
        <v>840</v>
      </c>
      <c r="G6831" s="10">
        <f>VLOOKUP(sales[[#This Row],[Product]],products[#All],3,FALSE)</f>
        <v>5.04</v>
      </c>
      <c r="H6831" s="1">
        <f>sales[[#This Row],[Amount]]-sales[[#This Row],[COGS]]</f>
        <v>6021.96</v>
      </c>
    </row>
    <row r="6832" spans="1:8" x14ac:dyDescent="0.25">
      <c r="A6832" t="s">
        <v>64</v>
      </c>
      <c r="B6832" t="s">
        <v>37</v>
      </c>
      <c r="C6832" t="s">
        <v>19</v>
      </c>
      <c r="D6832" s="4">
        <v>44537</v>
      </c>
      <c r="E6832" s="1">
        <v>3101</v>
      </c>
      <c r="F6832">
        <v>135</v>
      </c>
      <c r="G6832" s="10">
        <f>VLOOKUP(sales[[#This Row],[Product]],products[#All],3,FALSE)</f>
        <v>7.73</v>
      </c>
      <c r="H6832" s="1">
        <f>sales[[#This Row],[Amount]]-sales[[#This Row],[COGS]]</f>
        <v>3093.27</v>
      </c>
    </row>
    <row r="6833" spans="1:8" x14ac:dyDescent="0.25">
      <c r="A6833" t="s">
        <v>72</v>
      </c>
      <c r="B6833" t="s">
        <v>35</v>
      </c>
      <c r="C6833" t="s">
        <v>24</v>
      </c>
      <c r="D6833" s="4">
        <v>44537</v>
      </c>
      <c r="E6833" s="1">
        <v>22729</v>
      </c>
      <c r="F6833">
        <v>1120</v>
      </c>
      <c r="G6833" s="10">
        <f>VLOOKUP(sales[[#This Row],[Product]],products[#All],3,FALSE)</f>
        <v>10.51</v>
      </c>
      <c r="H6833" s="1">
        <f>sales[[#This Row],[Amount]]-sales[[#This Row],[COGS]]</f>
        <v>22718.49</v>
      </c>
    </row>
    <row r="6834" spans="1:8" x14ac:dyDescent="0.25">
      <c r="A6834" t="s">
        <v>90</v>
      </c>
      <c r="B6834" t="s">
        <v>37</v>
      </c>
      <c r="C6834" t="s">
        <v>16</v>
      </c>
      <c r="D6834" s="4">
        <v>44537</v>
      </c>
      <c r="E6834" s="1">
        <v>371</v>
      </c>
      <c r="F6834">
        <v>27</v>
      </c>
      <c r="G6834" s="10">
        <f>VLOOKUP(sales[[#This Row],[Product]],products[#All],3,FALSE)</f>
        <v>5.72</v>
      </c>
      <c r="H6834" s="1">
        <f>sales[[#This Row],[Amount]]-sales[[#This Row],[COGS]]</f>
        <v>365.28</v>
      </c>
    </row>
    <row r="6835" spans="1:8" x14ac:dyDescent="0.25">
      <c r="A6835" t="s">
        <v>6</v>
      </c>
      <c r="B6835" t="s">
        <v>36</v>
      </c>
      <c r="C6835" t="s">
        <v>28</v>
      </c>
      <c r="D6835" s="4">
        <v>44537</v>
      </c>
      <c r="E6835" s="1">
        <v>8120</v>
      </c>
      <c r="F6835">
        <v>508</v>
      </c>
      <c r="G6835" s="10">
        <f>VLOOKUP(sales[[#This Row],[Product]],products[#All],3,FALSE)</f>
        <v>8.43</v>
      </c>
      <c r="H6835" s="1">
        <f>sales[[#This Row],[Amount]]-sales[[#This Row],[COGS]]</f>
        <v>8111.57</v>
      </c>
    </row>
    <row r="6836" spans="1:8" x14ac:dyDescent="0.25">
      <c r="A6836" t="s">
        <v>9</v>
      </c>
      <c r="B6836" t="s">
        <v>39</v>
      </c>
      <c r="C6836" t="s">
        <v>21</v>
      </c>
      <c r="D6836" s="4">
        <v>44537</v>
      </c>
      <c r="E6836" s="1">
        <v>1995</v>
      </c>
      <c r="F6836">
        <v>222</v>
      </c>
      <c r="G6836" s="10">
        <f>VLOOKUP(sales[[#This Row],[Product]],products[#All],3,FALSE)</f>
        <v>8.2200000000000006</v>
      </c>
      <c r="H6836" s="1">
        <f>sales[[#This Row],[Amount]]-sales[[#This Row],[COGS]]</f>
        <v>1986.78</v>
      </c>
    </row>
    <row r="6837" spans="1:8" x14ac:dyDescent="0.25">
      <c r="A6837" t="s">
        <v>93</v>
      </c>
      <c r="B6837" t="s">
        <v>39</v>
      </c>
      <c r="C6837" t="s">
        <v>19</v>
      </c>
      <c r="D6837" s="4">
        <v>44537</v>
      </c>
      <c r="E6837" s="1">
        <v>1610</v>
      </c>
      <c r="F6837">
        <v>74</v>
      </c>
      <c r="G6837" s="10">
        <f>VLOOKUP(sales[[#This Row],[Product]],products[#All],3,FALSE)</f>
        <v>7.73</v>
      </c>
      <c r="H6837" s="1">
        <f>sales[[#This Row],[Amount]]-sales[[#This Row],[COGS]]</f>
        <v>1602.27</v>
      </c>
    </row>
    <row r="6838" spans="1:8" x14ac:dyDescent="0.25">
      <c r="A6838" t="s">
        <v>8</v>
      </c>
      <c r="B6838" t="s">
        <v>38</v>
      </c>
      <c r="C6838" t="s">
        <v>18</v>
      </c>
      <c r="D6838" s="4">
        <v>44537</v>
      </c>
      <c r="E6838" s="1">
        <v>8099</v>
      </c>
      <c r="F6838">
        <v>312</v>
      </c>
      <c r="G6838" s="10">
        <f>VLOOKUP(sales[[#This Row],[Product]],products[#All],3,FALSE)</f>
        <v>9.94</v>
      </c>
      <c r="H6838" s="1">
        <f>sales[[#This Row],[Amount]]-sales[[#This Row],[COGS]]</f>
        <v>8089.06</v>
      </c>
    </row>
    <row r="6839" spans="1:8" x14ac:dyDescent="0.25">
      <c r="A6839" t="s">
        <v>71</v>
      </c>
      <c r="B6839" t="s">
        <v>34</v>
      </c>
      <c r="C6839" t="s">
        <v>17</v>
      </c>
      <c r="D6839" s="4">
        <v>44537</v>
      </c>
      <c r="E6839" s="1">
        <v>14063</v>
      </c>
      <c r="F6839">
        <v>1750</v>
      </c>
      <c r="G6839" s="10">
        <f>VLOOKUP(sales[[#This Row],[Product]],products[#All],3,FALSE)</f>
        <v>6.31</v>
      </c>
      <c r="H6839" s="1">
        <f>sales[[#This Row],[Amount]]-sales[[#This Row],[COGS]]</f>
        <v>14056.69</v>
      </c>
    </row>
    <row r="6840" spans="1:8" x14ac:dyDescent="0.25">
      <c r="A6840" t="s">
        <v>67</v>
      </c>
      <c r="B6840" t="s">
        <v>38</v>
      </c>
      <c r="C6840" t="s">
        <v>28</v>
      </c>
      <c r="D6840" s="4">
        <v>44538</v>
      </c>
      <c r="E6840" s="1">
        <v>16058</v>
      </c>
      <c r="F6840">
        <v>1050</v>
      </c>
      <c r="G6840" s="10">
        <f>VLOOKUP(sales[[#This Row],[Product]],products[#All],3,FALSE)</f>
        <v>8.43</v>
      </c>
      <c r="H6840" s="1">
        <f>sales[[#This Row],[Amount]]-sales[[#This Row],[COGS]]</f>
        <v>16049.57</v>
      </c>
    </row>
    <row r="6841" spans="1:8" x14ac:dyDescent="0.25">
      <c r="A6841" t="s">
        <v>2</v>
      </c>
      <c r="B6841" t="s">
        <v>34</v>
      </c>
      <c r="C6841" t="s">
        <v>19</v>
      </c>
      <c r="D6841" s="4">
        <v>44538</v>
      </c>
      <c r="E6841" s="1">
        <v>2268</v>
      </c>
      <c r="F6841">
        <v>104</v>
      </c>
      <c r="G6841" s="10">
        <f>VLOOKUP(sales[[#This Row],[Product]],products[#All],3,FALSE)</f>
        <v>7.73</v>
      </c>
      <c r="H6841" s="1">
        <f>sales[[#This Row],[Amount]]-sales[[#This Row],[COGS]]</f>
        <v>2260.27</v>
      </c>
    </row>
    <row r="6842" spans="1:8" x14ac:dyDescent="0.25">
      <c r="A6842" t="s">
        <v>71</v>
      </c>
      <c r="B6842" t="s">
        <v>36</v>
      </c>
      <c r="C6842" t="s">
        <v>18</v>
      </c>
      <c r="D6842" s="4">
        <v>44538</v>
      </c>
      <c r="E6842" s="1">
        <v>371</v>
      </c>
      <c r="F6842">
        <v>14</v>
      </c>
      <c r="G6842" s="10">
        <f>VLOOKUP(sales[[#This Row],[Product]],products[#All],3,FALSE)</f>
        <v>9.94</v>
      </c>
      <c r="H6842" s="1">
        <f>sales[[#This Row],[Amount]]-sales[[#This Row],[COGS]]</f>
        <v>361.06</v>
      </c>
    </row>
    <row r="6843" spans="1:8" x14ac:dyDescent="0.25">
      <c r="A6843" t="s">
        <v>64</v>
      </c>
      <c r="B6843" t="s">
        <v>37</v>
      </c>
      <c r="C6843" t="s">
        <v>4</v>
      </c>
      <c r="D6843" s="4">
        <v>44538</v>
      </c>
      <c r="E6843" s="1">
        <v>5943</v>
      </c>
      <c r="F6843">
        <v>425</v>
      </c>
      <c r="G6843" s="10">
        <f>VLOOKUP(sales[[#This Row],[Product]],products[#All],3,FALSE)</f>
        <v>5.15</v>
      </c>
      <c r="H6843" s="1">
        <f>sales[[#This Row],[Amount]]-sales[[#This Row],[COGS]]</f>
        <v>5937.85</v>
      </c>
    </row>
    <row r="6844" spans="1:8" x14ac:dyDescent="0.25">
      <c r="A6844" t="s">
        <v>3</v>
      </c>
      <c r="B6844" t="s">
        <v>37</v>
      </c>
      <c r="C6844" t="s">
        <v>20</v>
      </c>
      <c r="D6844" s="4">
        <v>44538</v>
      </c>
      <c r="E6844" s="1">
        <v>5810</v>
      </c>
      <c r="F6844">
        <v>306</v>
      </c>
      <c r="G6844" s="10">
        <f>VLOOKUP(sales[[#This Row],[Product]],products[#All],3,FALSE)</f>
        <v>3.68</v>
      </c>
      <c r="H6844" s="1">
        <f>sales[[#This Row],[Amount]]-sales[[#This Row],[COGS]]</f>
        <v>5806.32</v>
      </c>
    </row>
    <row r="6845" spans="1:8" x14ac:dyDescent="0.25">
      <c r="A6845" t="s">
        <v>9</v>
      </c>
      <c r="B6845" t="s">
        <v>36</v>
      </c>
      <c r="C6845" t="s">
        <v>15</v>
      </c>
      <c r="D6845" s="4">
        <v>44538</v>
      </c>
      <c r="E6845" s="1">
        <v>12159</v>
      </c>
      <c r="F6845">
        <v>553</v>
      </c>
      <c r="G6845" s="10">
        <f>VLOOKUP(sales[[#This Row],[Product]],products[#All],3,FALSE)</f>
        <v>3.85</v>
      </c>
      <c r="H6845" s="1">
        <f>sales[[#This Row],[Amount]]-sales[[#This Row],[COGS]]</f>
        <v>12155.15</v>
      </c>
    </row>
    <row r="6846" spans="1:8" x14ac:dyDescent="0.25">
      <c r="A6846" t="s">
        <v>70</v>
      </c>
      <c r="B6846" t="s">
        <v>38</v>
      </c>
      <c r="C6846" t="s">
        <v>4</v>
      </c>
      <c r="D6846" s="4">
        <v>44538</v>
      </c>
      <c r="E6846" s="1">
        <v>11746</v>
      </c>
      <c r="F6846">
        <v>840</v>
      </c>
      <c r="G6846" s="10">
        <f>VLOOKUP(sales[[#This Row],[Product]],products[#All],3,FALSE)</f>
        <v>5.15</v>
      </c>
      <c r="H6846" s="1">
        <f>sales[[#This Row],[Amount]]-sales[[#This Row],[COGS]]</f>
        <v>11740.85</v>
      </c>
    </row>
    <row r="6847" spans="1:8" x14ac:dyDescent="0.25">
      <c r="A6847" t="s">
        <v>65</v>
      </c>
      <c r="B6847" t="s">
        <v>35</v>
      </c>
      <c r="C6847" t="s">
        <v>24</v>
      </c>
      <c r="D6847" s="4">
        <v>44538</v>
      </c>
      <c r="E6847" s="1">
        <v>3479</v>
      </c>
      <c r="F6847">
        <v>194</v>
      </c>
      <c r="G6847" s="10">
        <f>VLOOKUP(sales[[#This Row],[Product]],products[#All],3,FALSE)</f>
        <v>10.51</v>
      </c>
      <c r="H6847" s="1">
        <f>sales[[#This Row],[Amount]]-sales[[#This Row],[COGS]]</f>
        <v>3468.49</v>
      </c>
    </row>
    <row r="6848" spans="1:8" x14ac:dyDescent="0.25">
      <c r="A6848" t="s">
        <v>65</v>
      </c>
      <c r="B6848" t="s">
        <v>38</v>
      </c>
      <c r="C6848" t="s">
        <v>31</v>
      </c>
      <c r="D6848" s="4">
        <v>44538</v>
      </c>
      <c r="E6848" s="1">
        <v>18018</v>
      </c>
      <c r="F6848">
        <v>3010</v>
      </c>
      <c r="G6848" s="10">
        <f>VLOOKUP(sales[[#This Row],[Product]],products[#All],3,FALSE)</f>
        <v>2.76</v>
      </c>
      <c r="H6848" s="1">
        <f>sales[[#This Row],[Amount]]-sales[[#This Row],[COGS]]</f>
        <v>18015.240000000002</v>
      </c>
    </row>
    <row r="6849" spans="1:8" x14ac:dyDescent="0.25">
      <c r="A6849" t="s">
        <v>90</v>
      </c>
      <c r="B6849" t="s">
        <v>35</v>
      </c>
      <c r="C6849" t="s">
        <v>14</v>
      </c>
      <c r="D6849" s="4">
        <v>44538</v>
      </c>
      <c r="E6849" s="1">
        <v>6188</v>
      </c>
      <c r="F6849">
        <v>248</v>
      </c>
      <c r="G6849" s="10">
        <f>VLOOKUP(sales[[#This Row],[Product]],products[#All],3,FALSE)</f>
        <v>7.48</v>
      </c>
      <c r="H6849" s="1">
        <f>sales[[#This Row],[Amount]]-sales[[#This Row],[COGS]]</f>
        <v>6180.52</v>
      </c>
    </row>
    <row r="6850" spans="1:8" x14ac:dyDescent="0.25">
      <c r="A6850" t="s">
        <v>2</v>
      </c>
      <c r="B6850" t="s">
        <v>37</v>
      </c>
      <c r="C6850" t="s">
        <v>13</v>
      </c>
      <c r="D6850" s="4">
        <v>44538</v>
      </c>
      <c r="E6850" s="1">
        <v>3472</v>
      </c>
      <c r="F6850">
        <v>205</v>
      </c>
      <c r="G6850" s="10">
        <f>VLOOKUP(sales[[#This Row],[Product]],products[#All],3,FALSE)</f>
        <v>5.26</v>
      </c>
      <c r="H6850" s="1">
        <f>sales[[#This Row],[Amount]]-sales[[#This Row],[COGS]]</f>
        <v>3466.74</v>
      </c>
    </row>
    <row r="6851" spans="1:8" x14ac:dyDescent="0.25">
      <c r="A6851" t="s">
        <v>6</v>
      </c>
      <c r="B6851" t="s">
        <v>34</v>
      </c>
      <c r="C6851" t="s">
        <v>24</v>
      </c>
      <c r="D6851" s="4">
        <v>44538</v>
      </c>
      <c r="E6851" s="1">
        <v>10640</v>
      </c>
      <c r="F6851">
        <v>560</v>
      </c>
      <c r="G6851" s="10">
        <f>VLOOKUP(sales[[#This Row],[Product]],products[#All],3,FALSE)</f>
        <v>10.51</v>
      </c>
      <c r="H6851" s="1">
        <f>sales[[#This Row],[Amount]]-sales[[#This Row],[COGS]]</f>
        <v>10629.49</v>
      </c>
    </row>
    <row r="6852" spans="1:8" x14ac:dyDescent="0.25">
      <c r="A6852" t="s">
        <v>68</v>
      </c>
      <c r="B6852" t="s">
        <v>36</v>
      </c>
      <c r="C6852" t="s">
        <v>25</v>
      </c>
      <c r="D6852" s="4">
        <v>44538</v>
      </c>
      <c r="E6852" s="1">
        <v>5936</v>
      </c>
      <c r="F6852">
        <v>495</v>
      </c>
      <c r="G6852" s="10">
        <f>VLOOKUP(sales[[#This Row],[Product]],products[#All],3,FALSE)</f>
        <v>6.43</v>
      </c>
      <c r="H6852" s="1">
        <f>sales[[#This Row],[Amount]]-sales[[#This Row],[COGS]]</f>
        <v>5929.57</v>
      </c>
    </row>
    <row r="6853" spans="1:8" x14ac:dyDescent="0.25">
      <c r="A6853" t="s">
        <v>92</v>
      </c>
      <c r="B6853" t="s">
        <v>34</v>
      </c>
      <c r="C6853" t="s">
        <v>24</v>
      </c>
      <c r="D6853" s="4">
        <v>44538</v>
      </c>
      <c r="E6853" s="1">
        <v>8988</v>
      </c>
      <c r="F6853">
        <v>474</v>
      </c>
      <c r="G6853" s="10">
        <f>VLOOKUP(sales[[#This Row],[Product]],products[#All],3,FALSE)</f>
        <v>10.51</v>
      </c>
      <c r="H6853" s="1">
        <f>sales[[#This Row],[Amount]]-sales[[#This Row],[COGS]]</f>
        <v>8977.49</v>
      </c>
    </row>
    <row r="6854" spans="1:8" x14ac:dyDescent="0.25">
      <c r="A6854" t="s">
        <v>92</v>
      </c>
      <c r="B6854" t="s">
        <v>35</v>
      </c>
      <c r="C6854" t="s">
        <v>13</v>
      </c>
      <c r="D6854" s="4">
        <v>44538</v>
      </c>
      <c r="E6854" s="1">
        <v>5915</v>
      </c>
      <c r="F6854">
        <v>348</v>
      </c>
      <c r="G6854" s="10">
        <f>VLOOKUP(sales[[#This Row],[Product]],products[#All],3,FALSE)</f>
        <v>5.26</v>
      </c>
      <c r="H6854" s="1">
        <f>sales[[#This Row],[Amount]]-sales[[#This Row],[COGS]]</f>
        <v>5909.74</v>
      </c>
    </row>
    <row r="6855" spans="1:8" x14ac:dyDescent="0.25">
      <c r="A6855" t="s">
        <v>6</v>
      </c>
      <c r="B6855" t="s">
        <v>38</v>
      </c>
      <c r="C6855" t="s">
        <v>20</v>
      </c>
      <c r="D6855" s="4">
        <v>44538</v>
      </c>
      <c r="E6855" s="1">
        <v>917</v>
      </c>
      <c r="F6855">
        <v>46</v>
      </c>
      <c r="G6855" s="10">
        <f>VLOOKUP(sales[[#This Row],[Product]],products[#All],3,FALSE)</f>
        <v>3.68</v>
      </c>
      <c r="H6855" s="1">
        <f>sales[[#This Row],[Amount]]-sales[[#This Row],[COGS]]</f>
        <v>913.32</v>
      </c>
    </row>
    <row r="6856" spans="1:8" x14ac:dyDescent="0.25">
      <c r="A6856" t="s">
        <v>64</v>
      </c>
      <c r="B6856" t="s">
        <v>36</v>
      </c>
      <c r="C6856" t="s">
        <v>19</v>
      </c>
      <c r="D6856" s="4">
        <v>44538</v>
      </c>
      <c r="E6856" s="1">
        <v>13363</v>
      </c>
      <c r="F6856">
        <v>557</v>
      </c>
      <c r="G6856" s="10">
        <f>VLOOKUP(sales[[#This Row],[Product]],products[#All],3,FALSE)</f>
        <v>7.73</v>
      </c>
      <c r="H6856" s="1">
        <f>sales[[#This Row],[Amount]]-sales[[#This Row],[COGS]]</f>
        <v>13355.27</v>
      </c>
    </row>
    <row r="6857" spans="1:8" x14ac:dyDescent="0.25">
      <c r="A6857" t="s">
        <v>2</v>
      </c>
      <c r="B6857" t="s">
        <v>38</v>
      </c>
      <c r="C6857" t="s">
        <v>20</v>
      </c>
      <c r="D6857" s="4">
        <v>44538</v>
      </c>
      <c r="E6857" s="1">
        <v>11592</v>
      </c>
      <c r="F6857">
        <v>580</v>
      </c>
      <c r="G6857" s="10">
        <f>VLOOKUP(sales[[#This Row],[Product]],products[#All],3,FALSE)</f>
        <v>3.68</v>
      </c>
      <c r="H6857" s="1">
        <f>sales[[#This Row],[Amount]]-sales[[#This Row],[COGS]]</f>
        <v>11588.32</v>
      </c>
    </row>
    <row r="6858" spans="1:8" x14ac:dyDescent="0.25">
      <c r="A6858" t="s">
        <v>91</v>
      </c>
      <c r="B6858" t="s">
        <v>37</v>
      </c>
      <c r="C6858" t="s">
        <v>13</v>
      </c>
      <c r="D6858" s="4">
        <v>44538</v>
      </c>
      <c r="E6858" s="1">
        <v>9450</v>
      </c>
      <c r="F6858">
        <v>591</v>
      </c>
      <c r="G6858" s="10">
        <f>VLOOKUP(sales[[#This Row],[Product]],products[#All],3,FALSE)</f>
        <v>5.26</v>
      </c>
      <c r="H6858" s="1">
        <f>sales[[#This Row],[Amount]]-sales[[#This Row],[COGS]]</f>
        <v>9444.74</v>
      </c>
    </row>
    <row r="6859" spans="1:8" x14ac:dyDescent="0.25">
      <c r="A6859" t="s">
        <v>2</v>
      </c>
      <c r="B6859" t="s">
        <v>39</v>
      </c>
      <c r="C6859" t="s">
        <v>25</v>
      </c>
      <c r="D6859" s="4">
        <v>44538</v>
      </c>
      <c r="E6859" s="1">
        <v>1071</v>
      </c>
      <c r="F6859">
        <v>83</v>
      </c>
      <c r="G6859" s="10">
        <f>VLOOKUP(sales[[#This Row],[Product]],products[#All],3,FALSE)</f>
        <v>6.43</v>
      </c>
      <c r="H6859" s="1">
        <f>sales[[#This Row],[Amount]]-sales[[#This Row],[COGS]]</f>
        <v>1064.57</v>
      </c>
    </row>
    <row r="6860" spans="1:8" x14ac:dyDescent="0.25">
      <c r="A6860" t="s">
        <v>94</v>
      </c>
      <c r="B6860" t="s">
        <v>36</v>
      </c>
      <c r="C6860" t="s">
        <v>15</v>
      </c>
      <c r="D6860" s="4">
        <v>44538</v>
      </c>
      <c r="E6860" s="1">
        <v>805</v>
      </c>
      <c r="F6860">
        <v>41</v>
      </c>
      <c r="G6860" s="10">
        <f>VLOOKUP(sales[[#This Row],[Product]],products[#All],3,FALSE)</f>
        <v>3.85</v>
      </c>
      <c r="H6860" s="1">
        <f>sales[[#This Row],[Amount]]-sales[[#This Row],[COGS]]</f>
        <v>801.15</v>
      </c>
    </row>
    <row r="6861" spans="1:8" x14ac:dyDescent="0.25">
      <c r="A6861" t="s">
        <v>67</v>
      </c>
      <c r="B6861" t="s">
        <v>39</v>
      </c>
      <c r="C6861" t="s">
        <v>25</v>
      </c>
      <c r="D6861" s="4">
        <v>44538</v>
      </c>
      <c r="E6861" s="1">
        <v>1897</v>
      </c>
      <c r="F6861">
        <v>159</v>
      </c>
      <c r="G6861" s="10">
        <f>VLOOKUP(sales[[#This Row],[Product]],products[#All],3,FALSE)</f>
        <v>6.43</v>
      </c>
      <c r="H6861" s="1">
        <f>sales[[#This Row],[Amount]]-sales[[#This Row],[COGS]]</f>
        <v>1890.57</v>
      </c>
    </row>
    <row r="6862" spans="1:8" x14ac:dyDescent="0.25">
      <c r="A6862" t="s">
        <v>91</v>
      </c>
      <c r="B6862" t="s">
        <v>35</v>
      </c>
      <c r="C6862" t="s">
        <v>14</v>
      </c>
      <c r="D6862" s="4">
        <v>44538</v>
      </c>
      <c r="E6862" s="1">
        <v>3962</v>
      </c>
      <c r="F6862">
        <v>147</v>
      </c>
      <c r="G6862" s="10">
        <f>VLOOKUP(sales[[#This Row],[Product]],products[#All],3,FALSE)</f>
        <v>7.48</v>
      </c>
      <c r="H6862" s="1">
        <f>sales[[#This Row],[Amount]]-sales[[#This Row],[COGS]]</f>
        <v>3954.52</v>
      </c>
    </row>
    <row r="6863" spans="1:8" x14ac:dyDescent="0.25">
      <c r="A6863" t="s">
        <v>73</v>
      </c>
      <c r="B6863" t="s">
        <v>37</v>
      </c>
      <c r="C6863" t="s">
        <v>17</v>
      </c>
      <c r="D6863" s="4">
        <v>44538</v>
      </c>
      <c r="E6863" s="1">
        <v>7980</v>
      </c>
      <c r="F6863">
        <v>979.99999999999989</v>
      </c>
      <c r="G6863" s="10">
        <f>VLOOKUP(sales[[#This Row],[Product]],products[#All],3,FALSE)</f>
        <v>6.31</v>
      </c>
      <c r="H6863" s="1">
        <f>sales[[#This Row],[Amount]]-sales[[#This Row],[COGS]]</f>
        <v>7973.69</v>
      </c>
    </row>
    <row r="6864" spans="1:8" x14ac:dyDescent="0.25">
      <c r="A6864" t="s">
        <v>70</v>
      </c>
      <c r="B6864" t="s">
        <v>34</v>
      </c>
      <c r="C6864" t="s">
        <v>23</v>
      </c>
      <c r="D6864" s="4">
        <v>44539</v>
      </c>
      <c r="E6864" s="1">
        <v>10990</v>
      </c>
      <c r="F6864">
        <v>700</v>
      </c>
      <c r="G6864" s="10">
        <f>VLOOKUP(sales[[#This Row],[Product]],products[#All],3,FALSE)</f>
        <v>4.74</v>
      </c>
      <c r="H6864" s="1">
        <f>sales[[#This Row],[Amount]]-sales[[#This Row],[COGS]]</f>
        <v>10985.26</v>
      </c>
    </row>
    <row r="6865" spans="1:8" x14ac:dyDescent="0.25">
      <c r="A6865" t="s">
        <v>3</v>
      </c>
      <c r="B6865" t="s">
        <v>35</v>
      </c>
      <c r="C6865" t="s">
        <v>24</v>
      </c>
      <c r="D6865" s="4">
        <v>44539</v>
      </c>
      <c r="E6865" s="1">
        <v>1680</v>
      </c>
      <c r="F6865">
        <v>84</v>
      </c>
      <c r="G6865" s="10">
        <f>VLOOKUP(sales[[#This Row],[Product]],products[#All],3,FALSE)</f>
        <v>10.51</v>
      </c>
      <c r="H6865" s="1">
        <f>sales[[#This Row],[Amount]]-sales[[#This Row],[COGS]]</f>
        <v>1669.49</v>
      </c>
    </row>
    <row r="6866" spans="1:8" x14ac:dyDescent="0.25">
      <c r="A6866" t="s">
        <v>72</v>
      </c>
      <c r="B6866" t="s">
        <v>38</v>
      </c>
      <c r="C6866" t="s">
        <v>19</v>
      </c>
      <c r="D6866" s="4">
        <v>44539</v>
      </c>
      <c r="E6866" s="1">
        <v>1204</v>
      </c>
      <c r="F6866">
        <v>53</v>
      </c>
      <c r="G6866" s="10">
        <f>VLOOKUP(sales[[#This Row],[Product]],products[#All],3,FALSE)</f>
        <v>7.73</v>
      </c>
      <c r="H6866" s="1">
        <f>sales[[#This Row],[Amount]]-sales[[#This Row],[COGS]]</f>
        <v>1196.27</v>
      </c>
    </row>
    <row r="6867" spans="1:8" x14ac:dyDescent="0.25">
      <c r="A6867" t="s">
        <v>2</v>
      </c>
      <c r="B6867" t="s">
        <v>35</v>
      </c>
      <c r="C6867" t="s">
        <v>4</v>
      </c>
      <c r="D6867" s="4">
        <v>44539</v>
      </c>
      <c r="E6867" s="1">
        <v>3514</v>
      </c>
      <c r="F6867">
        <v>235</v>
      </c>
      <c r="G6867" s="10">
        <f>VLOOKUP(sales[[#This Row],[Product]],products[#All],3,FALSE)</f>
        <v>5.15</v>
      </c>
      <c r="H6867" s="1">
        <f>sales[[#This Row],[Amount]]-sales[[#This Row],[COGS]]</f>
        <v>3508.85</v>
      </c>
    </row>
    <row r="6868" spans="1:8" x14ac:dyDescent="0.25">
      <c r="A6868" t="s">
        <v>66</v>
      </c>
      <c r="B6868" t="s">
        <v>38</v>
      </c>
      <c r="C6868" t="s">
        <v>13</v>
      </c>
      <c r="D6868" s="4">
        <v>44539</v>
      </c>
      <c r="E6868" s="1">
        <v>1666</v>
      </c>
      <c r="F6868">
        <v>105</v>
      </c>
      <c r="G6868" s="10">
        <f>VLOOKUP(sales[[#This Row],[Product]],products[#All],3,FALSE)</f>
        <v>5.26</v>
      </c>
      <c r="H6868" s="1">
        <f>sales[[#This Row],[Amount]]-sales[[#This Row],[COGS]]</f>
        <v>1660.74</v>
      </c>
    </row>
    <row r="6869" spans="1:8" x14ac:dyDescent="0.25">
      <c r="A6869" t="s">
        <v>94</v>
      </c>
      <c r="B6869" t="s">
        <v>39</v>
      </c>
      <c r="C6869" t="s">
        <v>13</v>
      </c>
      <c r="D6869" s="4">
        <v>44539</v>
      </c>
      <c r="E6869" s="1">
        <v>21</v>
      </c>
      <c r="F6869">
        <v>2</v>
      </c>
      <c r="G6869" s="10">
        <f>VLOOKUP(sales[[#This Row],[Product]],products[#All],3,FALSE)</f>
        <v>5.26</v>
      </c>
      <c r="H6869" s="1">
        <f>sales[[#This Row],[Amount]]-sales[[#This Row],[COGS]]</f>
        <v>15.74</v>
      </c>
    </row>
    <row r="6870" spans="1:8" x14ac:dyDescent="0.25">
      <c r="A6870" t="s">
        <v>66</v>
      </c>
      <c r="B6870" t="s">
        <v>37</v>
      </c>
      <c r="C6870" t="s">
        <v>31</v>
      </c>
      <c r="D6870" s="4">
        <v>44539</v>
      </c>
      <c r="E6870" s="1">
        <v>2506</v>
      </c>
      <c r="F6870">
        <v>418</v>
      </c>
      <c r="G6870" s="10">
        <f>VLOOKUP(sales[[#This Row],[Product]],products[#All],3,FALSE)</f>
        <v>2.76</v>
      </c>
      <c r="H6870" s="1">
        <f>sales[[#This Row],[Amount]]-sales[[#This Row],[COGS]]</f>
        <v>2503.2399999999998</v>
      </c>
    </row>
    <row r="6871" spans="1:8" x14ac:dyDescent="0.25">
      <c r="A6871" t="s">
        <v>90</v>
      </c>
      <c r="B6871" t="s">
        <v>37</v>
      </c>
      <c r="C6871" t="s">
        <v>21</v>
      </c>
      <c r="D6871" s="4">
        <v>44539</v>
      </c>
      <c r="E6871" s="1">
        <v>4431</v>
      </c>
      <c r="F6871">
        <v>493</v>
      </c>
      <c r="G6871" s="10">
        <f>VLOOKUP(sales[[#This Row],[Product]],products[#All],3,FALSE)</f>
        <v>8.2200000000000006</v>
      </c>
      <c r="H6871" s="1">
        <f>sales[[#This Row],[Amount]]-sales[[#This Row],[COGS]]</f>
        <v>4422.78</v>
      </c>
    </row>
    <row r="6872" spans="1:8" x14ac:dyDescent="0.25">
      <c r="A6872" t="s">
        <v>2</v>
      </c>
      <c r="B6872" t="s">
        <v>39</v>
      </c>
      <c r="C6872" t="s">
        <v>31</v>
      </c>
      <c r="D6872" s="4">
        <v>44539</v>
      </c>
      <c r="E6872" s="1">
        <v>2660</v>
      </c>
      <c r="F6872">
        <v>380</v>
      </c>
      <c r="G6872" s="10">
        <f>VLOOKUP(sales[[#This Row],[Product]],products[#All],3,FALSE)</f>
        <v>2.76</v>
      </c>
      <c r="H6872" s="1">
        <f>sales[[#This Row],[Amount]]-sales[[#This Row],[COGS]]</f>
        <v>2657.24</v>
      </c>
    </row>
    <row r="6873" spans="1:8" x14ac:dyDescent="0.25">
      <c r="A6873" t="s">
        <v>66</v>
      </c>
      <c r="B6873" t="s">
        <v>39</v>
      </c>
      <c r="C6873" t="s">
        <v>14</v>
      </c>
      <c r="D6873" s="4">
        <v>44539</v>
      </c>
      <c r="E6873" s="1">
        <v>10913</v>
      </c>
      <c r="F6873">
        <v>437</v>
      </c>
      <c r="G6873" s="10">
        <f>VLOOKUP(sales[[#This Row],[Product]],products[#All],3,FALSE)</f>
        <v>7.48</v>
      </c>
      <c r="H6873" s="1">
        <f>sales[[#This Row],[Amount]]-sales[[#This Row],[COGS]]</f>
        <v>10905.52</v>
      </c>
    </row>
    <row r="6874" spans="1:8" x14ac:dyDescent="0.25">
      <c r="A6874" t="s">
        <v>91</v>
      </c>
      <c r="B6874" t="s">
        <v>34</v>
      </c>
      <c r="C6874" t="s">
        <v>26</v>
      </c>
      <c r="D6874" s="4">
        <v>44539</v>
      </c>
      <c r="E6874" s="1">
        <v>9513</v>
      </c>
      <c r="F6874">
        <v>433</v>
      </c>
      <c r="G6874" s="10">
        <f>VLOOKUP(sales[[#This Row],[Product]],products[#All],3,FALSE)</f>
        <v>12.41</v>
      </c>
      <c r="H6874" s="1">
        <f>sales[[#This Row],[Amount]]-sales[[#This Row],[COGS]]</f>
        <v>9500.59</v>
      </c>
    </row>
    <row r="6875" spans="1:8" x14ac:dyDescent="0.25">
      <c r="A6875" t="s">
        <v>90</v>
      </c>
      <c r="B6875" t="s">
        <v>34</v>
      </c>
      <c r="C6875" t="s">
        <v>27</v>
      </c>
      <c r="D6875" s="4">
        <v>44539</v>
      </c>
      <c r="E6875" s="1">
        <v>7973</v>
      </c>
      <c r="F6875">
        <v>333</v>
      </c>
      <c r="G6875" s="10">
        <f>VLOOKUP(sales[[#This Row],[Product]],products[#All],3,FALSE)</f>
        <v>9.57</v>
      </c>
      <c r="H6875" s="1">
        <f>sales[[#This Row],[Amount]]-sales[[#This Row],[COGS]]</f>
        <v>7963.43</v>
      </c>
    </row>
    <row r="6876" spans="1:8" x14ac:dyDescent="0.25">
      <c r="A6876" t="s">
        <v>93</v>
      </c>
      <c r="B6876" t="s">
        <v>38</v>
      </c>
      <c r="C6876" t="s">
        <v>30</v>
      </c>
      <c r="D6876" s="4">
        <v>44539</v>
      </c>
      <c r="E6876" s="1">
        <v>11928</v>
      </c>
      <c r="F6876">
        <v>1330</v>
      </c>
      <c r="G6876" s="10">
        <f>VLOOKUP(sales[[#This Row],[Product]],products[#All],3,FALSE)</f>
        <v>5.04</v>
      </c>
      <c r="H6876" s="1">
        <f>sales[[#This Row],[Amount]]-sales[[#This Row],[COGS]]</f>
        <v>11922.96</v>
      </c>
    </row>
    <row r="6877" spans="1:8" x14ac:dyDescent="0.25">
      <c r="A6877" t="s">
        <v>73</v>
      </c>
      <c r="B6877" t="s">
        <v>36</v>
      </c>
      <c r="C6877" t="s">
        <v>26</v>
      </c>
      <c r="D6877" s="4">
        <v>44539</v>
      </c>
      <c r="E6877" s="1">
        <v>574</v>
      </c>
      <c r="F6877">
        <v>25</v>
      </c>
      <c r="G6877" s="10">
        <f>VLOOKUP(sales[[#This Row],[Product]],products[#All],3,FALSE)</f>
        <v>12.41</v>
      </c>
      <c r="H6877" s="1">
        <f>sales[[#This Row],[Amount]]-sales[[#This Row],[COGS]]</f>
        <v>561.59</v>
      </c>
    </row>
    <row r="6878" spans="1:8" x14ac:dyDescent="0.25">
      <c r="A6878" t="s">
        <v>74</v>
      </c>
      <c r="B6878" t="s">
        <v>37</v>
      </c>
      <c r="C6878" t="s">
        <v>28</v>
      </c>
      <c r="D6878" s="4">
        <v>44539</v>
      </c>
      <c r="E6878" s="1">
        <v>10563</v>
      </c>
      <c r="F6878">
        <v>622</v>
      </c>
      <c r="G6878" s="10">
        <f>VLOOKUP(sales[[#This Row],[Product]],products[#All],3,FALSE)</f>
        <v>8.43</v>
      </c>
      <c r="H6878" s="1">
        <f>sales[[#This Row],[Amount]]-sales[[#This Row],[COGS]]</f>
        <v>10554.57</v>
      </c>
    </row>
    <row r="6879" spans="1:8" x14ac:dyDescent="0.25">
      <c r="A6879" t="s">
        <v>67</v>
      </c>
      <c r="B6879" t="s">
        <v>36</v>
      </c>
      <c r="C6879" t="s">
        <v>27</v>
      </c>
      <c r="D6879" s="4">
        <v>44539</v>
      </c>
      <c r="E6879" s="1">
        <v>3234</v>
      </c>
      <c r="F6879">
        <v>135</v>
      </c>
      <c r="G6879" s="10">
        <f>VLOOKUP(sales[[#This Row],[Product]],products[#All],3,FALSE)</f>
        <v>9.57</v>
      </c>
      <c r="H6879" s="1">
        <f>sales[[#This Row],[Amount]]-sales[[#This Row],[COGS]]</f>
        <v>3224.43</v>
      </c>
    </row>
    <row r="6880" spans="1:8" x14ac:dyDescent="0.25">
      <c r="A6880" t="s">
        <v>75</v>
      </c>
      <c r="B6880" t="s">
        <v>36</v>
      </c>
      <c r="C6880" t="s">
        <v>13</v>
      </c>
      <c r="D6880" s="4">
        <v>44539</v>
      </c>
      <c r="E6880" s="1">
        <v>336</v>
      </c>
      <c r="F6880">
        <v>20</v>
      </c>
      <c r="G6880" s="10">
        <f>VLOOKUP(sales[[#This Row],[Product]],products[#All],3,FALSE)</f>
        <v>5.26</v>
      </c>
      <c r="H6880" s="1">
        <f>sales[[#This Row],[Amount]]-sales[[#This Row],[COGS]]</f>
        <v>330.74</v>
      </c>
    </row>
    <row r="6881" spans="1:8" x14ac:dyDescent="0.25">
      <c r="A6881" t="s">
        <v>90</v>
      </c>
      <c r="B6881" t="s">
        <v>35</v>
      </c>
      <c r="C6881" t="s">
        <v>32</v>
      </c>
      <c r="D6881" s="4">
        <v>44539</v>
      </c>
      <c r="E6881" s="1">
        <v>2023</v>
      </c>
      <c r="F6881">
        <v>184</v>
      </c>
      <c r="G6881" s="10">
        <f>VLOOKUP(sales[[#This Row],[Product]],products[#All],3,FALSE)</f>
        <v>3.32</v>
      </c>
      <c r="H6881" s="1">
        <f>sales[[#This Row],[Amount]]-sales[[#This Row],[COGS]]</f>
        <v>2019.68</v>
      </c>
    </row>
    <row r="6882" spans="1:8" x14ac:dyDescent="0.25">
      <c r="A6882" t="s">
        <v>74</v>
      </c>
      <c r="B6882" t="s">
        <v>36</v>
      </c>
      <c r="C6882" t="s">
        <v>30</v>
      </c>
      <c r="D6882" s="4">
        <v>44539</v>
      </c>
      <c r="E6882" s="1">
        <v>8456</v>
      </c>
      <c r="F6882">
        <v>1050</v>
      </c>
      <c r="G6882" s="10">
        <f>VLOOKUP(sales[[#This Row],[Product]],products[#All],3,FALSE)</f>
        <v>5.04</v>
      </c>
      <c r="H6882" s="1">
        <f>sales[[#This Row],[Amount]]-sales[[#This Row],[COGS]]</f>
        <v>8450.9599999999991</v>
      </c>
    </row>
    <row r="6883" spans="1:8" x14ac:dyDescent="0.25">
      <c r="A6883" t="s">
        <v>64</v>
      </c>
      <c r="B6883" t="s">
        <v>39</v>
      </c>
      <c r="C6883" t="s">
        <v>32</v>
      </c>
      <c r="D6883" s="4">
        <v>44539</v>
      </c>
      <c r="E6883" s="1">
        <v>11130</v>
      </c>
      <c r="F6883">
        <v>979.99999999999989</v>
      </c>
      <c r="G6883" s="10">
        <f>VLOOKUP(sales[[#This Row],[Product]],products[#All],3,FALSE)</f>
        <v>3.32</v>
      </c>
      <c r="H6883" s="1">
        <f>sales[[#This Row],[Amount]]-sales[[#This Row],[COGS]]</f>
        <v>11126.68</v>
      </c>
    </row>
    <row r="6884" spans="1:8" x14ac:dyDescent="0.25">
      <c r="A6884" t="s">
        <v>5</v>
      </c>
      <c r="B6884" t="s">
        <v>34</v>
      </c>
      <c r="C6884" t="s">
        <v>18</v>
      </c>
      <c r="D6884" s="4">
        <v>44539</v>
      </c>
      <c r="E6884" s="1">
        <v>5593</v>
      </c>
      <c r="F6884">
        <v>224</v>
      </c>
      <c r="G6884" s="10">
        <f>VLOOKUP(sales[[#This Row],[Product]],products[#All],3,FALSE)</f>
        <v>9.94</v>
      </c>
      <c r="H6884" s="1">
        <f>sales[[#This Row],[Amount]]-sales[[#This Row],[COGS]]</f>
        <v>5583.06</v>
      </c>
    </row>
    <row r="6885" spans="1:8" x14ac:dyDescent="0.25">
      <c r="A6885" t="s">
        <v>72</v>
      </c>
      <c r="B6885" t="s">
        <v>37</v>
      </c>
      <c r="C6885" t="s">
        <v>32</v>
      </c>
      <c r="D6885" s="4">
        <v>44539</v>
      </c>
      <c r="E6885" s="1">
        <v>1631</v>
      </c>
      <c r="F6885">
        <v>164</v>
      </c>
      <c r="G6885" s="10">
        <f>VLOOKUP(sales[[#This Row],[Product]],products[#All],3,FALSE)</f>
        <v>3.32</v>
      </c>
      <c r="H6885" s="1">
        <f>sales[[#This Row],[Amount]]-sales[[#This Row],[COGS]]</f>
        <v>1627.68</v>
      </c>
    </row>
    <row r="6886" spans="1:8" x14ac:dyDescent="0.25">
      <c r="A6886" t="s">
        <v>72</v>
      </c>
      <c r="B6886" t="s">
        <v>34</v>
      </c>
      <c r="C6886" t="s">
        <v>28</v>
      </c>
      <c r="D6886" s="4">
        <v>44539</v>
      </c>
      <c r="E6886" s="1">
        <v>5754</v>
      </c>
      <c r="F6886">
        <v>339</v>
      </c>
      <c r="G6886" s="10">
        <f>VLOOKUP(sales[[#This Row],[Product]],products[#All],3,FALSE)</f>
        <v>8.43</v>
      </c>
      <c r="H6886" s="1">
        <f>sales[[#This Row],[Amount]]-sales[[#This Row],[COGS]]</f>
        <v>5745.57</v>
      </c>
    </row>
    <row r="6887" spans="1:8" x14ac:dyDescent="0.25">
      <c r="A6887" t="s">
        <v>94</v>
      </c>
      <c r="B6887" t="s">
        <v>38</v>
      </c>
      <c r="C6887" t="s">
        <v>14</v>
      </c>
      <c r="D6887" s="4">
        <v>44539</v>
      </c>
      <c r="E6887" s="1">
        <v>1449</v>
      </c>
      <c r="F6887">
        <v>54</v>
      </c>
      <c r="G6887" s="10">
        <f>VLOOKUP(sales[[#This Row],[Product]],products[#All],3,FALSE)</f>
        <v>7.48</v>
      </c>
      <c r="H6887" s="1">
        <f>sales[[#This Row],[Amount]]-sales[[#This Row],[COGS]]</f>
        <v>1441.52</v>
      </c>
    </row>
    <row r="6888" spans="1:8" x14ac:dyDescent="0.25">
      <c r="A6888" t="s">
        <v>66</v>
      </c>
      <c r="B6888" t="s">
        <v>37</v>
      </c>
      <c r="C6888" t="s">
        <v>32</v>
      </c>
      <c r="D6888" s="4">
        <v>44539</v>
      </c>
      <c r="E6888" s="1">
        <v>7063</v>
      </c>
      <c r="F6888">
        <v>589</v>
      </c>
      <c r="G6888" s="10">
        <f>VLOOKUP(sales[[#This Row],[Product]],products[#All],3,FALSE)</f>
        <v>3.32</v>
      </c>
      <c r="H6888" s="1">
        <f>sales[[#This Row],[Amount]]-sales[[#This Row],[COGS]]</f>
        <v>7059.68</v>
      </c>
    </row>
    <row r="6889" spans="1:8" x14ac:dyDescent="0.25">
      <c r="A6889" t="s">
        <v>69</v>
      </c>
      <c r="B6889" t="s">
        <v>39</v>
      </c>
      <c r="C6889" t="s">
        <v>30</v>
      </c>
      <c r="D6889" s="4">
        <v>44539</v>
      </c>
      <c r="E6889" s="1">
        <v>3486</v>
      </c>
      <c r="F6889">
        <v>388</v>
      </c>
      <c r="G6889" s="10">
        <f>VLOOKUP(sales[[#This Row],[Product]],products[#All],3,FALSE)</f>
        <v>5.04</v>
      </c>
      <c r="H6889" s="1">
        <f>sales[[#This Row],[Amount]]-sales[[#This Row],[COGS]]</f>
        <v>3480.96</v>
      </c>
    </row>
    <row r="6890" spans="1:8" x14ac:dyDescent="0.25">
      <c r="A6890" t="s">
        <v>91</v>
      </c>
      <c r="B6890" t="s">
        <v>35</v>
      </c>
      <c r="C6890" t="s">
        <v>30</v>
      </c>
      <c r="D6890" s="4">
        <v>44540</v>
      </c>
      <c r="E6890" s="1">
        <v>5887</v>
      </c>
      <c r="F6890">
        <v>655</v>
      </c>
      <c r="G6890" s="10">
        <f>VLOOKUP(sales[[#This Row],[Product]],products[#All],3,FALSE)</f>
        <v>5.04</v>
      </c>
      <c r="H6890" s="1">
        <f>sales[[#This Row],[Amount]]-sales[[#This Row],[COGS]]</f>
        <v>5881.96</v>
      </c>
    </row>
    <row r="6891" spans="1:8" x14ac:dyDescent="0.25">
      <c r="A6891" t="s">
        <v>6</v>
      </c>
      <c r="B6891" t="s">
        <v>36</v>
      </c>
      <c r="C6891" t="s">
        <v>23</v>
      </c>
      <c r="D6891" s="4">
        <v>44540</v>
      </c>
      <c r="E6891" s="1">
        <v>6734</v>
      </c>
      <c r="F6891">
        <v>421</v>
      </c>
      <c r="G6891" s="10">
        <f>VLOOKUP(sales[[#This Row],[Product]],products[#All],3,FALSE)</f>
        <v>4.74</v>
      </c>
      <c r="H6891" s="1">
        <f>sales[[#This Row],[Amount]]-sales[[#This Row],[COGS]]</f>
        <v>6729.26</v>
      </c>
    </row>
    <row r="6892" spans="1:8" x14ac:dyDescent="0.25">
      <c r="A6892" t="s">
        <v>9</v>
      </c>
      <c r="B6892" t="s">
        <v>38</v>
      </c>
      <c r="C6892" t="s">
        <v>21</v>
      </c>
      <c r="D6892" s="4">
        <v>44540</v>
      </c>
      <c r="E6892" s="1">
        <v>4879</v>
      </c>
      <c r="F6892">
        <v>610</v>
      </c>
      <c r="G6892" s="10">
        <f>VLOOKUP(sales[[#This Row],[Product]],products[#All],3,FALSE)</f>
        <v>8.2200000000000006</v>
      </c>
      <c r="H6892" s="1">
        <f>sales[[#This Row],[Amount]]-sales[[#This Row],[COGS]]</f>
        <v>4870.78</v>
      </c>
    </row>
    <row r="6893" spans="1:8" x14ac:dyDescent="0.25">
      <c r="A6893" t="s">
        <v>6</v>
      </c>
      <c r="B6893" t="s">
        <v>35</v>
      </c>
      <c r="C6893" t="s">
        <v>32</v>
      </c>
      <c r="D6893" s="4">
        <v>44540</v>
      </c>
      <c r="E6893" s="1">
        <v>7854</v>
      </c>
      <c r="F6893">
        <v>700</v>
      </c>
      <c r="G6893" s="10">
        <f>VLOOKUP(sales[[#This Row],[Product]],products[#All],3,FALSE)</f>
        <v>3.32</v>
      </c>
      <c r="H6893" s="1">
        <f>sales[[#This Row],[Amount]]-sales[[#This Row],[COGS]]</f>
        <v>7850.68</v>
      </c>
    </row>
    <row r="6894" spans="1:8" x14ac:dyDescent="0.25">
      <c r="A6894" t="s">
        <v>69</v>
      </c>
      <c r="B6894" t="s">
        <v>35</v>
      </c>
      <c r="C6894" t="s">
        <v>13</v>
      </c>
      <c r="D6894" s="4">
        <v>44540</v>
      </c>
      <c r="E6894" s="1">
        <v>11431</v>
      </c>
      <c r="F6894">
        <v>673</v>
      </c>
      <c r="G6894" s="10">
        <f>VLOOKUP(sales[[#This Row],[Product]],products[#All],3,FALSE)</f>
        <v>5.26</v>
      </c>
      <c r="H6894" s="1">
        <f>sales[[#This Row],[Amount]]-sales[[#This Row],[COGS]]</f>
        <v>11425.74</v>
      </c>
    </row>
    <row r="6895" spans="1:8" x14ac:dyDescent="0.25">
      <c r="A6895" t="s">
        <v>3</v>
      </c>
      <c r="B6895" t="s">
        <v>35</v>
      </c>
      <c r="C6895" t="s">
        <v>21</v>
      </c>
      <c r="D6895" s="4">
        <v>44540</v>
      </c>
      <c r="E6895" s="1">
        <v>4725</v>
      </c>
      <c r="F6895">
        <v>525</v>
      </c>
      <c r="G6895" s="10">
        <f>VLOOKUP(sales[[#This Row],[Product]],products[#All],3,FALSE)</f>
        <v>8.2200000000000006</v>
      </c>
      <c r="H6895" s="1">
        <f>sales[[#This Row],[Amount]]-sales[[#This Row],[COGS]]</f>
        <v>4716.78</v>
      </c>
    </row>
    <row r="6896" spans="1:8" x14ac:dyDescent="0.25">
      <c r="A6896" t="s">
        <v>69</v>
      </c>
      <c r="B6896" t="s">
        <v>38</v>
      </c>
      <c r="C6896" t="s">
        <v>26</v>
      </c>
      <c r="D6896" s="4">
        <v>44540</v>
      </c>
      <c r="E6896" s="1">
        <v>4095</v>
      </c>
      <c r="F6896">
        <v>171</v>
      </c>
      <c r="G6896" s="10">
        <f>VLOOKUP(sales[[#This Row],[Product]],products[#All],3,FALSE)</f>
        <v>12.41</v>
      </c>
      <c r="H6896" s="1">
        <f>sales[[#This Row],[Amount]]-sales[[#This Row],[COGS]]</f>
        <v>4082.59</v>
      </c>
    </row>
    <row r="6897" spans="1:8" x14ac:dyDescent="0.25">
      <c r="A6897" t="s">
        <v>72</v>
      </c>
      <c r="B6897" t="s">
        <v>35</v>
      </c>
      <c r="C6897" t="s">
        <v>17</v>
      </c>
      <c r="D6897" s="4">
        <v>44540</v>
      </c>
      <c r="E6897" s="1">
        <v>210</v>
      </c>
      <c r="F6897">
        <v>35</v>
      </c>
      <c r="G6897" s="10">
        <f>VLOOKUP(sales[[#This Row],[Product]],products[#All],3,FALSE)</f>
        <v>6.31</v>
      </c>
      <c r="H6897" s="1">
        <f>sales[[#This Row],[Amount]]-sales[[#This Row],[COGS]]</f>
        <v>203.69</v>
      </c>
    </row>
    <row r="6898" spans="1:8" x14ac:dyDescent="0.25">
      <c r="A6898" t="s">
        <v>74</v>
      </c>
      <c r="B6898" t="s">
        <v>39</v>
      </c>
      <c r="C6898" t="s">
        <v>29</v>
      </c>
      <c r="D6898" s="4">
        <v>44540</v>
      </c>
      <c r="E6898" s="1">
        <v>5061</v>
      </c>
      <c r="F6898">
        <v>221</v>
      </c>
      <c r="G6898" s="10">
        <f>VLOOKUP(sales[[#This Row],[Product]],products[#All],3,FALSE)</f>
        <v>6.8</v>
      </c>
      <c r="H6898" s="1">
        <f>sales[[#This Row],[Amount]]-sales[[#This Row],[COGS]]</f>
        <v>5054.2</v>
      </c>
    </row>
    <row r="6899" spans="1:8" x14ac:dyDescent="0.25">
      <c r="A6899" t="s">
        <v>72</v>
      </c>
      <c r="B6899" t="s">
        <v>37</v>
      </c>
      <c r="C6899" t="s">
        <v>19</v>
      </c>
      <c r="D6899" s="4">
        <v>44540</v>
      </c>
      <c r="E6899" s="1">
        <v>1351</v>
      </c>
      <c r="F6899">
        <v>57</v>
      </c>
      <c r="G6899" s="10">
        <f>VLOOKUP(sales[[#This Row],[Product]],products[#All],3,FALSE)</f>
        <v>7.73</v>
      </c>
      <c r="H6899" s="1">
        <f>sales[[#This Row],[Amount]]-sales[[#This Row],[COGS]]</f>
        <v>1343.27</v>
      </c>
    </row>
    <row r="6900" spans="1:8" x14ac:dyDescent="0.25">
      <c r="A6900" t="s">
        <v>93</v>
      </c>
      <c r="B6900" t="s">
        <v>38</v>
      </c>
      <c r="C6900" t="s">
        <v>23</v>
      </c>
      <c r="D6900" s="4">
        <v>44540</v>
      </c>
      <c r="E6900" s="1">
        <v>4886</v>
      </c>
      <c r="F6900">
        <v>326</v>
      </c>
      <c r="G6900" s="10">
        <f>VLOOKUP(sales[[#This Row],[Product]],products[#All],3,FALSE)</f>
        <v>4.74</v>
      </c>
      <c r="H6900" s="1">
        <f>sales[[#This Row],[Amount]]-sales[[#This Row],[COGS]]</f>
        <v>4881.26</v>
      </c>
    </row>
    <row r="6901" spans="1:8" x14ac:dyDescent="0.25">
      <c r="A6901" t="s">
        <v>9</v>
      </c>
      <c r="B6901" t="s">
        <v>35</v>
      </c>
      <c r="C6901" t="s">
        <v>13</v>
      </c>
      <c r="D6901" s="4">
        <v>44540</v>
      </c>
      <c r="E6901" s="1">
        <v>4480</v>
      </c>
      <c r="F6901">
        <v>299</v>
      </c>
      <c r="G6901" s="10">
        <f>VLOOKUP(sales[[#This Row],[Product]],products[#All],3,FALSE)</f>
        <v>5.26</v>
      </c>
      <c r="H6901" s="1">
        <f>sales[[#This Row],[Amount]]-sales[[#This Row],[COGS]]</f>
        <v>4474.74</v>
      </c>
    </row>
    <row r="6902" spans="1:8" x14ac:dyDescent="0.25">
      <c r="A6902" t="s">
        <v>9</v>
      </c>
      <c r="B6902" t="s">
        <v>34</v>
      </c>
      <c r="C6902" t="s">
        <v>25</v>
      </c>
      <c r="D6902" s="4">
        <v>44540</v>
      </c>
      <c r="E6902" s="1">
        <v>6573</v>
      </c>
      <c r="F6902">
        <v>548</v>
      </c>
      <c r="G6902" s="10">
        <f>VLOOKUP(sales[[#This Row],[Product]],products[#All],3,FALSE)</f>
        <v>6.43</v>
      </c>
      <c r="H6902" s="1">
        <f>sales[[#This Row],[Amount]]-sales[[#This Row],[COGS]]</f>
        <v>6566.57</v>
      </c>
    </row>
    <row r="6903" spans="1:8" x14ac:dyDescent="0.25">
      <c r="A6903" t="s">
        <v>94</v>
      </c>
      <c r="B6903" t="s">
        <v>38</v>
      </c>
      <c r="C6903" t="s">
        <v>18</v>
      </c>
      <c r="D6903" s="4">
        <v>44543</v>
      </c>
      <c r="E6903" s="1">
        <v>371</v>
      </c>
      <c r="F6903">
        <v>15</v>
      </c>
      <c r="G6903" s="10">
        <f>VLOOKUP(sales[[#This Row],[Product]],products[#All],3,FALSE)</f>
        <v>9.94</v>
      </c>
      <c r="H6903" s="1">
        <f>sales[[#This Row],[Amount]]-sales[[#This Row],[COGS]]</f>
        <v>361.06</v>
      </c>
    </row>
    <row r="6904" spans="1:8" x14ac:dyDescent="0.25">
      <c r="A6904" t="s">
        <v>93</v>
      </c>
      <c r="B6904" t="s">
        <v>38</v>
      </c>
      <c r="C6904" t="s">
        <v>25</v>
      </c>
      <c r="D6904" s="4">
        <v>44543</v>
      </c>
      <c r="E6904" s="1">
        <v>469</v>
      </c>
      <c r="F6904">
        <v>43</v>
      </c>
      <c r="G6904" s="10">
        <f>VLOOKUP(sales[[#This Row],[Product]],products[#All],3,FALSE)</f>
        <v>6.43</v>
      </c>
      <c r="H6904" s="1">
        <f>sales[[#This Row],[Amount]]-sales[[#This Row],[COGS]]</f>
        <v>462.57</v>
      </c>
    </row>
    <row r="6905" spans="1:8" x14ac:dyDescent="0.25">
      <c r="A6905" t="s">
        <v>71</v>
      </c>
      <c r="B6905" t="s">
        <v>34</v>
      </c>
      <c r="C6905" t="s">
        <v>19</v>
      </c>
      <c r="D6905" s="4">
        <v>44543</v>
      </c>
      <c r="E6905" s="1">
        <v>1043</v>
      </c>
      <c r="F6905">
        <v>48</v>
      </c>
      <c r="G6905" s="10">
        <f>VLOOKUP(sales[[#This Row],[Product]],products[#All],3,FALSE)</f>
        <v>7.73</v>
      </c>
      <c r="H6905" s="1">
        <f>sales[[#This Row],[Amount]]-sales[[#This Row],[COGS]]</f>
        <v>1035.27</v>
      </c>
    </row>
    <row r="6906" spans="1:8" x14ac:dyDescent="0.25">
      <c r="A6906" t="s">
        <v>70</v>
      </c>
      <c r="B6906" t="s">
        <v>38</v>
      </c>
      <c r="C6906" t="s">
        <v>23</v>
      </c>
      <c r="D6906" s="4">
        <v>44543</v>
      </c>
      <c r="E6906" s="1">
        <v>7721</v>
      </c>
      <c r="F6906">
        <v>515</v>
      </c>
      <c r="G6906" s="10">
        <f>VLOOKUP(sales[[#This Row],[Product]],products[#All],3,FALSE)</f>
        <v>4.74</v>
      </c>
      <c r="H6906" s="1">
        <f>sales[[#This Row],[Amount]]-sales[[#This Row],[COGS]]</f>
        <v>7716.26</v>
      </c>
    </row>
    <row r="6907" spans="1:8" x14ac:dyDescent="0.25">
      <c r="A6907" t="s">
        <v>93</v>
      </c>
      <c r="B6907" t="s">
        <v>36</v>
      </c>
      <c r="C6907" t="s">
        <v>25</v>
      </c>
      <c r="D6907" s="4">
        <v>44543</v>
      </c>
      <c r="E6907" s="1">
        <v>2359</v>
      </c>
      <c r="F6907">
        <v>197</v>
      </c>
      <c r="G6907" s="10">
        <f>VLOOKUP(sales[[#This Row],[Product]],products[#All],3,FALSE)</f>
        <v>6.43</v>
      </c>
      <c r="H6907" s="1">
        <f>sales[[#This Row],[Amount]]-sales[[#This Row],[COGS]]</f>
        <v>2352.5700000000002</v>
      </c>
    </row>
    <row r="6908" spans="1:8" x14ac:dyDescent="0.25">
      <c r="A6908" t="s">
        <v>75</v>
      </c>
      <c r="B6908" t="s">
        <v>35</v>
      </c>
      <c r="C6908" t="s">
        <v>13</v>
      </c>
      <c r="D6908" s="4">
        <v>44543</v>
      </c>
      <c r="E6908" s="1">
        <v>5460</v>
      </c>
      <c r="F6908">
        <v>342</v>
      </c>
      <c r="G6908" s="10">
        <f>VLOOKUP(sales[[#This Row],[Product]],products[#All],3,FALSE)</f>
        <v>5.26</v>
      </c>
      <c r="H6908" s="1">
        <f>sales[[#This Row],[Amount]]-sales[[#This Row],[COGS]]</f>
        <v>5454.74</v>
      </c>
    </row>
    <row r="6909" spans="1:8" x14ac:dyDescent="0.25">
      <c r="A6909" t="s">
        <v>5</v>
      </c>
      <c r="B6909" t="s">
        <v>37</v>
      </c>
      <c r="C6909" t="s">
        <v>19</v>
      </c>
      <c r="D6909" s="4">
        <v>44543</v>
      </c>
      <c r="E6909" s="1">
        <v>7595</v>
      </c>
      <c r="F6909">
        <v>346</v>
      </c>
      <c r="G6909" s="10">
        <f>VLOOKUP(sales[[#This Row],[Product]],products[#All],3,FALSE)</f>
        <v>7.73</v>
      </c>
      <c r="H6909" s="1">
        <f>sales[[#This Row],[Amount]]-sales[[#This Row],[COGS]]</f>
        <v>7587.27</v>
      </c>
    </row>
    <row r="6910" spans="1:8" x14ac:dyDescent="0.25">
      <c r="A6910" t="s">
        <v>66</v>
      </c>
      <c r="B6910" t="s">
        <v>37</v>
      </c>
      <c r="C6910" t="s">
        <v>17</v>
      </c>
      <c r="D6910" s="4">
        <v>44543</v>
      </c>
      <c r="E6910" s="1">
        <v>1106</v>
      </c>
      <c r="F6910">
        <v>185</v>
      </c>
      <c r="G6910" s="10">
        <f>VLOOKUP(sales[[#This Row],[Product]],products[#All],3,FALSE)</f>
        <v>6.31</v>
      </c>
      <c r="H6910" s="1">
        <f>sales[[#This Row],[Amount]]-sales[[#This Row],[COGS]]</f>
        <v>1099.69</v>
      </c>
    </row>
    <row r="6911" spans="1:8" x14ac:dyDescent="0.25">
      <c r="A6911" t="s">
        <v>69</v>
      </c>
      <c r="B6911" t="s">
        <v>37</v>
      </c>
      <c r="C6911" t="s">
        <v>27</v>
      </c>
      <c r="D6911" s="4">
        <v>44543</v>
      </c>
      <c r="E6911" s="1">
        <v>1050</v>
      </c>
      <c r="F6911">
        <v>44</v>
      </c>
      <c r="G6911" s="10">
        <f>VLOOKUP(sales[[#This Row],[Product]],products[#All],3,FALSE)</f>
        <v>9.57</v>
      </c>
      <c r="H6911" s="1">
        <f>sales[[#This Row],[Amount]]-sales[[#This Row],[COGS]]</f>
        <v>1040.43</v>
      </c>
    </row>
    <row r="6912" spans="1:8" x14ac:dyDescent="0.25">
      <c r="A6912" t="s">
        <v>91</v>
      </c>
      <c r="B6912" t="s">
        <v>35</v>
      </c>
      <c r="C6912" t="s">
        <v>27</v>
      </c>
      <c r="D6912" s="4">
        <v>44543</v>
      </c>
      <c r="E6912" s="1">
        <v>2618</v>
      </c>
      <c r="F6912">
        <v>114</v>
      </c>
      <c r="G6912" s="10">
        <f>VLOOKUP(sales[[#This Row],[Product]],products[#All],3,FALSE)</f>
        <v>9.57</v>
      </c>
      <c r="H6912" s="1">
        <f>sales[[#This Row],[Amount]]-sales[[#This Row],[COGS]]</f>
        <v>2608.4299999999998</v>
      </c>
    </row>
    <row r="6913" spans="1:8" x14ac:dyDescent="0.25">
      <c r="A6913" t="s">
        <v>64</v>
      </c>
      <c r="B6913" t="s">
        <v>36</v>
      </c>
      <c r="C6913" t="s">
        <v>23</v>
      </c>
      <c r="D6913" s="4">
        <v>44543</v>
      </c>
      <c r="E6913" s="1">
        <v>2947</v>
      </c>
      <c r="F6913">
        <v>197</v>
      </c>
      <c r="G6913" s="10">
        <f>VLOOKUP(sales[[#This Row],[Product]],products[#All],3,FALSE)</f>
        <v>4.74</v>
      </c>
      <c r="H6913" s="1">
        <f>sales[[#This Row],[Amount]]-sales[[#This Row],[COGS]]</f>
        <v>2942.26</v>
      </c>
    </row>
    <row r="6914" spans="1:8" x14ac:dyDescent="0.25">
      <c r="A6914" t="s">
        <v>3</v>
      </c>
      <c r="B6914" t="s">
        <v>34</v>
      </c>
      <c r="C6914" t="s">
        <v>31</v>
      </c>
      <c r="D6914" s="4">
        <v>44543</v>
      </c>
      <c r="E6914" s="1">
        <v>10290</v>
      </c>
      <c r="F6914">
        <v>1470</v>
      </c>
      <c r="G6914" s="10">
        <f>VLOOKUP(sales[[#This Row],[Product]],products[#All],3,FALSE)</f>
        <v>2.76</v>
      </c>
      <c r="H6914" s="1">
        <f>sales[[#This Row],[Amount]]-sales[[#This Row],[COGS]]</f>
        <v>10287.24</v>
      </c>
    </row>
    <row r="6915" spans="1:8" x14ac:dyDescent="0.25">
      <c r="A6915" t="s">
        <v>65</v>
      </c>
      <c r="B6915" t="s">
        <v>39</v>
      </c>
      <c r="C6915" t="s">
        <v>14</v>
      </c>
      <c r="D6915" s="4">
        <v>44543</v>
      </c>
      <c r="E6915" s="1">
        <v>9548</v>
      </c>
      <c r="F6915">
        <v>368</v>
      </c>
      <c r="G6915" s="10">
        <f>VLOOKUP(sales[[#This Row],[Product]],products[#All],3,FALSE)</f>
        <v>7.48</v>
      </c>
      <c r="H6915" s="1">
        <f>sales[[#This Row],[Amount]]-sales[[#This Row],[COGS]]</f>
        <v>9540.52</v>
      </c>
    </row>
    <row r="6916" spans="1:8" x14ac:dyDescent="0.25">
      <c r="A6916" t="s">
        <v>67</v>
      </c>
      <c r="B6916" t="s">
        <v>39</v>
      </c>
      <c r="C6916" t="s">
        <v>14</v>
      </c>
      <c r="D6916" s="4">
        <v>44543</v>
      </c>
      <c r="E6916" s="1">
        <v>8666</v>
      </c>
      <c r="F6916">
        <v>347</v>
      </c>
      <c r="G6916" s="10">
        <f>VLOOKUP(sales[[#This Row],[Product]],products[#All],3,FALSE)</f>
        <v>7.48</v>
      </c>
      <c r="H6916" s="1">
        <f>sales[[#This Row],[Amount]]-sales[[#This Row],[COGS]]</f>
        <v>8658.52</v>
      </c>
    </row>
    <row r="6917" spans="1:8" x14ac:dyDescent="0.25">
      <c r="A6917" t="s">
        <v>74</v>
      </c>
      <c r="B6917" t="s">
        <v>36</v>
      </c>
      <c r="C6917" t="s">
        <v>17</v>
      </c>
      <c r="D6917" s="4">
        <v>44543</v>
      </c>
      <c r="E6917" s="1">
        <v>3598</v>
      </c>
      <c r="F6917">
        <v>514</v>
      </c>
      <c r="G6917" s="10">
        <f>VLOOKUP(sales[[#This Row],[Product]],products[#All],3,FALSE)</f>
        <v>6.31</v>
      </c>
      <c r="H6917" s="1">
        <f>sales[[#This Row],[Amount]]-sales[[#This Row],[COGS]]</f>
        <v>3591.69</v>
      </c>
    </row>
    <row r="6918" spans="1:8" x14ac:dyDescent="0.25">
      <c r="A6918" t="s">
        <v>6</v>
      </c>
      <c r="B6918" t="s">
        <v>34</v>
      </c>
      <c r="C6918" t="s">
        <v>22</v>
      </c>
      <c r="D6918" s="4">
        <v>44543</v>
      </c>
      <c r="E6918" s="1">
        <v>13608</v>
      </c>
      <c r="F6918">
        <v>840</v>
      </c>
      <c r="G6918" s="10">
        <f>VLOOKUP(sales[[#This Row],[Product]],products[#All],3,FALSE)</f>
        <v>10.23</v>
      </c>
      <c r="H6918" s="1">
        <f>sales[[#This Row],[Amount]]-sales[[#This Row],[COGS]]</f>
        <v>13597.77</v>
      </c>
    </row>
    <row r="6919" spans="1:8" x14ac:dyDescent="0.25">
      <c r="A6919" t="s">
        <v>3</v>
      </c>
      <c r="B6919" t="s">
        <v>38</v>
      </c>
      <c r="C6919" t="s">
        <v>30</v>
      </c>
      <c r="D6919" s="4">
        <v>44543</v>
      </c>
      <c r="E6919" s="1">
        <v>2408</v>
      </c>
      <c r="F6919">
        <v>301</v>
      </c>
      <c r="G6919" s="10">
        <f>VLOOKUP(sales[[#This Row],[Product]],products[#All],3,FALSE)</f>
        <v>5.04</v>
      </c>
      <c r="H6919" s="1">
        <f>sales[[#This Row],[Amount]]-sales[[#This Row],[COGS]]</f>
        <v>2402.96</v>
      </c>
    </row>
    <row r="6920" spans="1:8" x14ac:dyDescent="0.25">
      <c r="A6920" t="s">
        <v>6</v>
      </c>
      <c r="B6920" t="s">
        <v>39</v>
      </c>
      <c r="C6920" t="s">
        <v>14</v>
      </c>
      <c r="D6920" s="4">
        <v>44543</v>
      </c>
      <c r="E6920" s="1">
        <v>5656</v>
      </c>
      <c r="F6920">
        <v>210</v>
      </c>
      <c r="G6920" s="10">
        <f>VLOOKUP(sales[[#This Row],[Product]],products[#All],3,FALSE)</f>
        <v>7.48</v>
      </c>
      <c r="H6920" s="1">
        <f>sales[[#This Row],[Amount]]-sales[[#This Row],[COGS]]</f>
        <v>5648.52</v>
      </c>
    </row>
    <row r="6921" spans="1:8" x14ac:dyDescent="0.25">
      <c r="A6921" t="s">
        <v>10</v>
      </c>
      <c r="B6921" t="s">
        <v>34</v>
      </c>
      <c r="C6921" t="s">
        <v>14</v>
      </c>
      <c r="D6921" s="4">
        <v>44543</v>
      </c>
      <c r="E6921" s="1">
        <v>9730</v>
      </c>
      <c r="F6921">
        <v>361</v>
      </c>
      <c r="G6921" s="10">
        <f>VLOOKUP(sales[[#This Row],[Product]],products[#All],3,FALSE)</f>
        <v>7.48</v>
      </c>
      <c r="H6921" s="1">
        <f>sales[[#This Row],[Amount]]-sales[[#This Row],[COGS]]</f>
        <v>9722.52</v>
      </c>
    </row>
    <row r="6922" spans="1:8" x14ac:dyDescent="0.25">
      <c r="A6922" t="s">
        <v>10</v>
      </c>
      <c r="B6922" t="s">
        <v>39</v>
      </c>
      <c r="C6922" t="s">
        <v>19</v>
      </c>
      <c r="D6922" s="4">
        <v>44543</v>
      </c>
      <c r="E6922" s="1">
        <v>13475</v>
      </c>
      <c r="F6922">
        <v>562</v>
      </c>
      <c r="G6922" s="10">
        <f>VLOOKUP(sales[[#This Row],[Product]],products[#All],3,FALSE)</f>
        <v>7.73</v>
      </c>
      <c r="H6922" s="1">
        <f>sales[[#This Row],[Amount]]-sales[[#This Row],[COGS]]</f>
        <v>13467.27</v>
      </c>
    </row>
    <row r="6923" spans="1:8" x14ac:dyDescent="0.25">
      <c r="A6923" t="s">
        <v>74</v>
      </c>
      <c r="B6923" t="s">
        <v>34</v>
      </c>
      <c r="C6923" t="s">
        <v>17</v>
      </c>
      <c r="D6923" s="4">
        <v>44543</v>
      </c>
      <c r="E6923" s="1">
        <v>4109</v>
      </c>
      <c r="F6923">
        <v>685</v>
      </c>
      <c r="G6923" s="10">
        <f>VLOOKUP(sales[[#This Row],[Product]],products[#All],3,FALSE)</f>
        <v>6.31</v>
      </c>
      <c r="H6923" s="1">
        <f>sales[[#This Row],[Amount]]-sales[[#This Row],[COGS]]</f>
        <v>4102.6899999999996</v>
      </c>
    </row>
    <row r="6924" spans="1:8" x14ac:dyDescent="0.25">
      <c r="A6924" t="s">
        <v>68</v>
      </c>
      <c r="B6924" t="s">
        <v>39</v>
      </c>
      <c r="C6924" t="s">
        <v>13</v>
      </c>
      <c r="D6924" s="4">
        <v>44543</v>
      </c>
      <c r="E6924" s="1">
        <v>5054</v>
      </c>
      <c r="F6924">
        <v>316</v>
      </c>
      <c r="G6924" s="10">
        <f>VLOOKUP(sales[[#This Row],[Product]],products[#All],3,FALSE)</f>
        <v>5.26</v>
      </c>
      <c r="H6924" s="1">
        <f>sales[[#This Row],[Amount]]-sales[[#This Row],[COGS]]</f>
        <v>5048.74</v>
      </c>
    </row>
    <row r="6925" spans="1:8" x14ac:dyDescent="0.25">
      <c r="A6925" t="s">
        <v>6</v>
      </c>
      <c r="B6925" t="s">
        <v>35</v>
      </c>
      <c r="C6925" t="s">
        <v>13</v>
      </c>
      <c r="D6925" s="4">
        <v>44543</v>
      </c>
      <c r="E6925" s="1">
        <v>11228</v>
      </c>
      <c r="F6925">
        <v>700</v>
      </c>
      <c r="G6925" s="10">
        <f>VLOOKUP(sales[[#This Row],[Product]],products[#All],3,FALSE)</f>
        <v>5.26</v>
      </c>
      <c r="H6925" s="1">
        <f>sales[[#This Row],[Amount]]-sales[[#This Row],[COGS]]</f>
        <v>11222.74</v>
      </c>
    </row>
    <row r="6926" spans="1:8" x14ac:dyDescent="0.25">
      <c r="A6926" t="s">
        <v>5</v>
      </c>
      <c r="B6926" t="s">
        <v>34</v>
      </c>
      <c r="C6926" t="s">
        <v>22</v>
      </c>
      <c r="D6926" s="4">
        <v>44543</v>
      </c>
      <c r="E6926" s="1">
        <v>4550</v>
      </c>
      <c r="F6926">
        <v>253</v>
      </c>
      <c r="G6926" s="10">
        <f>VLOOKUP(sales[[#This Row],[Product]],products[#All],3,FALSE)</f>
        <v>10.23</v>
      </c>
      <c r="H6926" s="1">
        <f>sales[[#This Row],[Amount]]-sales[[#This Row],[COGS]]</f>
        <v>4539.7700000000004</v>
      </c>
    </row>
    <row r="6927" spans="1:8" x14ac:dyDescent="0.25">
      <c r="A6927" t="s">
        <v>91</v>
      </c>
      <c r="B6927" t="s">
        <v>36</v>
      </c>
      <c r="C6927" t="s">
        <v>20</v>
      </c>
      <c r="D6927" s="4">
        <v>44543</v>
      </c>
      <c r="E6927" s="1">
        <v>14700</v>
      </c>
      <c r="F6927">
        <v>840</v>
      </c>
      <c r="G6927" s="10">
        <f>VLOOKUP(sales[[#This Row],[Product]],products[#All],3,FALSE)</f>
        <v>3.68</v>
      </c>
      <c r="H6927" s="1">
        <f>sales[[#This Row],[Amount]]-sales[[#This Row],[COGS]]</f>
        <v>14696.32</v>
      </c>
    </row>
    <row r="6928" spans="1:8" x14ac:dyDescent="0.25">
      <c r="A6928" t="s">
        <v>91</v>
      </c>
      <c r="B6928" t="s">
        <v>37</v>
      </c>
      <c r="C6928" t="s">
        <v>21</v>
      </c>
      <c r="D6928" s="4">
        <v>44543</v>
      </c>
      <c r="E6928" s="1">
        <v>266</v>
      </c>
      <c r="F6928">
        <v>30</v>
      </c>
      <c r="G6928" s="10">
        <f>VLOOKUP(sales[[#This Row],[Product]],products[#All],3,FALSE)</f>
        <v>8.2200000000000006</v>
      </c>
      <c r="H6928" s="1">
        <f>sales[[#This Row],[Amount]]-sales[[#This Row],[COGS]]</f>
        <v>257.77999999999997</v>
      </c>
    </row>
    <row r="6929" spans="1:8" x14ac:dyDescent="0.25">
      <c r="A6929" t="s">
        <v>75</v>
      </c>
      <c r="B6929" t="s">
        <v>36</v>
      </c>
      <c r="C6929" t="s">
        <v>19</v>
      </c>
      <c r="D6929" s="4">
        <v>44543</v>
      </c>
      <c r="E6929" s="1">
        <v>3297</v>
      </c>
      <c r="F6929">
        <v>138</v>
      </c>
      <c r="G6929" s="10">
        <f>VLOOKUP(sales[[#This Row],[Product]],products[#All],3,FALSE)</f>
        <v>7.73</v>
      </c>
      <c r="H6929" s="1">
        <f>sales[[#This Row],[Amount]]-sales[[#This Row],[COGS]]</f>
        <v>3289.27</v>
      </c>
    </row>
    <row r="6930" spans="1:8" x14ac:dyDescent="0.25">
      <c r="A6930" t="s">
        <v>91</v>
      </c>
      <c r="B6930" t="s">
        <v>36</v>
      </c>
      <c r="C6930" t="s">
        <v>23</v>
      </c>
      <c r="D6930" s="4">
        <v>44543</v>
      </c>
      <c r="E6930" s="1">
        <v>14959</v>
      </c>
      <c r="F6930">
        <v>979.99999999999989</v>
      </c>
      <c r="G6930" s="10">
        <f>VLOOKUP(sales[[#This Row],[Product]],products[#All],3,FALSE)</f>
        <v>4.74</v>
      </c>
      <c r="H6930" s="1">
        <f>sales[[#This Row],[Amount]]-sales[[#This Row],[COGS]]</f>
        <v>14954.26</v>
      </c>
    </row>
    <row r="6931" spans="1:8" x14ac:dyDescent="0.25">
      <c r="A6931" t="s">
        <v>67</v>
      </c>
      <c r="B6931" t="s">
        <v>37</v>
      </c>
      <c r="C6931" t="s">
        <v>33</v>
      </c>
      <c r="D6931" s="4">
        <v>44543</v>
      </c>
      <c r="E6931" s="1">
        <v>322</v>
      </c>
      <c r="F6931">
        <v>17</v>
      </c>
      <c r="G6931" s="10">
        <f>VLOOKUP(sales[[#This Row],[Product]],products[#All],3,FALSE)</f>
        <v>2.65</v>
      </c>
      <c r="H6931" s="1">
        <f>sales[[#This Row],[Amount]]-sales[[#This Row],[COGS]]</f>
        <v>319.35000000000002</v>
      </c>
    </row>
    <row r="6932" spans="1:8" x14ac:dyDescent="0.25">
      <c r="A6932" t="s">
        <v>8</v>
      </c>
      <c r="B6932" t="s">
        <v>37</v>
      </c>
      <c r="C6932" t="s">
        <v>24</v>
      </c>
      <c r="D6932" s="4">
        <v>44543</v>
      </c>
      <c r="E6932" s="1">
        <v>2135</v>
      </c>
      <c r="F6932">
        <v>113</v>
      </c>
      <c r="G6932" s="10">
        <f>VLOOKUP(sales[[#This Row],[Product]],products[#All],3,FALSE)</f>
        <v>10.51</v>
      </c>
      <c r="H6932" s="1">
        <f>sales[[#This Row],[Amount]]-sales[[#This Row],[COGS]]</f>
        <v>2124.4899999999998</v>
      </c>
    </row>
    <row r="6933" spans="1:8" x14ac:dyDescent="0.25">
      <c r="A6933" t="s">
        <v>10</v>
      </c>
      <c r="B6933" t="s">
        <v>36</v>
      </c>
      <c r="C6933" t="s">
        <v>16</v>
      </c>
      <c r="D6933" s="4">
        <v>44543</v>
      </c>
      <c r="E6933" s="1">
        <v>17073</v>
      </c>
      <c r="F6933">
        <v>1190</v>
      </c>
      <c r="G6933" s="10">
        <f>VLOOKUP(sales[[#This Row],[Product]],products[#All],3,FALSE)</f>
        <v>5.72</v>
      </c>
      <c r="H6933" s="1">
        <f>sales[[#This Row],[Amount]]-sales[[#This Row],[COGS]]</f>
        <v>17067.28</v>
      </c>
    </row>
    <row r="6934" spans="1:8" x14ac:dyDescent="0.25">
      <c r="A6934" t="s">
        <v>8</v>
      </c>
      <c r="B6934" t="s">
        <v>36</v>
      </c>
      <c r="C6934" t="s">
        <v>26</v>
      </c>
      <c r="D6934" s="4">
        <v>44543</v>
      </c>
      <c r="E6934" s="1">
        <v>3010</v>
      </c>
      <c r="F6934">
        <v>126</v>
      </c>
      <c r="G6934" s="10">
        <f>VLOOKUP(sales[[#This Row],[Product]],products[#All],3,FALSE)</f>
        <v>12.41</v>
      </c>
      <c r="H6934" s="1">
        <f>sales[[#This Row],[Amount]]-sales[[#This Row],[COGS]]</f>
        <v>2997.59</v>
      </c>
    </row>
    <row r="6935" spans="1:8" x14ac:dyDescent="0.25">
      <c r="A6935" t="s">
        <v>64</v>
      </c>
      <c r="B6935" t="s">
        <v>39</v>
      </c>
      <c r="C6935" t="s">
        <v>4</v>
      </c>
      <c r="D6935" s="4">
        <v>44543</v>
      </c>
      <c r="E6935" s="1">
        <v>4522</v>
      </c>
      <c r="F6935">
        <v>302</v>
      </c>
      <c r="G6935" s="10">
        <f>VLOOKUP(sales[[#This Row],[Product]],products[#All],3,FALSE)</f>
        <v>5.15</v>
      </c>
      <c r="H6935" s="1">
        <f>sales[[#This Row],[Amount]]-sales[[#This Row],[COGS]]</f>
        <v>4516.8500000000004</v>
      </c>
    </row>
    <row r="6936" spans="1:8" x14ac:dyDescent="0.25">
      <c r="A6936" t="s">
        <v>6</v>
      </c>
      <c r="B6936" t="s">
        <v>36</v>
      </c>
      <c r="C6936" t="s">
        <v>16</v>
      </c>
      <c r="D6936" s="4">
        <v>44544</v>
      </c>
      <c r="E6936" s="1">
        <v>5068</v>
      </c>
      <c r="F6936">
        <v>423</v>
      </c>
      <c r="G6936" s="10">
        <f>VLOOKUP(sales[[#This Row],[Product]],products[#All],3,FALSE)</f>
        <v>5.72</v>
      </c>
      <c r="H6936" s="1">
        <f>sales[[#This Row],[Amount]]-sales[[#This Row],[COGS]]</f>
        <v>5062.28</v>
      </c>
    </row>
    <row r="6937" spans="1:8" x14ac:dyDescent="0.25">
      <c r="A6937" t="s">
        <v>67</v>
      </c>
      <c r="B6937" t="s">
        <v>37</v>
      </c>
      <c r="C6937" t="s">
        <v>19</v>
      </c>
      <c r="D6937" s="4">
        <v>44544</v>
      </c>
      <c r="E6937" s="1">
        <v>3591</v>
      </c>
      <c r="F6937">
        <v>164</v>
      </c>
      <c r="G6937" s="10">
        <f>VLOOKUP(sales[[#This Row],[Product]],products[#All],3,FALSE)</f>
        <v>7.73</v>
      </c>
      <c r="H6937" s="1">
        <f>sales[[#This Row],[Amount]]-sales[[#This Row],[COGS]]</f>
        <v>3583.27</v>
      </c>
    </row>
    <row r="6938" spans="1:8" x14ac:dyDescent="0.25">
      <c r="A6938" t="s">
        <v>73</v>
      </c>
      <c r="B6938" t="s">
        <v>34</v>
      </c>
      <c r="C6938" t="s">
        <v>15</v>
      </c>
      <c r="D6938" s="4">
        <v>44544</v>
      </c>
      <c r="E6938" s="1">
        <v>2702</v>
      </c>
      <c r="F6938">
        <v>136</v>
      </c>
      <c r="G6938" s="10">
        <f>VLOOKUP(sales[[#This Row],[Product]],products[#All],3,FALSE)</f>
        <v>3.85</v>
      </c>
      <c r="H6938" s="1">
        <f>sales[[#This Row],[Amount]]-sales[[#This Row],[COGS]]</f>
        <v>2698.15</v>
      </c>
    </row>
    <row r="6939" spans="1:8" x14ac:dyDescent="0.25">
      <c r="A6939" t="s">
        <v>7</v>
      </c>
      <c r="B6939" t="s">
        <v>35</v>
      </c>
      <c r="C6939" t="s">
        <v>20</v>
      </c>
      <c r="D6939" s="4">
        <v>44544</v>
      </c>
      <c r="E6939" s="1">
        <v>12817</v>
      </c>
      <c r="F6939">
        <v>641</v>
      </c>
      <c r="G6939" s="10">
        <f>VLOOKUP(sales[[#This Row],[Product]],products[#All],3,FALSE)</f>
        <v>3.68</v>
      </c>
      <c r="H6939" s="1">
        <f>sales[[#This Row],[Amount]]-sales[[#This Row],[COGS]]</f>
        <v>12813.32</v>
      </c>
    </row>
    <row r="6940" spans="1:8" x14ac:dyDescent="0.25">
      <c r="A6940" t="s">
        <v>65</v>
      </c>
      <c r="B6940" t="s">
        <v>35</v>
      </c>
      <c r="C6940" t="s">
        <v>33</v>
      </c>
      <c r="D6940" s="4">
        <v>44544</v>
      </c>
      <c r="E6940" s="1">
        <v>3465</v>
      </c>
      <c r="F6940">
        <v>183</v>
      </c>
      <c r="G6940" s="10">
        <f>VLOOKUP(sales[[#This Row],[Product]],products[#All],3,FALSE)</f>
        <v>2.65</v>
      </c>
      <c r="H6940" s="1">
        <f>sales[[#This Row],[Amount]]-sales[[#This Row],[COGS]]</f>
        <v>3462.35</v>
      </c>
    </row>
    <row r="6941" spans="1:8" x14ac:dyDescent="0.25">
      <c r="A6941" t="s">
        <v>68</v>
      </c>
      <c r="B6941" t="s">
        <v>35</v>
      </c>
      <c r="C6941" t="s">
        <v>32</v>
      </c>
      <c r="D6941" s="4">
        <v>44544</v>
      </c>
      <c r="E6941" s="1">
        <v>12453</v>
      </c>
      <c r="F6941">
        <v>1120</v>
      </c>
      <c r="G6941" s="10">
        <f>VLOOKUP(sales[[#This Row],[Product]],products[#All],3,FALSE)</f>
        <v>3.32</v>
      </c>
      <c r="H6941" s="1">
        <f>sales[[#This Row],[Amount]]-sales[[#This Row],[COGS]]</f>
        <v>12449.68</v>
      </c>
    </row>
    <row r="6942" spans="1:8" x14ac:dyDescent="0.25">
      <c r="A6942" t="s">
        <v>64</v>
      </c>
      <c r="B6942" t="s">
        <v>34</v>
      </c>
      <c r="C6942" t="s">
        <v>28</v>
      </c>
      <c r="D6942" s="4">
        <v>44544</v>
      </c>
      <c r="E6942" s="1">
        <v>3185</v>
      </c>
      <c r="F6942">
        <v>188</v>
      </c>
      <c r="G6942" s="10">
        <f>VLOOKUP(sales[[#This Row],[Product]],products[#All],3,FALSE)</f>
        <v>8.43</v>
      </c>
      <c r="H6942" s="1">
        <f>sales[[#This Row],[Amount]]-sales[[#This Row],[COGS]]</f>
        <v>3176.57</v>
      </c>
    </row>
    <row r="6943" spans="1:8" x14ac:dyDescent="0.25">
      <c r="A6943" t="s">
        <v>10</v>
      </c>
      <c r="B6943" t="s">
        <v>35</v>
      </c>
      <c r="C6943" t="s">
        <v>20</v>
      </c>
      <c r="D6943" s="4">
        <v>44544</v>
      </c>
      <c r="E6943" s="1">
        <v>9660</v>
      </c>
      <c r="F6943">
        <v>483</v>
      </c>
      <c r="G6943" s="10">
        <f>VLOOKUP(sales[[#This Row],[Product]],products[#All],3,FALSE)</f>
        <v>3.68</v>
      </c>
      <c r="H6943" s="1">
        <f>sales[[#This Row],[Amount]]-sales[[#This Row],[COGS]]</f>
        <v>9656.32</v>
      </c>
    </row>
    <row r="6944" spans="1:8" x14ac:dyDescent="0.25">
      <c r="A6944" t="s">
        <v>68</v>
      </c>
      <c r="B6944" t="s">
        <v>36</v>
      </c>
      <c r="C6944" t="s">
        <v>33</v>
      </c>
      <c r="D6944" s="4">
        <v>44544</v>
      </c>
      <c r="E6944" s="1">
        <v>9268</v>
      </c>
      <c r="F6944">
        <v>546</v>
      </c>
      <c r="G6944" s="10">
        <f>VLOOKUP(sales[[#This Row],[Product]],products[#All],3,FALSE)</f>
        <v>2.65</v>
      </c>
      <c r="H6944" s="1">
        <f>sales[[#This Row],[Amount]]-sales[[#This Row],[COGS]]</f>
        <v>9265.35</v>
      </c>
    </row>
    <row r="6945" spans="1:8" x14ac:dyDescent="0.25">
      <c r="A6945" t="s">
        <v>68</v>
      </c>
      <c r="B6945" t="s">
        <v>39</v>
      </c>
      <c r="C6945" t="s">
        <v>31</v>
      </c>
      <c r="D6945" s="4">
        <v>44544</v>
      </c>
      <c r="E6945" s="1">
        <v>7924</v>
      </c>
      <c r="F6945">
        <v>979.99999999999989</v>
      </c>
      <c r="G6945" s="10">
        <f>VLOOKUP(sales[[#This Row],[Product]],products[#All],3,FALSE)</f>
        <v>2.76</v>
      </c>
      <c r="H6945" s="1">
        <f>sales[[#This Row],[Amount]]-sales[[#This Row],[COGS]]</f>
        <v>7921.24</v>
      </c>
    </row>
    <row r="6946" spans="1:8" x14ac:dyDescent="0.25">
      <c r="A6946" t="s">
        <v>94</v>
      </c>
      <c r="B6946" t="s">
        <v>34</v>
      </c>
      <c r="C6946" t="s">
        <v>23</v>
      </c>
      <c r="D6946" s="4">
        <v>44544</v>
      </c>
      <c r="E6946" s="1">
        <v>3318</v>
      </c>
      <c r="F6946">
        <v>237</v>
      </c>
      <c r="G6946" s="10">
        <f>VLOOKUP(sales[[#This Row],[Product]],products[#All],3,FALSE)</f>
        <v>4.74</v>
      </c>
      <c r="H6946" s="1">
        <f>sales[[#This Row],[Amount]]-sales[[#This Row],[COGS]]</f>
        <v>3313.26</v>
      </c>
    </row>
    <row r="6947" spans="1:8" x14ac:dyDescent="0.25">
      <c r="A6947" t="s">
        <v>94</v>
      </c>
      <c r="B6947" t="s">
        <v>38</v>
      </c>
      <c r="C6947" t="s">
        <v>22</v>
      </c>
      <c r="D6947" s="4">
        <v>44544</v>
      </c>
      <c r="E6947" s="1">
        <v>1162</v>
      </c>
      <c r="F6947">
        <v>69</v>
      </c>
      <c r="G6947" s="10">
        <f>VLOOKUP(sales[[#This Row],[Product]],products[#All],3,FALSE)</f>
        <v>10.23</v>
      </c>
      <c r="H6947" s="1">
        <f>sales[[#This Row],[Amount]]-sales[[#This Row],[COGS]]</f>
        <v>1151.77</v>
      </c>
    </row>
    <row r="6948" spans="1:8" x14ac:dyDescent="0.25">
      <c r="A6948" t="s">
        <v>70</v>
      </c>
      <c r="B6948" t="s">
        <v>37</v>
      </c>
      <c r="C6948" t="s">
        <v>14</v>
      </c>
      <c r="D6948" s="4">
        <v>44544</v>
      </c>
      <c r="E6948" s="1">
        <v>12467</v>
      </c>
      <c r="F6948">
        <v>499</v>
      </c>
      <c r="G6948" s="10">
        <f>VLOOKUP(sales[[#This Row],[Product]],products[#All],3,FALSE)</f>
        <v>7.48</v>
      </c>
      <c r="H6948" s="1">
        <f>sales[[#This Row],[Amount]]-sales[[#This Row],[COGS]]</f>
        <v>12459.52</v>
      </c>
    </row>
    <row r="6949" spans="1:8" x14ac:dyDescent="0.25">
      <c r="A6949" t="s">
        <v>5</v>
      </c>
      <c r="B6949" t="s">
        <v>34</v>
      </c>
      <c r="C6949" t="s">
        <v>14</v>
      </c>
      <c r="D6949" s="4">
        <v>44544</v>
      </c>
      <c r="E6949" s="1">
        <v>7231</v>
      </c>
      <c r="F6949">
        <v>268</v>
      </c>
      <c r="G6949" s="10">
        <f>VLOOKUP(sales[[#This Row],[Product]],products[#All],3,FALSE)</f>
        <v>7.48</v>
      </c>
      <c r="H6949" s="1">
        <f>sales[[#This Row],[Amount]]-sales[[#This Row],[COGS]]</f>
        <v>7223.52</v>
      </c>
    </row>
    <row r="6950" spans="1:8" x14ac:dyDescent="0.25">
      <c r="A6950" t="s">
        <v>75</v>
      </c>
      <c r="B6950" t="s">
        <v>37</v>
      </c>
      <c r="C6950" t="s">
        <v>18</v>
      </c>
      <c r="D6950" s="4">
        <v>44544</v>
      </c>
      <c r="E6950" s="1">
        <v>455</v>
      </c>
      <c r="F6950">
        <v>17</v>
      </c>
      <c r="G6950" s="10">
        <f>VLOOKUP(sales[[#This Row],[Product]],products[#All],3,FALSE)</f>
        <v>9.94</v>
      </c>
      <c r="H6950" s="1">
        <f>sales[[#This Row],[Amount]]-sales[[#This Row],[COGS]]</f>
        <v>445.06</v>
      </c>
    </row>
    <row r="6951" spans="1:8" x14ac:dyDescent="0.25">
      <c r="A6951" t="s">
        <v>66</v>
      </c>
      <c r="B6951" t="s">
        <v>34</v>
      </c>
      <c r="C6951" t="s">
        <v>28</v>
      </c>
      <c r="D6951" s="4">
        <v>44544</v>
      </c>
      <c r="E6951" s="1">
        <v>13006</v>
      </c>
      <c r="F6951">
        <v>770.00000000000011</v>
      </c>
      <c r="G6951" s="10">
        <f>VLOOKUP(sales[[#This Row],[Product]],products[#All],3,FALSE)</f>
        <v>8.43</v>
      </c>
      <c r="H6951" s="1">
        <f>sales[[#This Row],[Amount]]-sales[[#This Row],[COGS]]</f>
        <v>12997.57</v>
      </c>
    </row>
    <row r="6952" spans="1:8" x14ac:dyDescent="0.25">
      <c r="A6952" t="s">
        <v>2</v>
      </c>
      <c r="B6952" t="s">
        <v>36</v>
      </c>
      <c r="C6952" t="s">
        <v>33</v>
      </c>
      <c r="D6952" s="4">
        <v>44544</v>
      </c>
      <c r="E6952" s="1">
        <v>7014</v>
      </c>
      <c r="F6952">
        <v>390</v>
      </c>
      <c r="G6952" s="10">
        <f>VLOOKUP(sales[[#This Row],[Product]],products[#All],3,FALSE)</f>
        <v>2.65</v>
      </c>
      <c r="H6952" s="1">
        <f>sales[[#This Row],[Amount]]-sales[[#This Row],[COGS]]</f>
        <v>7011.35</v>
      </c>
    </row>
    <row r="6953" spans="1:8" x14ac:dyDescent="0.25">
      <c r="A6953" t="s">
        <v>64</v>
      </c>
      <c r="B6953" t="s">
        <v>38</v>
      </c>
      <c r="C6953" t="s">
        <v>27</v>
      </c>
      <c r="D6953" s="4">
        <v>44544</v>
      </c>
      <c r="E6953" s="1">
        <v>3591</v>
      </c>
      <c r="F6953">
        <v>157</v>
      </c>
      <c r="G6953" s="10">
        <f>VLOOKUP(sales[[#This Row],[Product]],products[#All],3,FALSE)</f>
        <v>9.57</v>
      </c>
      <c r="H6953" s="1">
        <f>sales[[#This Row],[Amount]]-sales[[#This Row],[COGS]]</f>
        <v>3581.43</v>
      </c>
    </row>
    <row r="6954" spans="1:8" x14ac:dyDescent="0.25">
      <c r="A6954" t="s">
        <v>92</v>
      </c>
      <c r="B6954" t="s">
        <v>34</v>
      </c>
      <c r="C6954" t="s">
        <v>19</v>
      </c>
      <c r="D6954" s="4">
        <v>44544</v>
      </c>
      <c r="E6954" s="1">
        <v>4032</v>
      </c>
      <c r="F6954">
        <v>168</v>
      </c>
      <c r="G6954" s="10">
        <f>VLOOKUP(sales[[#This Row],[Product]],products[#All],3,FALSE)</f>
        <v>7.73</v>
      </c>
      <c r="H6954" s="1">
        <f>sales[[#This Row],[Amount]]-sales[[#This Row],[COGS]]</f>
        <v>4024.27</v>
      </c>
    </row>
    <row r="6955" spans="1:8" x14ac:dyDescent="0.25">
      <c r="A6955" t="s">
        <v>66</v>
      </c>
      <c r="B6955" t="s">
        <v>37</v>
      </c>
      <c r="C6955" t="s">
        <v>26</v>
      </c>
      <c r="D6955" s="4">
        <v>44544</v>
      </c>
      <c r="E6955" s="1">
        <v>9044</v>
      </c>
      <c r="F6955">
        <v>377</v>
      </c>
      <c r="G6955" s="10">
        <f>VLOOKUP(sales[[#This Row],[Product]],products[#All],3,FALSE)</f>
        <v>12.41</v>
      </c>
      <c r="H6955" s="1">
        <f>sales[[#This Row],[Amount]]-sales[[#This Row],[COGS]]</f>
        <v>9031.59</v>
      </c>
    </row>
    <row r="6956" spans="1:8" x14ac:dyDescent="0.25">
      <c r="A6956" t="s">
        <v>10</v>
      </c>
      <c r="B6956" t="s">
        <v>39</v>
      </c>
      <c r="C6956" t="s">
        <v>28</v>
      </c>
      <c r="D6956" s="4">
        <v>44544</v>
      </c>
      <c r="E6956" s="1">
        <v>4256</v>
      </c>
      <c r="F6956">
        <v>284</v>
      </c>
      <c r="G6956" s="10">
        <f>VLOOKUP(sales[[#This Row],[Product]],products[#All],3,FALSE)</f>
        <v>8.43</v>
      </c>
      <c r="H6956" s="1">
        <f>sales[[#This Row],[Amount]]-sales[[#This Row],[COGS]]</f>
        <v>4247.57</v>
      </c>
    </row>
    <row r="6957" spans="1:8" x14ac:dyDescent="0.25">
      <c r="A6957" t="s">
        <v>65</v>
      </c>
      <c r="B6957" t="s">
        <v>37</v>
      </c>
      <c r="C6957" t="s">
        <v>27</v>
      </c>
      <c r="D6957" s="4">
        <v>44544</v>
      </c>
      <c r="E6957" s="1">
        <v>1848</v>
      </c>
      <c r="F6957">
        <v>84</v>
      </c>
      <c r="G6957" s="10">
        <f>VLOOKUP(sales[[#This Row],[Product]],products[#All],3,FALSE)</f>
        <v>9.57</v>
      </c>
      <c r="H6957" s="1">
        <f>sales[[#This Row],[Amount]]-sales[[#This Row],[COGS]]</f>
        <v>1838.43</v>
      </c>
    </row>
    <row r="6958" spans="1:8" x14ac:dyDescent="0.25">
      <c r="A6958" t="s">
        <v>90</v>
      </c>
      <c r="B6958" t="s">
        <v>35</v>
      </c>
      <c r="C6958" t="s">
        <v>29</v>
      </c>
      <c r="D6958" s="4">
        <v>44544</v>
      </c>
      <c r="E6958" s="1">
        <v>1743</v>
      </c>
      <c r="F6958">
        <v>76</v>
      </c>
      <c r="G6958" s="10">
        <f>VLOOKUP(sales[[#This Row],[Product]],products[#All],3,FALSE)</f>
        <v>6.8</v>
      </c>
      <c r="H6958" s="1">
        <f>sales[[#This Row],[Amount]]-sales[[#This Row],[COGS]]</f>
        <v>1736.2</v>
      </c>
    </row>
    <row r="6959" spans="1:8" x14ac:dyDescent="0.25">
      <c r="A6959" t="s">
        <v>91</v>
      </c>
      <c r="B6959" t="s">
        <v>36</v>
      </c>
      <c r="C6959" t="s">
        <v>22</v>
      </c>
      <c r="D6959" s="4">
        <v>44544</v>
      </c>
      <c r="E6959" s="1">
        <v>6125</v>
      </c>
      <c r="F6959">
        <v>361</v>
      </c>
      <c r="G6959" s="10">
        <f>VLOOKUP(sales[[#This Row],[Product]],products[#All],3,FALSE)</f>
        <v>10.23</v>
      </c>
      <c r="H6959" s="1">
        <f>sales[[#This Row],[Amount]]-sales[[#This Row],[COGS]]</f>
        <v>6114.77</v>
      </c>
    </row>
    <row r="6960" spans="1:8" x14ac:dyDescent="0.25">
      <c r="A6960" t="s">
        <v>3</v>
      </c>
      <c r="B6960" t="s">
        <v>36</v>
      </c>
      <c r="C6960" t="s">
        <v>4</v>
      </c>
      <c r="D6960" s="4">
        <v>44544</v>
      </c>
      <c r="E6960" s="1">
        <v>7063</v>
      </c>
      <c r="F6960">
        <v>442</v>
      </c>
      <c r="G6960" s="10">
        <f>VLOOKUP(sales[[#This Row],[Product]],products[#All],3,FALSE)</f>
        <v>5.15</v>
      </c>
      <c r="H6960" s="1">
        <f>sales[[#This Row],[Amount]]-sales[[#This Row],[COGS]]</f>
        <v>7057.85</v>
      </c>
    </row>
    <row r="6961" spans="1:8" x14ac:dyDescent="0.25">
      <c r="A6961" t="s">
        <v>65</v>
      </c>
      <c r="B6961" t="s">
        <v>35</v>
      </c>
      <c r="C6961" t="s">
        <v>22</v>
      </c>
      <c r="D6961" s="4">
        <v>44544</v>
      </c>
      <c r="E6961" s="1">
        <v>3101</v>
      </c>
      <c r="F6961">
        <v>194</v>
      </c>
      <c r="G6961" s="10">
        <f>VLOOKUP(sales[[#This Row],[Product]],products[#All],3,FALSE)</f>
        <v>10.23</v>
      </c>
      <c r="H6961" s="1">
        <f>sales[[#This Row],[Amount]]-sales[[#This Row],[COGS]]</f>
        <v>3090.77</v>
      </c>
    </row>
    <row r="6962" spans="1:8" x14ac:dyDescent="0.25">
      <c r="A6962" t="s">
        <v>65</v>
      </c>
      <c r="B6962" t="s">
        <v>39</v>
      </c>
      <c r="C6962" t="s">
        <v>30</v>
      </c>
      <c r="D6962" s="4">
        <v>44544</v>
      </c>
      <c r="E6962" s="1">
        <v>2954</v>
      </c>
      <c r="F6962">
        <v>422</v>
      </c>
      <c r="G6962" s="10">
        <f>VLOOKUP(sales[[#This Row],[Product]],products[#All],3,FALSE)</f>
        <v>5.04</v>
      </c>
      <c r="H6962" s="1">
        <f>sales[[#This Row],[Amount]]-sales[[#This Row],[COGS]]</f>
        <v>2948.96</v>
      </c>
    </row>
    <row r="6963" spans="1:8" x14ac:dyDescent="0.25">
      <c r="A6963" t="s">
        <v>10</v>
      </c>
      <c r="B6963" t="s">
        <v>34</v>
      </c>
      <c r="C6963" t="s">
        <v>21</v>
      </c>
      <c r="D6963" s="4">
        <v>44544</v>
      </c>
      <c r="E6963" s="1">
        <v>4060</v>
      </c>
      <c r="F6963">
        <v>508</v>
      </c>
      <c r="G6963" s="10">
        <f>VLOOKUP(sales[[#This Row],[Product]],products[#All],3,FALSE)</f>
        <v>8.2200000000000006</v>
      </c>
      <c r="H6963" s="1">
        <f>sales[[#This Row],[Amount]]-sales[[#This Row],[COGS]]</f>
        <v>4051.78</v>
      </c>
    </row>
    <row r="6964" spans="1:8" x14ac:dyDescent="0.25">
      <c r="A6964" t="s">
        <v>9</v>
      </c>
      <c r="B6964" t="s">
        <v>34</v>
      </c>
      <c r="C6964" t="s">
        <v>27</v>
      </c>
      <c r="D6964" s="4">
        <v>44544</v>
      </c>
      <c r="E6964" s="1">
        <v>6384</v>
      </c>
      <c r="F6964">
        <v>266</v>
      </c>
      <c r="G6964" s="10">
        <f>VLOOKUP(sales[[#This Row],[Product]],products[#All],3,FALSE)</f>
        <v>9.57</v>
      </c>
      <c r="H6964" s="1">
        <f>sales[[#This Row],[Amount]]-sales[[#This Row],[COGS]]</f>
        <v>6374.43</v>
      </c>
    </row>
    <row r="6965" spans="1:8" x14ac:dyDescent="0.25">
      <c r="A6965" t="s">
        <v>74</v>
      </c>
      <c r="B6965" t="s">
        <v>38</v>
      </c>
      <c r="C6965" t="s">
        <v>13</v>
      </c>
      <c r="D6965" s="4">
        <v>44544</v>
      </c>
      <c r="E6965" s="1">
        <v>7350</v>
      </c>
      <c r="F6965">
        <v>490</v>
      </c>
      <c r="G6965" s="10">
        <f>VLOOKUP(sales[[#This Row],[Product]],products[#All],3,FALSE)</f>
        <v>5.26</v>
      </c>
      <c r="H6965" s="1">
        <f>sales[[#This Row],[Amount]]-sales[[#This Row],[COGS]]</f>
        <v>7344.74</v>
      </c>
    </row>
    <row r="6966" spans="1:8" x14ac:dyDescent="0.25">
      <c r="A6966" t="s">
        <v>2</v>
      </c>
      <c r="B6966" t="s">
        <v>34</v>
      </c>
      <c r="C6966" t="s">
        <v>26</v>
      </c>
      <c r="D6966" s="4">
        <v>44544</v>
      </c>
      <c r="E6966" s="1">
        <v>6902</v>
      </c>
      <c r="F6966">
        <v>288</v>
      </c>
      <c r="G6966" s="10">
        <f>VLOOKUP(sales[[#This Row],[Product]],products[#All],3,FALSE)</f>
        <v>12.41</v>
      </c>
      <c r="H6966" s="1">
        <f>sales[[#This Row],[Amount]]-sales[[#This Row],[COGS]]</f>
        <v>6889.59</v>
      </c>
    </row>
    <row r="6967" spans="1:8" x14ac:dyDescent="0.25">
      <c r="A6967" t="s">
        <v>7</v>
      </c>
      <c r="B6967" t="s">
        <v>38</v>
      </c>
      <c r="C6967" t="s">
        <v>28</v>
      </c>
      <c r="D6967" s="4">
        <v>44544</v>
      </c>
      <c r="E6967" s="1">
        <v>105</v>
      </c>
      <c r="F6967">
        <v>7</v>
      </c>
      <c r="G6967" s="10">
        <f>VLOOKUP(sales[[#This Row],[Product]],products[#All],3,FALSE)</f>
        <v>8.43</v>
      </c>
      <c r="H6967" s="1">
        <f>sales[[#This Row],[Amount]]-sales[[#This Row],[COGS]]</f>
        <v>96.57</v>
      </c>
    </row>
    <row r="6968" spans="1:8" x14ac:dyDescent="0.25">
      <c r="A6968" t="s">
        <v>75</v>
      </c>
      <c r="B6968" t="s">
        <v>35</v>
      </c>
      <c r="C6968" t="s">
        <v>33</v>
      </c>
      <c r="D6968" s="4">
        <v>44544</v>
      </c>
      <c r="E6968" s="1">
        <v>3094</v>
      </c>
      <c r="F6968">
        <v>182</v>
      </c>
      <c r="G6968" s="10">
        <f>VLOOKUP(sales[[#This Row],[Product]],products[#All],3,FALSE)</f>
        <v>2.65</v>
      </c>
      <c r="H6968" s="1">
        <f>sales[[#This Row],[Amount]]-sales[[#This Row],[COGS]]</f>
        <v>3091.35</v>
      </c>
    </row>
    <row r="6969" spans="1:8" x14ac:dyDescent="0.25">
      <c r="A6969" t="s">
        <v>66</v>
      </c>
      <c r="B6969" t="s">
        <v>34</v>
      </c>
      <c r="C6969" t="s">
        <v>32</v>
      </c>
      <c r="D6969" s="4">
        <v>44544</v>
      </c>
      <c r="E6969" s="1">
        <v>11354</v>
      </c>
      <c r="F6969">
        <v>1120</v>
      </c>
      <c r="G6969" s="10">
        <f>VLOOKUP(sales[[#This Row],[Product]],products[#All],3,FALSE)</f>
        <v>3.32</v>
      </c>
      <c r="H6969" s="1">
        <f>sales[[#This Row],[Amount]]-sales[[#This Row],[COGS]]</f>
        <v>11350.68</v>
      </c>
    </row>
    <row r="6970" spans="1:8" x14ac:dyDescent="0.25">
      <c r="A6970" t="s">
        <v>10</v>
      </c>
      <c r="B6970" t="s">
        <v>36</v>
      </c>
      <c r="C6970" t="s">
        <v>17</v>
      </c>
      <c r="D6970" s="4">
        <v>44544</v>
      </c>
      <c r="E6970" s="1">
        <v>2093</v>
      </c>
      <c r="F6970">
        <v>262</v>
      </c>
      <c r="G6970" s="10">
        <f>VLOOKUP(sales[[#This Row],[Product]],products[#All],3,FALSE)</f>
        <v>6.31</v>
      </c>
      <c r="H6970" s="1">
        <f>sales[[#This Row],[Amount]]-sales[[#This Row],[COGS]]</f>
        <v>2086.69</v>
      </c>
    </row>
    <row r="6971" spans="1:8" x14ac:dyDescent="0.25">
      <c r="A6971" t="s">
        <v>9</v>
      </c>
      <c r="B6971" t="s">
        <v>37</v>
      </c>
      <c r="C6971" t="s">
        <v>20</v>
      </c>
      <c r="D6971" s="4">
        <v>44544</v>
      </c>
      <c r="E6971" s="1">
        <v>4319</v>
      </c>
      <c r="F6971">
        <v>240</v>
      </c>
      <c r="G6971" s="10">
        <f>VLOOKUP(sales[[#This Row],[Product]],products[#All],3,FALSE)</f>
        <v>3.68</v>
      </c>
      <c r="H6971" s="1">
        <f>sales[[#This Row],[Amount]]-sales[[#This Row],[COGS]]</f>
        <v>4315.32</v>
      </c>
    </row>
    <row r="6972" spans="1:8" x14ac:dyDescent="0.25">
      <c r="A6972" t="s">
        <v>7</v>
      </c>
      <c r="B6972" t="s">
        <v>39</v>
      </c>
      <c r="C6972" t="s">
        <v>19</v>
      </c>
      <c r="D6972" s="4">
        <v>44544</v>
      </c>
      <c r="E6972" s="1">
        <v>7714</v>
      </c>
      <c r="F6972">
        <v>336</v>
      </c>
      <c r="G6972" s="10">
        <f>VLOOKUP(sales[[#This Row],[Product]],products[#All],3,FALSE)</f>
        <v>7.73</v>
      </c>
      <c r="H6972" s="1">
        <f>sales[[#This Row],[Amount]]-sales[[#This Row],[COGS]]</f>
        <v>7706.27</v>
      </c>
    </row>
    <row r="6973" spans="1:8" x14ac:dyDescent="0.25">
      <c r="A6973" t="s">
        <v>71</v>
      </c>
      <c r="B6973" t="s">
        <v>38</v>
      </c>
      <c r="C6973" t="s">
        <v>25</v>
      </c>
      <c r="D6973" s="4">
        <v>44544</v>
      </c>
      <c r="E6973" s="1">
        <v>3430</v>
      </c>
      <c r="F6973">
        <v>286</v>
      </c>
      <c r="G6973" s="10">
        <f>VLOOKUP(sales[[#This Row],[Product]],products[#All],3,FALSE)</f>
        <v>6.43</v>
      </c>
      <c r="H6973" s="1">
        <f>sales[[#This Row],[Amount]]-sales[[#This Row],[COGS]]</f>
        <v>3423.57</v>
      </c>
    </row>
    <row r="6974" spans="1:8" x14ac:dyDescent="0.25">
      <c r="A6974" t="s">
        <v>68</v>
      </c>
      <c r="B6974" t="s">
        <v>37</v>
      </c>
      <c r="C6974" t="s">
        <v>32</v>
      </c>
      <c r="D6974" s="4">
        <v>44544</v>
      </c>
      <c r="E6974" s="1">
        <v>10514</v>
      </c>
      <c r="F6974">
        <v>910</v>
      </c>
      <c r="G6974" s="10">
        <f>VLOOKUP(sales[[#This Row],[Product]],products[#All],3,FALSE)</f>
        <v>3.32</v>
      </c>
      <c r="H6974" s="1">
        <f>sales[[#This Row],[Amount]]-sales[[#This Row],[COGS]]</f>
        <v>10510.68</v>
      </c>
    </row>
    <row r="6975" spans="1:8" x14ac:dyDescent="0.25">
      <c r="A6975" t="s">
        <v>68</v>
      </c>
      <c r="B6975" t="s">
        <v>34</v>
      </c>
      <c r="C6975" t="s">
        <v>24</v>
      </c>
      <c r="D6975" s="4">
        <v>44544</v>
      </c>
      <c r="E6975" s="1">
        <v>2436</v>
      </c>
      <c r="F6975">
        <v>122</v>
      </c>
      <c r="G6975" s="10">
        <f>VLOOKUP(sales[[#This Row],[Product]],products[#All],3,FALSE)</f>
        <v>10.51</v>
      </c>
      <c r="H6975" s="1">
        <f>sales[[#This Row],[Amount]]-sales[[#This Row],[COGS]]</f>
        <v>2425.4899999999998</v>
      </c>
    </row>
    <row r="6976" spans="1:8" x14ac:dyDescent="0.25">
      <c r="A6976" t="s">
        <v>8</v>
      </c>
      <c r="B6976" t="s">
        <v>35</v>
      </c>
      <c r="C6976" t="s">
        <v>20</v>
      </c>
      <c r="D6976" s="4">
        <v>44544</v>
      </c>
      <c r="E6976" s="1">
        <v>18368</v>
      </c>
      <c r="F6976">
        <v>1050</v>
      </c>
      <c r="G6976" s="10">
        <f>VLOOKUP(sales[[#This Row],[Product]],products[#All],3,FALSE)</f>
        <v>3.68</v>
      </c>
      <c r="H6976" s="1">
        <f>sales[[#This Row],[Amount]]-sales[[#This Row],[COGS]]</f>
        <v>18364.32</v>
      </c>
    </row>
    <row r="6977" spans="1:8" x14ac:dyDescent="0.25">
      <c r="A6977" t="s">
        <v>67</v>
      </c>
      <c r="B6977" t="s">
        <v>35</v>
      </c>
      <c r="C6977" t="s">
        <v>29</v>
      </c>
      <c r="D6977" s="4">
        <v>44544</v>
      </c>
      <c r="E6977" s="1">
        <v>9135</v>
      </c>
      <c r="F6977">
        <v>416</v>
      </c>
      <c r="G6977" s="10">
        <f>VLOOKUP(sales[[#This Row],[Product]],products[#All],3,FALSE)</f>
        <v>6.8</v>
      </c>
      <c r="H6977" s="1">
        <f>sales[[#This Row],[Amount]]-sales[[#This Row],[COGS]]</f>
        <v>9128.2000000000007</v>
      </c>
    </row>
    <row r="6978" spans="1:8" x14ac:dyDescent="0.25">
      <c r="A6978" t="s">
        <v>7</v>
      </c>
      <c r="B6978" t="s">
        <v>39</v>
      </c>
      <c r="C6978" t="s">
        <v>23</v>
      </c>
      <c r="D6978" s="4">
        <v>44544</v>
      </c>
      <c r="E6978" s="1">
        <v>3990</v>
      </c>
      <c r="F6978">
        <v>285</v>
      </c>
      <c r="G6978" s="10">
        <f>VLOOKUP(sales[[#This Row],[Product]],products[#All],3,FALSE)</f>
        <v>4.74</v>
      </c>
      <c r="H6978" s="1">
        <f>sales[[#This Row],[Amount]]-sales[[#This Row],[COGS]]</f>
        <v>3985.26</v>
      </c>
    </row>
    <row r="6979" spans="1:8" x14ac:dyDescent="0.25">
      <c r="A6979" t="s">
        <v>64</v>
      </c>
      <c r="B6979" t="s">
        <v>39</v>
      </c>
      <c r="C6979" t="s">
        <v>27</v>
      </c>
      <c r="D6979" s="4">
        <v>44544</v>
      </c>
      <c r="E6979" s="1">
        <v>10136</v>
      </c>
      <c r="F6979">
        <v>441</v>
      </c>
      <c r="G6979" s="10">
        <f>VLOOKUP(sales[[#This Row],[Product]],products[#All],3,FALSE)</f>
        <v>9.57</v>
      </c>
      <c r="H6979" s="1">
        <f>sales[[#This Row],[Amount]]-sales[[#This Row],[COGS]]</f>
        <v>10126.43</v>
      </c>
    </row>
    <row r="6980" spans="1:8" x14ac:dyDescent="0.25">
      <c r="A6980" t="s">
        <v>3</v>
      </c>
      <c r="B6980" t="s">
        <v>39</v>
      </c>
      <c r="C6980" t="s">
        <v>15</v>
      </c>
      <c r="D6980" s="4">
        <v>44545</v>
      </c>
      <c r="E6980" s="1">
        <v>2982</v>
      </c>
      <c r="F6980">
        <v>142</v>
      </c>
      <c r="G6980" s="10">
        <f>VLOOKUP(sales[[#This Row],[Product]],products[#All],3,FALSE)</f>
        <v>3.85</v>
      </c>
      <c r="H6980" s="1">
        <f>sales[[#This Row],[Amount]]-sales[[#This Row],[COGS]]</f>
        <v>2978.15</v>
      </c>
    </row>
    <row r="6981" spans="1:8" x14ac:dyDescent="0.25">
      <c r="A6981" t="s">
        <v>94</v>
      </c>
      <c r="B6981" t="s">
        <v>37</v>
      </c>
      <c r="C6981" t="s">
        <v>21</v>
      </c>
      <c r="D6981" s="4">
        <v>44545</v>
      </c>
      <c r="E6981" s="1">
        <v>7203</v>
      </c>
      <c r="F6981">
        <v>770.00000000000011</v>
      </c>
      <c r="G6981" s="10">
        <f>VLOOKUP(sales[[#This Row],[Product]],products[#All],3,FALSE)</f>
        <v>8.2200000000000006</v>
      </c>
      <c r="H6981" s="1">
        <f>sales[[#This Row],[Amount]]-sales[[#This Row],[COGS]]</f>
        <v>7194.78</v>
      </c>
    </row>
    <row r="6982" spans="1:8" x14ac:dyDescent="0.25">
      <c r="A6982" t="s">
        <v>5</v>
      </c>
      <c r="B6982" t="s">
        <v>39</v>
      </c>
      <c r="C6982" t="s">
        <v>22</v>
      </c>
      <c r="D6982" s="4">
        <v>44545</v>
      </c>
      <c r="E6982" s="1">
        <v>15484</v>
      </c>
      <c r="F6982">
        <v>979.99999999999989</v>
      </c>
      <c r="G6982" s="10">
        <f>VLOOKUP(sales[[#This Row],[Product]],products[#All],3,FALSE)</f>
        <v>10.23</v>
      </c>
      <c r="H6982" s="1">
        <f>sales[[#This Row],[Amount]]-sales[[#This Row],[COGS]]</f>
        <v>15473.77</v>
      </c>
    </row>
    <row r="6983" spans="1:8" x14ac:dyDescent="0.25">
      <c r="A6983" t="s">
        <v>93</v>
      </c>
      <c r="B6983" t="s">
        <v>35</v>
      </c>
      <c r="C6983" t="s">
        <v>33</v>
      </c>
      <c r="D6983" s="4">
        <v>44545</v>
      </c>
      <c r="E6983" s="1">
        <v>9226</v>
      </c>
      <c r="F6983">
        <v>513</v>
      </c>
      <c r="G6983" s="10">
        <f>VLOOKUP(sales[[#This Row],[Product]],products[#All],3,FALSE)</f>
        <v>2.65</v>
      </c>
      <c r="H6983" s="1">
        <f>sales[[#This Row],[Amount]]-sales[[#This Row],[COGS]]</f>
        <v>9223.35</v>
      </c>
    </row>
    <row r="6984" spans="1:8" x14ac:dyDescent="0.25">
      <c r="A6984" t="s">
        <v>90</v>
      </c>
      <c r="B6984" t="s">
        <v>35</v>
      </c>
      <c r="C6984" t="s">
        <v>24</v>
      </c>
      <c r="D6984" s="4">
        <v>44545</v>
      </c>
      <c r="E6984" s="1">
        <v>13727</v>
      </c>
      <c r="F6984">
        <v>700</v>
      </c>
      <c r="G6984" s="10">
        <f>VLOOKUP(sales[[#This Row],[Product]],products[#All],3,FALSE)</f>
        <v>10.51</v>
      </c>
      <c r="H6984" s="1">
        <f>sales[[#This Row],[Amount]]-sales[[#This Row],[COGS]]</f>
        <v>13716.49</v>
      </c>
    </row>
    <row r="6985" spans="1:8" x14ac:dyDescent="0.25">
      <c r="A6985" t="s">
        <v>6</v>
      </c>
      <c r="B6985" t="s">
        <v>38</v>
      </c>
      <c r="C6985" t="s">
        <v>22</v>
      </c>
      <c r="D6985" s="4">
        <v>44545</v>
      </c>
      <c r="E6985" s="1">
        <v>2891</v>
      </c>
      <c r="F6985">
        <v>181</v>
      </c>
      <c r="G6985" s="10">
        <f>VLOOKUP(sales[[#This Row],[Product]],products[#All],3,FALSE)</f>
        <v>10.23</v>
      </c>
      <c r="H6985" s="1">
        <f>sales[[#This Row],[Amount]]-sales[[#This Row],[COGS]]</f>
        <v>2880.77</v>
      </c>
    </row>
    <row r="6986" spans="1:8" x14ac:dyDescent="0.25">
      <c r="A6986" t="s">
        <v>64</v>
      </c>
      <c r="B6986" t="s">
        <v>37</v>
      </c>
      <c r="C6986" t="s">
        <v>15</v>
      </c>
      <c r="D6986" s="4">
        <v>44545</v>
      </c>
      <c r="E6986" s="1">
        <v>5957</v>
      </c>
      <c r="F6986">
        <v>298</v>
      </c>
      <c r="G6986" s="10">
        <f>VLOOKUP(sales[[#This Row],[Product]],products[#All],3,FALSE)</f>
        <v>3.85</v>
      </c>
      <c r="H6986" s="1">
        <f>sales[[#This Row],[Amount]]-sales[[#This Row],[COGS]]</f>
        <v>5953.15</v>
      </c>
    </row>
    <row r="6987" spans="1:8" x14ac:dyDescent="0.25">
      <c r="A6987" t="s">
        <v>67</v>
      </c>
      <c r="B6987" t="s">
        <v>39</v>
      </c>
      <c r="C6987" t="s">
        <v>30</v>
      </c>
      <c r="D6987" s="4">
        <v>44545</v>
      </c>
      <c r="E6987" s="1">
        <v>6818</v>
      </c>
      <c r="F6987">
        <v>770.00000000000011</v>
      </c>
      <c r="G6987" s="10">
        <f>VLOOKUP(sales[[#This Row],[Product]],products[#All],3,FALSE)</f>
        <v>5.04</v>
      </c>
      <c r="H6987" s="1">
        <f>sales[[#This Row],[Amount]]-sales[[#This Row],[COGS]]</f>
        <v>6812.96</v>
      </c>
    </row>
    <row r="6988" spans="1:8" x14ac:dyDescent="0.25">
      <c r="A6988" t="s">
        <v>8</v>
      </c>
      <c r="B6988" t="s">
        <v>34</v>
      </c>
      <c r="C6988" t="s">
        <v>14</v>
      </c>
      <c r="D6988" s="4">
        <v>44545</v>
      </c>
      <c r="E6988" s="1">
        <v>8701</v>
      </c>
      <c r="F6988">
        <v>349</v>
      </c>
      <c r="G6988" s="10">
        <f>VLOOKUP(sales[[#This Row],[Product]],products[#All],3,FALSE)</f>
        <v>7.48</v>
      </c>
      <c r="H6988" s="1">
        <f>sales[[#This Row],[Amount]]-sales[[#This Row],[COGS]]</f>
        <v>8693.52</v>
      </c>
    </row>
    <row r="6989" spans="1:8" x14ac:dyDescent="0.25">
      <c r="A6989" t="s">
        <v>65</v>
      </c>
      <c r="B6989" t="s">
        <v>37</v>
      </c>
      <c r="C6989" t="s">
        <v>17</v>
      </c>
      <c r="D6989" s="4">
        <v>44545</v>
      </c>
      <c r="E6989" s="1">
        <v>1575</v>
      </c>
      <c r="F6989">
        <v>225</v>
      </c>
      <c r="G6989" s="10">
        <f>VLOOKUP(sales[[#This Row],[Product]],products[#All],3,FALSE)</f>
        <v>6.31</v>
      </c>
      <c r="H6989" s="1">
        <f>sales[[#This Row],[Amount]]-sales[[#This Row],[COGS]]</f>
        <v>1568.69</v>
      </c>
    </row>
    <row r="6990" spans="1:8" x14ac:dyDescent="0.25">
      <c r="A6990" t="s">
        <v>94</v>
      </c>
      <c r="B6990" t="s">
        <v>36</v>
      </c>
      <c r="C6990" t="s">
        <v>18</v>
      </c>
      <c r="D6990" s="4">
        <v>44545</v>
      </c>
      <c r="E6990" s="1">
        <v>14392</v>
      </c>
      <c r="F6990">
        <v>576</v>
      </c>
      <c r="G6990" s="10">
        <f>VLOOKUP(sales[[#This Row],[Product]],products[#All],3,FALSE)</f>
        <v>9.94</v>
      </c>
      <c r="H6990" s="1">
        <f>sales[[#This Row],[Amount]]-sales[[#This Row],[COGS]]</f>
        <v>14382.06</v>
      </c>
    </row>
    <row r="6991" spans="1:8" x14ac:dyDescent="0.25">
      <c r="A6991" t="s">
        <v>91</v>
      </c>
      <c r="B6991" t="s">
        <v>39</v>
      </c>
      <c r="C6991" t="s">
        <v>30</v>
      </c>
      <c r="D6991" s="4">
        <v>44545</v>
      </c>
      <c r="E6991" s="1">
        <v>2982</v>
      </c>
      <c r="F6991">
        <v>426</v>
      </c>
      <c r="G6991" s="10">
        <f>VLOOKUP(sales[[#This Row],[Product]],products[#All],3,FALSE)</f>
        <v>5.04</v>
      </c>
      <c r="H6991" s="1">
        <f>sales[[#This Row],[Amount]]-sales[[#This Row],[COGS]]</f>
        <v>2976.96</v>
      </c>
    </row>
    <row r="6992" spans="1:8" x14ac:dyDescent="0.25">
      <c r="A6992" t="s">
        <v>93</v>
      </c>
      <c r="B6992" t="s">
        <v>37</v>
      </c>
      <c r="C6992" t="s">
        <v>25</v>
      </c>
      <c r="D6992" s="4">
        <v>44545</v>
      </c>
      <c r="E6992" s="1">
        <v>6706</v>
      </c>
      <c r="F6992">
        <v>610</v>
      </c>
      <c r="G6992" s="10">
        <f>VLOOKUP(sales[[#This Row],[Product]],products[#All],3,FALSE)</f>
        <v>6.43</v>
      </c>
      <c r="H6992" s="1">
        <f>sales[[#This Row],[Amount]]-sales[[#This Row],[COGS]]</f>
        <v>6699.57</v>
      </c>
    </row>
    <row r="6993" spans="1:8" x14ac:dyDescent="0.25">
      <c r="A6993" t="s">
        <v>92</v>
      </c>
      <c r="B6993" t="s">
        <v>35</v>
      </c>
      <c r="C6993" t="s">
        <v>18</v>
      </c>
      <c r="D6993" s="4">
        <v>44545</v>
      </c>
      <c r="E6993" s="1">
        <v>2842</v>
      </c>
      <c r="F6993">
        <v>114</v>
      </c>
      <c r="G6993" s="10">
        <f>VLOOKUP(sales[[#This Row],[Product]],products[#All],3,FALSE)</f>
        <v>9.94</v>
      </c>
      <c r="H6993" s="1">
        <f>sales[[#This Row],[Amount]]-sales[[#This Row],[COGS]]</f>
        <v>2832.06</v>
      </c>
    </row>
    <row r="6994" spans="1:8" x14ac:dyDescent="0.25">
      <c r="A6994" t="s">
        <v>10</v>
      </c>
      <c r="B6994" t="s">
        <v>35</v>
      </c>
      <c r="C6994" t="s">
        <v>27</v>
      </c>
      <c r="D6994" s="4">
        <v>44545</v>
      </c>
      <c r="E6994" s="1">
        <v>1512</v>
      </c>
      <c r="F6994">
        <v>69</v>
      </c>
      <c r="G6994" s="10">
        <f>VLOOKUP(sales[[#This Row],[Product]],products[#All],3,FALSE)</f>
        <v>9.57</v>
      </c>
      <c r="H6994" s="1">
        <f>sales[[#This Row],[Amount]]-sales[[#This Row],[COGS]]</f>
        <v>1502.43</v>
      </c>
    </row>
    <row r="6995" spans="1:8" x14ac:dyDescent="0.25">
      <c r="A6995" t="s">
        <v>90</v>
      </c>
      <c r="B6995" t="s">
        <v>35</v>
      </c>
      <c r="C6995" t="s">
        <v>15</v>
      </c>
      <c r="D6995" s="4">
        <v>44545</v>
      </c>
      <c r="E6995" s="1">
        <v>2086</v>
      </c>
      <c r="F6995">
        <v>105</v>
      </c>
      <c r="G6995" s="10">
        <f>VLOOKUP(sales[[#This Row],[Product]],products[#All],3,FALSE)</f>
        <v>3.85</v>
      </c>
      <c r="H6995" s="1">
        <f>sales[[#This Row],[Amount]]-sales[[#This Row],[COGS]]</f>
        <v>2082.15</v>
      </c>
    </row>
    <row r="6996" spans="1:8" x14ac:dyDescent="0.25">
      <c r="A6996" t="s">
        <v>65</v>
      </c>
      <c r="B6996" t="s">
        <v>39</v>
      </c>
      <c r="C6996" t="s">
        <v>15</v>
      </c>
      <c r="D6996" s="4">
        <v>44545</v>
      </c>
      <c r="E6996" s="1">
        <v>4613</v>
      </c>
      <c r="F6996">
        <v>220</v>
      </c>
      <c r="G6996" s="10">
        <f>VLOOKUP(sales[[#This Row],[Product]],products[#All],3,FALSE)</f>
        <v>3.85</v>
      </c>
      <c r="H6996" s="1">
        <f>sales[[#This Row],[Amount]]-sales[[#This Row],[COGS]]</f>
        <v>4609.1499999999996</v>
      </c>
    </row>
    <row r="6997" spans="1:8" x14ac:dyDescent="0.25">
      <c r="A6997" t="s">
        <v>73</v>
      </c>
      <c r="B6997" t="s">
        <v>37</v>
      </c>
      <c r="C6997" t="s">
        <v>20</v>
      </c>
      <c r="D6997" s="4">
        <v>44545</v>
      </c>
      <c r="E6997" s="1">
        <v>770</v>
      </c>
      <c r="F6997">
        <v>39</v>
      </c>
      <c r="G6997" s="10">
        <f>VLOOKUP(sales[[#This Row],[Product]],products[#All],3,FALSE)</f>
        <v>3.68</v>
      </c>
      <c r="H6997" s="1">
        <f>sales[[#This Row],[Amount]]-sales[[#This Row],[COGS]]</f>
        <v>766.32</v>
      </c>
    </row>
    <row r="6998" spans="1:8" x14ac:dyDescent="0.25">
      <c r="A6998" t="s">
        <v>93</v>
      </c>
      <c r="B6998" t="s">
        <v>37</v>
      </c>
      <c r="C6998" t="s">
        <v>18</v>
      </c>
      <c r="D6998" s="4">
        <v>44545</v>
      </c>
      <c r="E6998" s="1">
        <v>15113</v>
      </c>
      <c r="F6998">
        <v>582</v>
      </c>
      <c r="G6998" s="10">
        <f>VLOOKUP(sales[[#This Row],[Product]],products[#All],3,FALSE)</f>
        <v>9.94</v>
      </c>
      <c r="H6998" s="1">
        <f>sales[[#This Row],[Amount]]-sales[[#This Row],[COGS]]</f>
        <v>15103.06</v>
      </c>
    </row>
    <row r="6999" spans="1:8" x14ac:dyDescent="0.25">
      <c r="A6999" t="s">
        <v>8</v>
      </c>
      <c r="B6999" t="s">
        <v>36</v>
      </c>
      <c r="C6999" t="s">
        <v>24</v>
      </c>
      <c r="D6999" s="4">
        <v>44545</v>
      </c>
      <c r="E6999" s="1">
        <v>2534</v>
      </c>
      <c r="F6999">
        <v>127</v>
      </c>
      <c r="G6999" s="10">
        <f>VLOOKUP(sales[[#This Row],[Product]],products[#All],3,FALSE)</f>
        <v>10.51</v>
      </c>
      <c r="H6999" s="1">
        <f>sales[[#This Row],[Amount]]-sales[[#This Row],[COGS]]</f>
        <v>2523.4899999999998</v>
      </c>
    </row>
    <row r="7000" spans="1:8" x14ac:dyDescent="0.25">
      <c r="A7000" t="s">
        <v>2</v>
      </c>
      <c r="B7000" t="s">
        <v>36</v>
      </c>
      <c r="C7000" t="s">
        <v>28</v>
      </c>
      <c r="D7000" s="4">
        <v>44545</v>
      </c>
      <c r="E7000" s="1">
        <v>1764</v>
      </c>
      <c r="F7000">
        <v>104</v>
      </c>
      <c r="G7000" s="10">
        <f>VLOOKUP(sales[[#This Row],[Product]],products[#All],3,FALSE)</f>
        <v>8.43</v>
      </c>
      <c r="H7000" s="1">
        <f>sales[[#This Row],[Amount]]-sales[[#This Row],[COGS]]</f>
        <v>1755.57</v>
      </c>
    </row>
    <row r="7001" spans="1:8" x14ac:dyDescent="0.25">
      <c r="A7001" t="s">
        <v>6</v>
      </c>
      <c r="B7001" t="s">
        <v>37</v>
      </c>
      <c r="C7001" t="s">
        <v>4</v>
      </c>
      <c r="D7001" s="4">
        <v>44546</v>
      </c>
      <c r="E7001" s="1">
        <v>4529</v>
      </c>
      <c r="F7001">
        <v>324</v>
      </c>
      <c r="G7001" s="10">
        <f>VLOOKUP(sales[[#This Row],[Product]],products[#All],3,FALSE)</f>
        <v>5.15</v>
      </c>
      <c r="H7001" s="1">
        <f>sales[[#This Row],[Amount]]-sales[[#This Row],[COGS]]</f>
        <v>4523.8500000000004</v>
      </c>
    </row>
    <row r="7002" spans="1:8" x14ac:dyDescent="0.25">
      <c r="A7002" t="s">
        <v>5</v>
      </c>
      <c r="B7002" t="s">
        <v>36</v>
      </c>
      <c r="C7002" t="s">
        <v>13</v>
      </c>
      <c r="D7002" s="4">
        <v>44546</v>
      </c>
      <c r="E7002" s="1">
        <v>5243</v>
      </c>
      <c r="F7002">
        <v>309</v>
      </c>
      <c r="G7002" s="10">
        <f>VLOOKUP(sales[[#This Row],[Product]],products[#All],3,FALSE)</f>
        <v>5.26</v>
      </c>
      <c r="H7002" s="1">
        <f>sales[[#This Row],[Amount]]-sales[[#This Row],[COGS]]</f>
        <v>5237.74</v>
      </c>
    </row>
    <row r="7003" spans="1:8" x14ac:dyDescent="0.25">
      <c r="A7003" t="s">
        <v>70</v>
      </c>
      <c r="B7003" t="s">
        <v>35</v>
      </c>
      <c r="C7003" t="s">
        <v>20</v>
      </c>
      <c r="D7003" s="4">
        <v>44546</v>
      </c>
      <c r="E7003" s="1">
        <v>4732</v>
      </c>
      <c r="F7003">
        <v>237</v>
      </c>
      <c r="G7003" s="10">
        <f>VLOOKUP(sales[[#This Row],[Product]],products[#All],3,FALSE)</f>
        <v>3.68</v>
      </c>
      <c r="H7003" s="1">
        <f>sales[[#This Row],[Amount]]-sales[[#This Row],[COGS]]</f>
        <v>4728.32</v>
      </c>
    </row>
    <row r="7004" spans="1:8" x14ac:dyDescent="0.25">
      <c r="A7004" t="s">
        <v>94</v>
      </c>
      <c r="B7004" t="s">
        <v>37</v>
      </c>
      <c r="C7004" t="s">
        <v>19</v>
      </c>
      <c r="D7004" s="4">
        <v>44546</v>
      </c>
      <c r="E7004" s="1">
        <v>5670</v>
      </c>
      <c r="F7004">
        <v>237</v>
      </c>
      <c r="G7004" s="10">
        <f>VLOOKUP(sales[[#This Row],[Product]],products[#All],3,FALSE)</f>
        <v>7.73</v>
      </c>
      <c r="H7004" s="1">
        <f>sales[[#This Row],[Amount]]-sales[[#This Row],[COGS]]</f>
        <v>5662.27</v>
      </c>
    </row>
    <row r="7005" spans="1:8" x14ac:dyDescent="0.25">
      <c r="A7005" t="s">
        <v>3</v>
      </c>
      <c r="B7005" t="s">
        <v>35</v>
      </c>
      <c r="C7005" t="s">
        <v>28</v>
      </c>
      <c r="D7005" s="4">
        <v>44546</v>
      </c>
      <c r="E7005" s="1">
        <v>2044</v>
      </c>
      <c r="F7005">
        <v>128</v>
      </c>
      <c r="G7005" s="10">
        <f>VLOOKUP(sales[[#This Row],[Product]],products[#All],3,FALSE)</f>
        <v>8.43</v>
      </c>
      <c r="H7005" s="1">
        <f>sales[[#This Row],[Amount]]-sales[[#This Row],[COGS]]</f>
        <v>2035.57</v>
      </c>
    </row>
    <row r="7006" spans="1:8" x14ac:dyDescent="0.25">
      <c r="A7006" t="s">
        <v>64</v>
      </c>
      <c r="B7006" t="s">
        <v>38</v>
      </c>
      <c r="C7006" t="s">
        <v>29</v>
      </c>
      <c r="D7006" s="4">
        <v>44546</v>
      </c>
      <c r="E7006" s="1">
        <v>5096</v>
      </c>
      <c r="F7006">
        <v>222</v>
      </c>
      <c r="G7006" s="10">
        <f>VLOOKUP(sales[[#This Row],[Product]],products[#All],3,FALSE)</f>
        <v>6.8</v>
      </c>
      <c r="H7006" s="1">
        <f>sales[[#This Row],[Amount]]-sales[[#This Row],[COGS]]</f>
        <v>5089.2</v>
      </c>
    </row>
    <row r="7007" spans="1:8" x14ac:dyDescent="0.25">
      <c r="A7007" t="s">
        <v>9</v>
      </c>
      <c r="B7007" t="s">
        <v>37</v>
      </c>
      <c r="C7007" t="s">
        <v>19</v>
      </c>
      <c r="D7007" s="4">
        <v>44546</v>
      </c>
      <c r="E7007" s="1">
        <v>9429</v>
      </c>
      <c r="F7007">
        <v>393</v>
      </c>
      <c r="G7007" s="10">
        <f>VLOOKUP(sales[[#This Row],[Product]],products[#All],3,FALSE)</f>
        <v>7.73</v>
      </c>
      <c r="H7007" s="1">
        <f>sales[[#This Row],[Amount]]-sales[[#This Row],[COGS]]</f>
        <v>9421.27</v>
      </c>
    </row>
    <row r="7008" spans="1:8" x14ac:dyDescent="0.25">
      <c r="A7008" t="s">
        <v>72</v>
      </c>
      <c r="B7008" t="s">
        <v>38</v>
      </c>
      <c r="C7008" t="s">
        <v>16</v>
      </c>
      <c r="D7008" s="4">
        <v>44546</v>
      </c>
      <c r="E7008" s="1">
        <v>1344</v>
      </c>
      <c r="F7008">
        <v>96</v>
      </c>
      <c r="G7008" s="10">
        <f>VLOOKUP(sales[[#This Row],[Product]],products[#All],3,FALSE)</f>
        <v>5.72</v>
      </c>
      <c r="H7008" s="1">
        <f>sales[[#This Row],[Amount]]-sales[[#This Row],[COGS]]</f>
        <v>1338.28</v>
      </c>
    </row>
    <row r="7009" spans="1:8" x14ac:dyDescent="0.25">
      <c r="A7009" t="s">
        <v>91</v>
      </c>
      <c r="B7009" t="s">
        <v>37</v>
      </c>
      <c r="C7009" t="s">
        <v>18</v>
      </c>
      <c r="D7009" s="4">
        <v>44546</v>
      </c>
      <c r="E7009" s="1">
        <v>3717</v>
      </c>
      <c r="F7009">
        <v>149</v>
      </c>
      <c r="G7009" s="10">
        <f>VLOOKUP(sales[[#This Row],[Product]],products[#All],3,FALSE)</f>
        <v>9.94</v>
      </c>
      <c r="H7009" s="1">
        <f>sales[[#This Row],[Amount]]-sales[[#This Row],[COGS]]</f>
        <v>3707.06</v>
      </c>
    </row>
    <row r="7010" spans="1:8" x14ac:dyDescent="0.25">
      <c r="A7010" t="s">
        <v>65</v>
      </c>
      <c r="B7010" t="s">
        <v>35</v>
      </c>
      <c r="C7010" t="s">
        <v>14</v>
      </c>
      <c r="D7010" s="4">
        <v>44546</v>
      </c>
      <c r="E7010" s="1">
        <v>7749</v>
      </c>
      <c r="F7010">
        <v>299</v>
      </c>
      <c r="G7010" s="10">
        <f>VLOOKUP(sales[[#This Row],[Product]],products[#All],3,FALSE)</f>
        <v>7.48</v>
      </c>
      <c r="H7010" s="1">
        <f>sales[[#This Row],[Amount]]-sales[[#This Row],[COGS]]</f>
        <v>7741.52</v>
      </c>
    </row>
    <row r="7011" spans="1:8" x14ac:dyDescent="0.25">
      <c r="A7011" t="s">
        <v>5</v>
      </c>
      <c r="B7011" t="s">
        <v>37</v>
      </c>
      <c r="C7011" t="s">
        <v>15</v>
      </c>
      <c r="D7011" s="4">
        <v>44546</v>
      </c>
      <c r="E7011" s="1">
        <v>2408</v>
      </c>
      <c r="F7011">
        <v>121</v>
      </c>
      <c r="G7011" s="10">
        <f>VLOOKUP(sales[[#This Row],[Product]],products[#All],3,FALSE)</f>
        <v>3.85</v>
      </c>
      <c r="H7011" s="1">
        <f>sales[[#This Row],[Amount]]-sales[[#This Row],[COGS]]</f>
        <v>2404.15</v>
      </c>
    </row>
    <row r="7012" spans="1:8" x14ac:dyDescent="0.25">
      <c r="A7012" t="s">
        <v>8</v>
      </c>
      <c r="B7012" t="s">
        <v>39</v>
      </c>
      <c r="C7012" t="s">
        <v>29</v>
      </c>
      <c r="D7012" s="4">
        <v>44546</v>
      </c>
      <c r="E7012" s="1">
        <v>8169</v>
      </c>
      <c r="F7012">
        <v>389</v>
      </c>
      <c r="G7012" s="10">
        <f>VLOOKUP(sales[[#This Row],[Product]],products[#All],3,FALSE)</f>
        <v>6.8</v>
      </c>
      <c r="H7012" s="1">
        <f>sales[[#This Row],[Amount]]-sales[[#This Row],[COGS]]</f>
        <v>8162.2</v>
      </c>
    </row>
    <row r="7013" spans="1:8" x14ac:dyDescent="0.25">
      <c r="A7013" t="s">
        <v>6</v>
      </c>
      <c r="B7013" t="s">
        <v>39</v>
      </c>
      <c r="C7013" t="s">
        <v>32</v>
      </c>
      <c r="D7013" s="4">
        <v>44546</v>
      </c>
      <c r="E7013" s="1">
        <v>8834</v>
      </c>
      <c r="F7013">
        <v>770.00000000000011</v>
      </c>
      <c r="G7013" s="10">
        <f>VLOOKUP(sales[[#This Row],[Product]],products[#All],3,FALSE)</f>
        <v>3.32</v>
      </c>
      <c r="H7013" s="1">
        <f>sales[[#This Row],[Amount]]-sales[[#This Row],[COGS]]</f>
        <v>8830.68</v>
      </c>
    </row>
    <row r="7014" spans="1:8" x14ac:dyDescent="0.25">
      <c r="A7014" t="s">
        <v>10</v>
      </c>
      <c r="B7014" t="s">
        <v>37</v>
      </c>
      <c r="C7014" t="s">
        <v>15</v>
      </c>
      <c r="D7014" s="4">
        <v>44546</v>
      </c>
      <c r="E7014" s="1">
        <v>483</v>
      </c>
      <c r="F7014">
        <v>23</v>
      </c>
      <c r="G7014" s="10">
        <f>VLOOKUP(sales[[#This Row],[Product]],products[#All],3,FALSE)</f>
        <v>3.85</v>
      </c>
      <c r="H7014" s="1">
        <f>sales[[#This Row],[Amount]]-sales[[#This Row],[COGS]]</f>
        <v>479.15</v>
      </c>
    </row>
    <row r="7015" spans="1:8" x14ac:dyDescent="0.25">
      <c r="A7015" t="s">
        <v>74</v>
      </c>
      <c r="B7015" t="s">
        <v>37</v>
      </c>
      <c r="C7015" t="s">
        <v>31</v>
      </c>
      <c r="D7015" s="4">
        <v>44546</v>
      </c>
      <c r="E7015" s="1">
        <v>10990</v>
      </c>
      <c r="F7015">
        <v>1540.0000000000002</v>
      </c>
      <c r="G7015" s="10">
        <f>VLOOKUP(sales[[#This Row],[Product]],products[#All],3,FALSE)</f>
        <v>2.76</v>
      </c>
      <c r="H7015" s="1">
        <f>sales[[#This Row],[Amount]]-sales[[#This Row],[COGS]]</f>
        <v>10987.24</v>
      </c>
    </row>
    <row r="7016" spans="1:8" x14ac:dyDescent="0.25">
      <c r="A7016" t="s">
        <v>94</v>
      </c>
      <c r="B7016" t="s">
        <v>38</v>
      </c>
      <c r="C7016" t="s">
        <v>17</v>
      </c>
      <c r="D7016" s="4">
        <v>44546</v>
      </c>
      <c r="E7016" s="1">
        <v>4368</v>
      </c>
      <c r="F7016">
        <v>624</v>
      </c>
      <c r="G7016" s="10">
        <f>VLOOKUP(sales[[#This Row],[Product]],products[#All],3,FALSE)</f>
        <v>6.31</v>
      </c>
      <c r="H7016" s="1">
        <f>sales[[#This Row],[Amount]]-sales[[#This Row],[COGS]]</f>
        <v>4361.6899999999996</v>
      </c>
    </row>
    <row r="7017" spans="1:8" x14ac:dyDescent="0.25">
      <c r="A7017" t="s">
        <v>6</v>
      </c>
      <c r="B7017" t="s">
        <v>39</v>
      </c>
      <c r="C7017" t="s">
        <v>27</v>
      </c>
      <c r="D7017" s="4">
        <v>44546</v>
      </c>
      <c r="E7017" s="1">
        <v>3108</v>
      </c>
      <c r="F7017">
        <v>136</v>
      </c>
      <c r="G7017" s="10">
        <f>VLOOKUP(sales[[#This Row],[Product]],products[#All],3,FALSE)</f>
        <v>9.57</v>
      </c>
      <c r="H7017" s="1">
        <f>sales[[#This Row],[Amount]]-sales[[#This Row],[COGS]]</f>
        <v>3098.43</v>
      </c>
    </row>
    <row r="7018" spans="1:8" x14ac:dyDescent="0.25">
      <c r="A7018" t="s">
        <v>2</v>
      </c>
      <c r="B7018" t="s">
        <v>39</v>
      </c>
      <c r="C7018" t="s">
        <v>26</v>
      </c>
      <c r="D7018" s="4">
        <v>44546</v>
      </c>
      <c r="E7018" s="1">
        <v>8589</v>
      </c>
      <c r="F7018">
        <v>358</v>
      </c>
      <c r="G7018" s="10">
        <f>VLOOKUP(sales[[#This Row],[Product]],products[#All],3,FALSE)</f>
        <v>12.41</v>
      </c>
      <c r="H7018" s="1">
        <f>sales[[#This Row],[Amount]]-sales[[#This Row],[COGS]]</f>
        <v>8576.59</v>
      </c>
    </row>
    <row r="7019" spans="1:8" x14ac:dyDescent="0.25">
      <c r="A7019" t="s">
        <v>75</v>
      </c>
      <c r="B7019" t="s">
        <v>39</v>
      </c>
      <c r="C7019" t="s">
        <v>15</v>
      </c>
      <c r="D7019" s="4">
        <v>44546</v>
      </c>
      <c r="E7019" s="1">
        <v>2121</v>
      </c>
      <c r="F7019">
        <v>101</v>
      </c>
      <c r="G7019" s="10">
        <f>VLOOKUP(sales[[#This Row],[Product]],products[#All],3,FALSE)</f>
        <v>3.85</v>
      </c>
      <c r="H7019" s="1">
        <f>sales[[#This Row],[Amount]]-sales[[#This Row],[COGS]]</f>
        <v>2117.15</v>
      </c>
    </row>
    <row r="7020" spans="1:8" x14ac:dyDescent="0.25">
      <c r="A7020" t="s">
        <v>91</v>
      </c>
      <c r="B7020" t="s">
        <v>37</v>
      </c>
      <c r="C7020" t="s">
        <v>19</v>
      </c>
      <c r="D7020" s="4">
        <v>44546</v>
      </c>
      <c r="E7020" s="1">
        <v>2562</v>
      </c>
      <c r="F7020">
        <v>107</v>
      </c>
      <c r="G7020" s="10">
        <f>VLOOKUP(sales[[#This Row],[Product]],products[#All],3,FALSE)</f>
        <v>7.73</v>
      </c>
      <c r="H7020" s="1">
        <f>sales[[#This Row],[Amount]]-sales[[#This Row],[COGS]]</f>
        <v>2554.27</v>
      </c>
    </row>
    <row r="7021" spans="1:8" x14ac:dyDescent="0.25">
      <c r="A7021" t="s">
        <v>71</v>
      </c>
      <c r="B7021" t="s">
        <v>39</v>
      </c>
      <c r="C7021" t="s">
        <v>22</v>
      </c>
      <c r="D7021" s="4">
        <v>44546</v>
      </c>
      <c r="E7021" s="1">
        <v>10535</v>
      </c>
      <c r="F7021">
        <v>586</v>
      </c>
      <c r="G7021" s="10">
        <f>VLOOKUP(sales[[#This Row],[Product]],products[#All],3,FALSE)</f>
        <v>10.23</v>
      </c>
      <c r="H7021" s="1">
        <f>sales[[#This Row],[Amount]]-sales[[#This Row],[COGS]]</f>
        <v>10524.77</v>
      </c>
    </row>
    <row r="7022" spans="1:8" x14ac:dyDescent="0.25">
      <c r="A7022" t="s">
        <v>69</v>
      </c>
      <c r="B7022" t="s">
        <v>34</v>
      </c>
      <c r="C7022" t="s">
        <v>18</v>
      </c>
      <c r="D7022" s="4">
        <v>44546</v>
      </c>
      <c r="E7022" s="1">
        <v>2016</v>
      </c>
      <c r="F7022">
        <v>75</v>
      </c>
      <c r="G7022" s="10">
        <f>VLOOKUP(sales[[#This Row],[Product]],products[#All],3,FALSE)</f>
        <v>9.94</v>
      </c>
      <c r="H7022" s="1">
        <f>sales[[#This Row],[Amount]]-sales[[#This Row],[COGS]]</f>
        <v>2006.06</v>
      </c>
    </row>
    <row r="7023" spans="1:8" x14ac:dyDescent="0.25">
      <c r="A7023" t="s">
        <v>72</v>
      </c>
      <c r="B7023" t="s">
        <v>39</v>
      </c>
      <c r="C7023" t="s">
        <v>16</v>
      </c>
      <c r="D7023" s="4">
        <v>44546</v>
      </c>
      <c r="E7023" s="1">
        <v>2982</v>
      </c>
      <c r="F7023">
        <v>230</v>
      </c>
      <c r="G7023" s="10">
        <f>VLOOKUP(sales[[#This Row],[Product]],products[#All],3,FALSE)</f>
        <v>5.72</v>
      </c>
      <c r="H7023" s="1">
        <f>sales[[#This Row],[Amount]]-sales[[#This Row],[COGS]]</f>
        <v>2976.28</v>
      </c>
    </row>
    <row r="7024" spans="1:8" x14ac:dyDescent="0.25">
      <c r="A7024" t="s">
        <v>72</v>
      </c>
      <c r="B7024" t="s">
        <v>34</v>
      </c>
      <c r="C7024" t="s">
        <v>14</v>
      </c>
      <c r="D7024" s="4">
        <v>44546</v>
      </c>
      <c r="E7024" s="1">
        <v>5936</v>
      </c>
      <c r="F7024">
        <v>220</v>
      </c>
      <c r="G7024" s="10">
        <f>VLOOKUP(sales[[#This Row],[Product]],products[#All],3,FALSE)</f>
        <v>7.48</v>
      </c>
      <c r="H7024" s="1">
        <f>sales[[#This Row],[Amount]]-sales[[#This Row],[COGS]]</f>
        <v>5928.52</v>
      </c>
    </row>
    <row r="7025" spans="1:8" x14ac:dyDescent="0.25">
      <c r="A7025" t="s">
        <v>3</v>
      </c>
      <c r="B7025" t="s">
        <v>38</v>
      </c>
      <c r="C7025" t="s">
        <v>26</v>
      </c>
      <c r="D7025" s="4">
        <v>44546</v>
      </c>
      <c r="E7025" s="1">
        <v>6643</v>
      </c>
      <c r="F7025">
        <v>289</v>
      </c>
      <c r="G7025" s="10">
        <f>VLOOKUP(sales[[#This Row],[Product]],products[#All],3,FALSE)</f>
        <v>12.41</v>
      </c>
      <c r="H7025" s="1">
        <f>sales[[#This Row],[Amount]]-sales[[#This Row],[COGS]]</f>
        <v>6630.59</v>
      </c>
    </row>
    <row r="7026" spans="1:8" x14ac:dyDescent="0.25">
      <c r="A7026" t="s">
        <v>72</v>
      </c>
      <c r="B7026" t="s">
        <v>35</v>
      </c>
      <c r="C7026" t="s">
        <v>23</v>
      </c>
      <c r="D7026" s="4">
        <v>44546</v>
      </c>
      <c r="E7026" s="1">
        <v>6181</v>
      </c>
      <c r="F7026">
        <v>413</v>
      </c>
      <c r="G7026" s="10">
        <f>VLOOKUP(sales[[#This Row],[Product]],products[#All],3,FALSE)</f>
        <v>4.74</v>
      </c>
      <c r="H7026" s="1">
        <f>sales[[#This Row],[Amount]]-sales[[#This Row],[COGS]]</f>
        <v>6176.26</v>
      </c>
    </row>
    <row r="7027" spans="1:8" x14ac:dyDescent="0.25">
      <c r="A7027" t="s">
        <v>7</v>
      </c>
      <c r="B7027" t="s">
        <v>36</v>
      </c>
      <c r="C7027" t="s">
        <v>23</v>
      </c>
      <c r="D7027" s="4">
        <v>44546</v>
      </c>
      <c r="E7027" s="1">
        <v>6958</v>
      </c>
      <c r="F7027">
        <v>497</v>
      </c>
      <c r="G7027" s="10">
        <f>VLOOKUP(sales[[#This Row],[Product]],products[#All],3,FALSE)</f>
        <v>4.74</v>
      </c>
      <c r="H7027" s="1">
        <f>sales[[#This Row],[Amount]]-sales[[#This Row],[COGS]]</f>
        <v>6953.26</v>
      </c>
    </row>
    <row r="7028" spans="1:8" x14ac:dyDescent="0.25">
      <c r="A7028" t="s">
        <v>5</v>
      </c>
      <c r="B7028" t="s">
        <v>35</v>
      </c>
      <c r="C7028" t="s">
        <v>14</v>
      </c>
      <c r="D7028" s="4">
        <v>44546</v>
      </c>
      <c r="E7028" s="1">
        <v>3346</v>
      </c>
      <c r="F7028">
        <v>134</v>
      </c>
      <c r="G7028" s="10">
        <f>VLOOKUP(sales[[#This Row],[Product]],products[#All],3,FALSE)</f>
        <v>7.48</v>
      </c>
      <c r="H7028" s="1">
        <f>sales[[#This Row],[Amount]]-sales[[#This Row],[COGS]]</f>
        <v>3338.52</v>
      </c>
    </row>
    <row r="7029" spans="1:8" x14ac:dyDescent="0.25">
      <c r="A7029" t="s">
        <v>94</v>
      </c>
      <c r="B7029" t="s">
        <v>38</v>
      </c>
      <c r="C7029" t="s">
        <v>4</v>
      </c>
      <c r="D7029" s="4">
        <v>44546</v>
      </c>
      <c r="E7029" s="1">
        <v>7434</v>
      </c>
      <c r="F7029">
        <v>496</v>
      </c>
      <c r="G7029" s="10">
        <f>VLOOKUP(sales[[#This Row],[Product]],products[#All],3,FALSE)</f>
        <v>5.15</v>
      </c>
      <c r="H7029" s="1">
        <f>sales[[#This Row],[Amount]]-sales[[#This Row],[COGS]]</f>
        <v>7428.85</v>
      </c>
    </row>
    <row r="7030" spans="1:8" x14ac:dyDescent="0.25">
      <c r="A7030" t="s">
        <v>90</v>
      </c>
      <c r="B7030" t="s">
        <v>37</v>
      </c>
      <c r="C7030" t="s">
        <v>32</v>
      </c>
      <c r="D7030" s="4">
        <v>44546</v>
      </c>
      <c r="E7030" s="1">
        <v>210</v>
      </c>
      <c r="F7030">
        <v>20</v>
      </c>
      <c r="G7030" s="10">
        <f>VLOOKUP(sales[[#This Row],[Product]],products[#All],3,FALSE)</f>
        <v>3.32</v>
      </c>
      <c r="H7030" s="1">
        <f>sales[[#This Row],[Amount]]-sales[[#This Row],[COGS]]</f>
        <v>206.68</v>
      </c>
    </row>
    <row r="7031" spans="1:8" x14ac:dyDescent="0.25">
      <c r="A7031" t="s">
        <v>8</v>
      </c>
      <c r="B7031" t="s">
        <v>34</v>
      </c>
      <c r="C7031" t="s">
        <v>32</v>
      </c>
      <c r="D7031" s="4">
        <v>44546</v>
      </c>
      <c r="E7031" s="1">
        <v>7637</v>
      </c>
      <c r="F7031">
        <v>695</v>
      </c>
      <c r="G7031" s="10">
        <f>VLOOKUP(sales[[#This Row],[Product]],products[#All],3,FALSE)</f>
        <v>3.32</v>
      </c>
      <c r="H7031" s="1">
        <f>sales[[#This Row],[Amount]]-sales[[#This Row],[COGS]]</f>
        <v>7633.68</v>
      </c>
    </row>
    <row r="7032" spans="1:8" x14ac:dyDescent="0.25">
      <c r="A7032" t="s">
        <v>75</v>
      </c>
      <c r="B7032" t="s">
        <v>36</v>
      </c>
      <c r="C7032" t="s">
        <v>30</v>
      </c>
      <c r="D7032" s="4">
        <v>44546</v>
      </c>
      <c r="E7032" s="1">
        <v>18004</v>
      </c>
      <c r="F7032">
        <v>2030</v>
      </c>
      <c r="G7032" s="10">
        <f>VLOOKUP(sales[[#This Row],[Product]],products[#All],3,FALSE)</f>
        <v>5.04</v>
      </c>
      <c r="H7032" s="1">
        <f>sales[[#This Row],[Amount]]-sales[[#This Row],[COGS]]</f>
        <v>17998.96</v>
      </c>
    </row>
    <row r="7033" spans="1:8" x14ac:dyDescent="0.25">
      <c r="A7033" t="s">
        <v>69</v>
      </c>
      <c r="B7033" t="s">
        <v>37</v>
      </c>
      <c r="C7033" t="s">
        <v>30</v>
      </c>
      <c r="D7033" s="4">
        <v>44547</v>
      </c>
      <c r="E7033" s="1">
        <v>7189</v>
      </c>
      <c r="F7033">
        <v>1050</v>
      </c>
      <c r="G7033" s="10">
        <f>VLOOKUP(sales[[#This Row],[Product]],products[#All],3,FALSE)</f>
        <v>5.04</v>
      </c>
      <c r="H7033" s="1">
        <f>sales[[#This Row],[Amount]]-sales[[#This Row],[COGS]]</f>
        <v>7183.96</v>
      </c>
    </row>
    <row r="7034" spans="1:8" x14ac:dyDescent="0.25">
      <c r="A7034" t="s">
        <v>71</v>
      </c>
      <c r="B7034" t="s">
        <v>34</v>
      </c>
      <c r="C7034" t="s">
        <v>13</v>
      </c>
      <c r="D7034" s="4">
        <v>44547</v>
      </c>
      <c r="E7034" s="1">
        <v>10864</v>
      </c>
      <c r="F7034">
        <v>700</v>
      </c>
      <c r="G7034" s="10">
        <f>VLOOKUP(sales[[#This Row],[Product]],products[#All],3,FALSE)</f>
        <v>5.26</v>
      </c>
      <c r="H7034" s="1">
        <f>sales[[#This Row],[Amount]]-sales[[#This Row],[COGS]]</f>
        <v>10858.74</v>
      </c>
    </row>
    <row r="7035" spans="1:8" x14ac:dyDescent="0.25">
      <c r="A7035" t="s">
        <v>3</v>
      </c>
      <c r="B7035" t="s">
        <v>36</v>
      </c>
      <c r="C7035" t="s">
        <v>13</v>
      </c>
      <c r="D7035" s="4">
        <v>44547</v>
      </c>
      <c r="E7035" s="1">
        <v>19880</v>
      </c>
      <c r="F7035">
        <v>1190</v>
      </c>
      <c r="G7035" s="10">
        <f>VLOOKUP(sales[[#This Row],[Product]],products[#All],3,FALSE)</f>
        <v>5.26</v>
      </c>
      <c r="H7035" s="1">
        <f>sales[[#This Row],[Amount]]-sales[[#This Row],[COGS]]</f>
        <v>19874.740000000002</v>
      </c>
    </row>
    <row r="7036" spans="1:8" x14ac:dyDescent="0.25">
      <c r="A7036" t="s">
        <v>5</v>
      </c>
      <c r="B7036" t="s">
        <v>34</v>
      </c>
      <c r="C7036" t="s">
        <v>27</v>
      </c>
      <c r="D7036" s="4">
        <v>44547</v>
      </c>
      <c r="E7036" s="1">
        <v>5817</v>
      </c>
      <c r="F7036">
        <v>243</v>
      </c>
      <c r="G7036" s="10">
        <f>VLOOKUP(sales[[#This Row],[Product]],products[#All],3,FALSE)</f>
        <v>9.57</v>
      </c>
      <c r="H7036" s="1">
        <f>sales[[#This Row],[Amount]]-sales[[#This Row],[COGS]]</f>
        <v>5807.43</v>
      </c>
    </row>
    <row r="7037" spans="1:8" x14ac:dyDescent="0.25">
      <c r="A7037" t="s">
        <v>70</v>
      </c>
      <c r="B7037" t="s">
        <v>36</v>
      </c>
      <c r="C7037" t="s">
        <v>27</v>
      </c>
      <c r="D7037" s="4">
        <v>44547</v>
      </c>
      <c r="E7037" s="1">
        <v>2912</v>
      </c>
      <c r="F7037">
        <v>122</v>
      </c>
      <c r="G7037" s="10">
        <f>VLOOKUP(sales[[#This Row],[Product]],products[#All],3,FALSE)</f>
        <v>9.57</v>
      </c>
      <c r="H7037" s="1">
        <f>sales[[#This Row],[Amount]]-sales[[#This Row],[COGS]]</f>
        <v>2902.43</v>
      </c>
    </row>
    <row r="7038" spans="1:8" x14ac:dyDescent="0.25">
      <c r="A7038" t="s">
        <v>66</v>
      </c>
      <c r="B7038" t="s">
        <v>36</v>
      </c>
      <c r="C7038" t="s">
        <v>15</v>
      </c>
      <c r="D7038" s="4">
        <v>44547</v>
      </c>
      <c r="E7038" s="1">
        <v>11641</v>
      </c>
      <c r="F7038">
        <v>555</v>
      </c>
      <c r="G7038" s="10">
        <f>VLOOKUP(sales[[#This Row],[Product]],products[#All],3,FALSE)</f>
        <v>3.85</v>
      </c>
      <c r="H7038" s="1">
        <f>sales[[#This Row],[Amount]]-sales[[#This Row],[COGS]]</f>
        <v>11637.15</v>
      </c>
    </row>
    <row r="7039" spans="1:8" x14ac:dyDescent="0.25">
      <c r="A7039" t="s">
        <v>94</v>
      </c>
      <c r="B7039" t="s">
        <v>39</v>
      </c>
      <c r="C7039" t="s">
        <v>29</v>
      </c>
      <c r="D7039" s="4">
        <v>44547</v>
      </c>
      <c r="E7039" s="1">
        <v>14693</v>
      </c>
      <c r="F7039">
        <v>700</v>
      </c>
      <c r="G7039" s="10">
        <f>VLOOKUP(sales[[#This Row],[Product]],products[#All],3,FALSE)</f>
        <v>6.8</v>
      </c>
      <c r="H7039" s="1">
        <f>sales[[#This Row],[Amount]]-sales[[#This Row],[COGS]]</f>
        <v>14686.2</v>
      </c>
    </row>
    <row r="7040" spans="1:8" x14ac:dyDescent="0.25">
      <c r="A7040" t="s">
        <v>90</v>
      </c>
      <c r="B7040" t="s">
        <v>38</v>
      </c>
      <c r="C7040" t="s">
        <v>15</v>
      </c>
      <c r="D7040" s="4">
        <v>44547</v>
      </c>
      <c r="E7040" s="1">
        <v>12544</v>
      </c>
      <c r="F7040">
        <v>598</v>
      </c>
      <c r="G7040" s="10">
        <f>VLOOKUP(sales[[#This Row],[Product]],products[#All],3,FALSE)</f>
        <v>3.85</v>
      </c>
      <c r="H7040" s="1">
        <f>sales[[#This Row],[Amount]]-sales[[#This Row],[COGS]]</f>
        <v>12540.15</v>
      </c>
    </row>
    <row r="7041" spans="1:8" x14ac:dyDescent="0.25">
      <c r="A7041" t="s">
        <v>7</v>
      </c>
      <c r="B7041" t="s">
        <v>34</v>
      </c>
      <c r="C7041" t="s">
        <v>27</v>
      </c>
      <c r="D7041" s="4">
        <v>44547</v>
      </c>
      <c r="E7041" s="1">
        <v>3591</v>
      </c>
      <c r="F7041">
        <v>150</v>
      </c>
      <c r="G7041" s="10">
        <f>VLOOKUP(sales[[#This Row],[Product]],products[#All],3,FALSE)</f>
        <v>9.57</v>
      </c>
      <c r="H7041" s="1">
        <f>sales[[#This Row],[Amount]]-sales[[#This Row],[COGS]]</f>
        <v>3581.43</v>
      </c>
    </row>
    <row r="7042" spans="1:8" x14ac:dyDescent="0.25">
      <c r="A7042" t="s">
        <v>66</v>
      </c>
      <c r="B7042" t="s">
        <v>37</v>
      </c>
      <c r="C7042" t="s">
        <v>24</v>
      </c>
      <c r="D7042" s="4">
        <v>44547</v>
      </c>
      <c r="E7042" s="1">
        <v>707</v>
      </c>
      <c r="F7042">
        <v>38</v>
      </c>
      <c r="G7042" s="10">
        <f>VLOOKUP(sales[[#This Row],[Product]],products[#All],3,FALSE)</f>
        <v>10.51</v>
      </c>
      <c r="H7042" s="1">
        <f>sales[[#This Row],[Amount]]-sales[[#This Row],[COGS]]</f>
        <v>696.49</v>
      </c>
    </row>
    <row r="7043" spans="1:8" x14ac:dyDescent="0.25">
      <c r="A7043" t="s">
        <v>10</v>
      </c>
      <c r="B7043" t="s">
        <v>37</v>
      </c>
      <c r="C7043" t="s">
        <v>17</v>
      </c>
      <c r="D7043" s="4">
        <v>44547</v>
      </c>
      <c r="E7043" s="1">
        <v>826</v>
      </c>
      <c r="F7043">
        <v>118</v>
      </c>
      <c r="G7043" s="10">
        <f>VLOOKUP(sales[[#This Row],[Product]],products[#All],3,FALSE)</f>
        <v>6.31</v>
      </c>
      <c r="H7043" s="1">
        <f>sales[[#This Row],[Amount]]-sales[[#This Row],[COGS]]</f>
        <v>819.69</v>
      </c>
    </row>
    <row r="7044" spans="1:8" x14ac:dyDescent="0.25">
      <c r="A7044" t="s">
        <v>67</v>
      </c>
      <c r="B7044" t="s">
        <v>36</v>
      </c>
      <c r="C7044" t="s">
        <v>28</v>
      </c>
      <c r="D7044" s="4">
        <v>44547</v>
      </c>
      <c r="E7044" s="1">
        <v>10122</v>
      </c>
      <c r="F7044">
        <v>633</v>
      </c>
      <c r="G7044" s="10">
        <f>VLOOKUP(sales[[#This Row],[Product]],products[#All],3,FALSE)</f>
        <v>8.43</v>
      </c>
      <c r="H7044" s="1">
        <f>sales[[#This Row],[Amount]]-sales[[#This Row],[COGS]]</f>
        <v>10113.57</v>
      </c>
    </row>
    <row r="7045" spans="1:8" x14ac:dyDescent="0.25">
      <c r="A7045" t="s">
        <v>64</v>
      </c>
      <c r="B7045" t="s">
        <v>37</v>
      </c>
      <c r="C7045" t="s">
        <v>24</v>
      </c>
      <c r="D7045" s="4">
        <v>44547</v>
      </c>
      <c r="E7045" s="1">
        <v>25130</v>
      </c>
      <c r="F7045">
        <v>1330</v>
      </c>
      <c r="G7045" s="10">
        <f>VLOOKUP(sales[[#This Row],[Product]],products[#All],3,FALSE)</f>
        <v>10.51</v>
      </c>
      <c r="H7045" s="1">
        <f>sales[[#This Row],[Amount]]-sales[[#This Row],[COGS]]</f>
        <v>25119.49</v>
      </c>
    </row>
    <row r="7046" spans="1:8" x14ac:dyDescent="0.25">
      <c r="A7046" t="s">
        <v>68</v>
      </c>
      <c r="B7046" t="s">
        <v>39</v>
      </c>
      <c r="C7046" t="s">
        <v>15</v>
      </c>
      <c r="D7046" s="4">
        <v>44547</v>
      </c>
      <c r="E7046" s="1">
        <v>18508</v>
      </c>
      <c r="F7046">
        <v>910</v>
      </c>
      <c r="G7046" s="10">
        <f>VLOOKUP(sales[[#This Row],[Product]],products[#All],3,FALSE)</f>
        <v>3.85</v>
      </c>
      <c r="H7046" s="1">
        <f>sales[[#This Row],[Amount]]-sales[[#This Row],[COGS]]</f>
        <v>18504.150000000001</v>
      </c>
    </row>
    <row r="7047" spans="1:8" x14ac:dyDescent="0.25">
      <c r="A7047" t="s">
        <v>8</v>
      </c>
      <c r="B7047" t="s">
        <v>36</v>
      </c>
      <c r="C7047" t="s">
        <v>17</v>
      </c>
      <c r="D7047" s="4">
        <v>44547</v>
      </c>
      <c r="E7047" s="1">
        <v>6776</v>
      </c>
      <c r="F7047">
        <v>840</v>
      </c>
      <c r="G7047" s="10">
        <f>VLOOKUP(sales[[#This Row],[Product]],products[#All],3,FALSE)</f>
        <v>6.31</v>
      </c>
      <c r="H7047" s="1">
        <f>sales[[#This Row],[Amount]]-sales[[#This Row],[COGS]]</f>
        <v>6769.69</v>
      </c>
    </row>
    <row r="7048" spans="1:8" x14ac:dyDescent="0.25">
      <c r="A7048" t="s">
        <v>73</v>
      </c>
      <c r="B7048" t="s">
        <v>34</v>
      </c>
      <c r="C7048" t="s">
        <v>24</v>
      </c>
      <c r="D7048" s="4">
        <v>44547</v>
      </c>
      <c r="E7048" s="1">
        <v>9443</v>
      </c>
      <c r="F7048">
        <v>473</v>
      </c>
      <c r="G7048" s="10">
        <f>VLOOKUP(sales[[#This Row],[Product]],products[#All],3,FALSE)</f>
        <v>10.51</v>
      </c>
      <c r="H7048" s="1">
        <f>sales[[#This Row],[Amount]]-sales[[#This Row],[COGS]]</f>
        <v>9432.49</v>
      </c>
    </row>
    <row r="7049" spans="1:8" x14ac:dyDescent="0.25">
      <c r="A7049" t="s">
        <v>68</v>
      </c>
      <c r="B7049" t="s">
        <v>35</v>
      </c>
      <c r="C7049" t="s">
        <v>14</v>
      </c>
      <c r="D7049" s="4">
        <v>44547</v>
      </c>
      <c r="E7049" s="1">
        <v>462</v>
      </c>
      <c r="F7049">
        <v>19</v>
      </c>
      <c r="G7049" s="10">
        <f>VLOOKUP(sales[[#This Row],[Product]],products[#All],3,FALSE)</f>
        <v>7.48</v>
      </c>
      <c r="H7049" s="1">
        <f>sales[[#This Row],[Amount]]-sales[[#This Row],[COGS]]</f>
        <v>454.52</v>
      </c>
    </row>
    <row r="7050" spans="1:8" x14ac:dyDescent="0.25">
      <c r="A7050" t="s">
        <v>6</v>
      </c>
      <c r="B7050" t="s">
        <v>37</v>
      </c>
      <c r="C7050" t="s">
        <v>27</v>
      </c>
      <c r="D7050" s="4">
        <v>44547</v>
      </c>
      <c r="E7050" s="1">
        <v>9324</v>
      </c>
      <c r="F7050">
        <v>406</v>
      </c>
      <c r="G7050" s="10">
        <f>VLOOKUP(sales[[#This Row],[Product]],products[#All],3,FALSE)</f>
        <v>9.57</v>
      </c>
      <c r="H7050" s="1">
        <f>sales[[#This Row],[Amount]]-sales[[#This Row],[COGS]]</f>
        <v>9314.43</v>
      </c>
    </row>
    <row r="7051" spans="1:8" x14ac:dyDescent="0.25">
      <c r="A7051" t="s">
        <v>94</v>
      </c>
      <c r="B7051" t="s">
        <v>34</v>
      </c>
      <c r="C7051" t="s">
        <v>15</v>
      </c>
      <c r="D7051" s="4">
        <v>44547</v>
      </c>
      <c r="E7051" s="1">
        <v>8057</v>
      </c>
      <c r="F7051">
        <v>384</v>
      </c>
      <c r="G7051" s="10">
        <f>VLOOKUP(sales[[#This Row],[Product]],products[#All],3,FALSE)</f>
        <v>3.85</v>
      </c>
      <c r="H7051" s="1">
        <f>sales[[#This Row],[Amount]]-sales[[#This Row],[COGS]]</f>
        <v>8053.15</v>
      </c>
    </row>
    <row r="7052" spans="1:8" x14ac:dyDescent="0.25">
      <c r="A7052" t="s">
        <v>10</v>
      </c>
      <c r="B7052" t="s">
        <v>34</v>
      </c>
      <c r="C7052" t="s">
        <v>24</v>
      </c>
      <c r="D7052" s="4">
        <v>44547</v>
      </c>
      <c r="E7052" s="1">
        <v>1085</v>
      </c>
      <c r="F7052">
        <v>61</v>
      </c>
      <c r="G7052" s="10">
        <f>VLOOKUP(sales[[#This Row],[Product]],products[#All],3,FALSE)</f>
        <v>10.51</v>
      </c>
      <c r="H7052" s="1">
        <f>sales[[#This Row],[Amount]]-sales[[#This Row],[COGS]]</f>
        <v>1074.49</v>
      </c>
    </row>
    <row r="7053" spans="1:8" x14ac:dyDescent="0.25">
      <c r="A7053" t="s">
        <v>7</v>
      </c>
      <c r="B7053" t="s">
        <v>37</v>
      </c>
      <c r="C7053" t="s">
        <v>25</v>
      </c>
      <c r="D7053" s="4">
        <v>44547</v>
      </c>
      <c r="E7053" s="1">
        <v>2086</v>
      </c>
      <c r="F7053">
        <v>161</v>
      </c>
      <c r="G7053" s="10">
        <f>VLOOKUP(sales[[#This Row],[Product]],products[#All],3,FALSE)</f>
        <v>6.43</v>
      </c>
      <c r="H7053" s="1">
        <f>sales[[#This Row],[Amount]]-sales[[#This Row],[COGS]]</f>
        <v>2079.5700000000002</v>
      </c>
    </row>
    <row r="7054" spans="1:8" x14ac:dyDescent="0.25">
      <c r="A7054" t="s">
        <v>69</v>
      </c>
      <c r="B7054" t="s">
        <v>34</v>
      </c>
      <c r="C7054" t="s">
        <v>29</v>
      </c>
      <c r="D7054" s="4">
        <v>44547</v>
      </c>
      <c r="E7054" s="1">
        <v>2674</v>
      </c>
      <c r="F7054">
        <v>122</v>
      </c>
      <c r="G7054" s="10">
        <f>VLOOKUP(sales[[#This Row],[Product]],products[#All],3,FALSE)</f>
        <v>6.8</v>
      </c>
      <c r="H7054" s="1">
        <f>sales[[#This Row],[Amount]]-sales[[#This Row],[COGS]]</f>
        <v>2667.2</v>
      </c>
    </row>
    <row r="7055" spans="1:8" x14ac:dyDescent="0.25">
      <c r="A7055" t="s">
        <v>7</v>
      </c>
      <c r="B7055" t="s">
        <v>36</v>
      </c>
      <c r="C7055" t="s">
        <v>26</v>
      </c>
      <c r="D7055" s="4">
        <v>44547</v>
      </c>
      <c r="E7055" s="1">
        <v>8267</v>
      </c>
      <c r="F7055">
        <v>376</v>
      </c>
      <c r="G7055" s="10">
        <f>VLOOKUP(sales[[#This Row],[Product]],products[#All],3,FALSE)</f>
        <v>12.41</v>
      </c>
      <c r="H7055" s="1">
        <f>sales[[#This Row],[Amount]]-sales[[#This Row],[COGS]]</f>
        <v>8254.59</v>
      </c>
    </row>
    <row r="7056" spans="1:8" x14ac:dyDescent="0.25">
      <c r="A7056" t="s">
        <v>92</v>
      </c>
      <c r="B7056" t="s">
        <v>36</v>
      </c>
      <c r="C7056" t="s">
        <v>18</v>
      </c>
      <c r="D7056" s="4">
        <v>44547</v>
      </c>
      <c r="E7056" s="1">
        <v>511</v>
      </c>
      <c r="F7056">
        <v>21</v>
      </c>
      <c r="G7056" s="10">
        <f>VLOOKUP(sales[[#This Row],[Product]],products[#All],3,FALSE)</f>
        <v>9.94</v>
      </c>
      <c r="H7056" s="1">
        <f>sales[[#This Row],[Amount]]-sales[[#This Row],[COGS]]</f>
        <v>501.06</v>
      </c>
    </row>
    <row r="7057" spans="1:8" x14ac:dyDescent="0.25">
      <c r="A7057" t="s">
        <v>8</v>
      </c>
      <c r="B7057" t="s">
        <v>39</v>
      </c>
      <c r="C7057" t="s">
        <v>25</v>
      </c>
      <c r="D7057" s="4">
        <v>44547</v>
      </c>
      <c r="E7057" s="1">
        <v>6615</v>
      </c>
      <c r="F7057">
        <v>509</v>
      </c>
      <c r="G7057" s="10">
        <f>VLOOKUP(sales[[#This Row],[Product]],products[#All],3,FALSE)</f>
        <v>6.43</v>
      </c>
      <c r="H7057" s="1">
        <f>sales[[#This Row],[Amount]]-sales[[#This Row],[COGS]]</f>
        <v>6608.57</v>
      </c>
    </row>
    <row r="7058" spans="1:8" x14ac:dyDescent="0.25">
      <c r="A7058" t="s">
        <v>72</v>
      </c>
      <c r="B7058" t="s">
        <v>39</v>
      </c>
      <c r="C7058" t="s">
        <v>21</v>
      </c>
      <c r="D7058" s="4">
        <v>44547</v>
      </c>
      <c r="E7058" s="1">
        <v>4816</v>
      </c>
      <c r="F7058">
        <v>536</v>
      </c>
      <c r="G7058" s="10">
        <f>VLOOKUP(sales[[#This Row],[Product]],products[#All],3,FALSE)</f>
        <v>8.2200000000000006</v>
      </c>
      <c r="H7058" s="1">
        <f>sales[[#This Row],[Amount]]-sales[[#This Row],[COGS]]</f>
        <v>4807.78</v>
      </c>
    </row>
    <row r="7059" spans="1:8" x14ac:dyDescent="0.25">
      <c r="A7059" t="s">
        <v>91</v>
      </c>
      <c r="B7059" t="s">
        <v>38</v>
      </c>
      <c r="C7059" t="s">
        <v>33</v>
      </c>
      <c r="D7059" s="4">
        <v>44547</v>
      </c>
      <c r="E7059" s="1">
        <v>49</v>
      </c>
      <c r="F7059">
        <v>3</v>
      </c>
      <c r="G7059" s="10">
        <f>VLOOKUP(sales[[#This Row],[Product]],products[#All],3,FALSE)</f>
        <v>2.65</v>
      </c>
      <c r="H7059" s="1">
        <f>sales[[#This Row],[Amount]]-sales[[#This Row],[COGS]]</f>
        <v>46.35</v>
      </c>
    </row>
    <row r="7060" spans="1:8" x14ac:dyDescent="0.25">
      <c r="A7060" t="s">
        <v>90</v>
      </c>
      <c r="B7060" t="s">
        <v>38</v>
      </c>
      <c r="C7060" t="s">
        <v>26</v>
      </c>
      <c r="D7060" s="4">
        <v>44547</v>
      </c>
      <c r="E7060" s="1">
        <v>6069</v>
      </c>
      <c r="F7060">
        <v>253</v>
      </c>
      <c r="G7060" s="10">
        <f>VLOOKUP(sales[[#This Row],[Product]],products[#All],3,FALSE)</f>
        <v>12.41</v>
      </c>
      <c r="H7060" s="1">
        <f>sales[[#This Row],[Amount]]-sales[[#This Row],[COGS]]</f>
        <v>6056.59</v>
      </c>
    </row>
    <row r="7061" spans="1:8" x14ac:dyDescent="0.25">
      <c r="A7061" t="s">
        <v>90</v>
      </c>
      <c r="B7061" t="s">
        <v>39</v>
      </c>
      <c r="C7061" t="s">
        <v>25</v>
      </c>
      <c r="D7061" s="4">
        <v>44547</v>
      </c>
      <c r="E7061" s="1">
        <v>5656</v>
      </c>
      <c r="F7061">
        <v>436</v>
      </c>
      <c r="G7061" s="10">
        <f>VLOOKUP(sales[[#This Row],[Product]],products[#All],3,FALSE)</f>
        <v>6.43</v>
      </c>
      <c r="H7061" s="1">
        <f>sales[[#This Row],[Amount]]-sales[[#This Row],[COGS]]</f>
        <v>5649.57</v>
      </c>
    </row>
    <row r="7062" spans="1:8" x14ac:dyDescent="0.25">
      <c r="A7062" t="s">
        <v>74</v>
      </c>
      <c r="B7062" t="s">
        <v>36</v>
      </c>
      <c r="C7062" t="s">
        <v>26</v>
      </c>
      <c r="D7062" s="4">
        <v>44547</v>
      </c>
      <c r="E7062" s="1">
        <v>7525</v>
      </c>
      <c r="F7062">
        <v>328</v>
      </c>
      <c r="G7062" s="10">
        <f>VLOOKUP(sales[[#This Row],[Product]],products[#All],3,FALSE)</f>
        <v>12.41</v>
      </c>
      <c r="H7062" s="1">
        <f>sales[[#This Row],[Amount]]-sales[[#This Row],[COGS]]</f>
        <v>7512.59</v>
      </c>
    </row>
    <row r="7063" spans="1:8" x14ac:dyDescent="0.25">
      <c r="A7063" t="s">
        <v>75</v>
      </c>
      <c r="B7063" t="s">
        <v>39</v>
      </c>
      <c r="C7063" t="s">
        <v>33</v>
      </c>
      <c r="D7063" s="4">
        <v>44547</v>
      </c>
      <c r="E7063" s="1">
        <v>12383</v>
      </c>
      <c r="F7063">
        <v>688</v>
      </c>
      <c r="G7063" s="10">
        <f>VLOOKUP(sales[[#This Row],[Product]],products[#All],3,FALSE)</f>
        <v>2.65</v>
      </c>
      <c r="H7063" s="1">
        <f>sales[[#This Row],[Amount]]-sales[[#This Row],[COGS]]</f>
        <v>12380.35</v>
      </c>
    </row>
    <row r="7064" spans="1:8" x14ac:dyDescent="0.25">
      <c r="A7064" t="s">
        <v>73</v>
      </c>
      <c r="B7064" t="s">
        <v>36</v>
      </c>
      <c r="C7064" t="s">
        <v>15</v>
      </c>
      <c r="D7064" s="4">
        <v>44547</v>
      </c>
      <c r="E7064" s="1">
        <v>3157</v>
      </c>
      <c r="F7064">
        <v>158</v>
      </c>
      <c r="G7064" s="10">
        <f>VLOOKUP(sales[[#This Row],[Product]],products[#All],3,FALSE)</f>
        <v>3.85</v>
      </c>
      <c r="H7064" s="1">
        <f>sales[[#This Row],[Amount]]-sales[[#This Row],[COGS]]</f>
        <v>3153.15</v>
      </c>
    </row>
    <row r="7065" spans="1:8" x14ac:dyDescent="0.25">
      <c r="A7065" t="s">
        <v>3</v>
      </c>
      <c r="B7065" t="s">
        <v>36</v>
      </c>
      <c r="C7065" t="s">
        <v>30</v>
      </c>
      <c r="D7065" s="4">
        <v>44547</v>
      </c>
      <c r="E7065" s="1">
        <v>10528</v>
      </c>
      <c r="F7065">
        <v>1330</v>
      </c>
      <c r="G7065" s="10">
        <f>VLOOKUP(sales[[#This Row],[Product]],products[#All],3,FALSE)</f>
        <v>5.04</v>
      </c>
      <c r="H7065" s="1">
        <f>sales[[#This Row],[Amount]]-sales[[#This Row],[COGS]]</f>
        <v>10522.96</v>
      </c>
    </row>
    <row r="7066" spans="1:8" x14ac:dyDescent="0.25">
      <c r="A7066" t="s">
        <v>10</v>
      </c>
      <c r="B7066" t="s">
        <v>34</v>
      </c>
      <c r="C7066" t="s">
        <v>15</v>
      </c>
      <c r="D7066" s="4">
        <v>44547</v>
      </c>
      <c r="E7066" s="1">
        <v>6412</v>
      </c>
      <c r="F7066">
        <v>321</v>
      </c>
      <c r="G7066" s="10">
        <f>VLOOKUP(sales[[#This Row],[Product]],products[#All],3,FALSE)</f>
        <v>3.85</v>
      </c>
      <c r="H7066" s="1">
        <f>sales[[#This Row],[Amount]]-sales[[#This Row],[COGS]]</f>
        <v>6408.15</v>
      </c>
    </row>
    <row r="7067" spans="1:8" x14ac:dyDescent="0.25">
      <c r="A7067" t="s">
        <v>75</v>
      </c>
      <c r="B7067" t="s">
        <v>37</v>
      </c>
      <c r="C7067" t="s">
        <v>29</v>
      </c>
      <c r="D7067" s="4">
        <v>44547</v>
      </c>
      <c r="E7067" s="1">
        <v>2569</v>
      </c>
      <c r="F7067">
        <v>123</v>
      </c>
      <c r="G7067" s="10">
        <f>VLOOKUP(sales[[#This Row],[Product]],products[#All],3,FALSE)</f>
        <v>6.8</v>
      </c>
      <c r="H7067" s="1">
        <f>sales[[#This Row],[Amount]]-sales[[#This Row],[COGS]]</f>
        <v>2562.1999999999998</v>
      </c>
    </row>
    <row r="7068" spans="1:8" x14ac:dyDescent="0.25">
      <c r="A7068" t="s">
        <v>68</v>
      </c>
      <c r="B7068" t="s">
        <v>35</v>
      </c>
      <c r="C7068" t="s">
        <v>21</v>
      </c>
      <c r="D7068" s="4">
        <v>44547</v>
      </c>
      <c r="E7068" s="1">
        <v>6643</v>
      </c>
      <c r="F7068">
        <v>770.00000000000011</v>
      </c>
      <c r="G7068" s="10">
        <f>VLOOKUP(sales[[#This Row],[Product]],products[#All],3,FALSE)</f>
        <v>8.2200000000000006</v>
      </c>
      <c r="H7068" s="1">
        <f>sales[[#This Row],[Amount]]-sales[[#This Row],[COGS]]</f>
        <v>6634.78</v>
      </c>
    </row>
    <row r="7069" spans="1:8" x14ac:dyDescent="0.25">
      <c r="A7069" t="s">
        <v>8</v>
      </c>
      <c r="B7069" t="s">
        <v>34</v>
      </c>
      <c r="C7069" t="s">
        <v>27</v>
      </c>
      <c r="D7069" s="4">
        <v>44547</v>
      </c>
      <c r="E7069" s="1">
        <v>2534</v>
      </c>
      <c r="F7069">
        <v>111</v>
      </c>
      <c r="G7069" s="10">
        <f>VLOOKUP(sales[[#This Row],[Product]],products[#All],3,FALSE)</f>
        <v>9.57</v>
      </c>
      <c r="H7069" s="1">
        <f>sales[[#This Row],[Amount]]-sales[[#This Row],[COGS]]</f>
        <v>2524.4299999999998</v>
      </c>
    </row>
    <row r="7070" spans="1:8" x14ac:dyDescent="0.25">
      <c r="A7070" t="s">
        <v>94</v>
      </c>
      <c r="B7070" t="s">
        <v>39</v>
      </c>
      <c r="C7070" t="s">
        <v>16</v>
      </c>
      <c r="D7070" s="4">
        <v>44547</v>
      </c>
      <c r="E7070" s="1">
        <v>917</v>
      </c>
      <c r="F7070">
        <v>77</v>
      </c>
      <c r="G7070" s="10">
        <f>VLOOKUP(sales[[#This Row],[Product]],products[#All],3,FALSE)</f>
        <v>5.72</v>
      </c>
      <c r="H7070" s="1">
        <f>sales[[#This Row],[Amount]]-sales[[#This Row],[COGS]]</f>
        <v>911.28</v>
      </c>
    </row>
    <row r="7071" spans="1:8" x14ac:dyDescent="0.25">
      <c r="A7071" t="s">
        <v>90</v>
      </c>
      <c r="B7071" t="s">
        <v>34</v>
      </c>
      <c r="C7071" t="s">
        <v>26</v>
      </c>
      <c r="D7071" s="4">
        <v>44547</v>
      </c>
      <c r="E7071" s="1">
        <v>4088</v>
      </c>
      <c r="F7071">
        <v>186</v>
      </c>
      <c r="G7071" s="10">
        <f>VLOOKUP(sales[[#This Row],[Product]],products[#All],3,FALSE)</f>
        <v>12.41</v>
      </c>
      <c r="H7071" s="1">
        <f>sales[[#This Row],[Amount]]-sales[[#This Row],[COGS]]</f>
        <v>4075.59</v>
      </c>
    </row>
    <row r="7072" spans="1:8" x14ac:dyDescent="0.25">
      <c r="A7072" t="s">
        <v>73</v>
      </c>
      <c r="B7072" t="s">
        <v>37</v>
      </c>
      <c r="C7072" t="s">
        <v>32</v>
      </c>
      <c r="D7072" s="4">
        <v>44547</v>
      </c>
      <c r="E7072" s="1">
        <v>7084</v>
      </c>
      <c r="F7072">
        <v>700</v>
      </c>
      <c r="G7072" s="10">
        <f>VLOOKUP(sales[[#This Row],[Product]],products[#All],3,FALSE)</f>
        <v>3.32</v>
      </c>
      <c r="H7072" s="1">
        <f>sales[[#This Row],[Amount]]-sales[[#This Row],[COGS]]</f>
        <v>7080.68</v>
      </c>
    </row>
    <row r="7073" spans="1:8" x14ac:dyDescent="0.25">
      <c r="A7073" t="s">
        <v>10</v>
      </c>
      <c r="B7073" t="s">
        <v>36</v>
      </c>
      <c r="C7073" t="s">
        <v>20</v>
      </c>
      <c r="D7073" s="4">
        <v>44547</v>
      </c>
      <c r="E7073" s="1">
        <v>9240</v>
      </c>
      <c r="F7073">
        <v>487</v>
      </c>
      <c r="G7073" s="10">
        <f>VLOOKUP(sales[[#This Row],[Product]],products[#All],3,FALSE)</f>
        <v>3.68</v>
      </c>
      <c r="H7073" s="1">
        <f>sales[[#This Row],[Amount]]-sales[[#This Row],[COGS]]</f>
        <v>9236.32</v>
      </c>
    </row>
    <row r="7074" spans="1:8" x14ac:dyDescent="0.25">
      <c r="A7074" t="s">
        <v>70</v>
      </c>
      <c r="B7074" t="s">
        <v>36</v>
      </c>
      <c r="C7074" t="s">
        <v>19</v>
      </c>
      <c r="D7074" s="4">
        <v>44547</v>
      </c>
      <c r="E7074" s="1">
        <v>8169</v>
      </c>
      <c r="F7074">
        <v>372</v>
      </c>
      <c r="G7074" s="10">
        <f>VLOOKUP(sales[[#This Row],[Product]],products[#All],3,FALSE)</f>
        <v>7.73</v>
      </c>
      <c r="H7074" s="1">
        <f>sales[[#This Row],[Amount]]-sales[[#This Row],[COGS]]</f>
        <v>8161.27</v>
      </c>
    </row>
    <row r="7075" spans="1:8" x14ac:dyDescent="0.25">
      <c r="A7075" t="s">
        <v>7</v>
      </c>
      <c r="B7075" t="s">
        <v>38</v>
      </c>
      <c r="C7075" t="s">
        <v>17</v>
      </c>
      <c r="D7075" s="4">
        <v>44547</v>
      </c>
      <c r="E7075" s="1">
        <v>12131</v>
      </c>
      <c r="F7075">
        <v>1750</v>
      </c>
      <c r="G7075" s="10">
        <f>VLOOKUP(sales[[#This Row],[Product]],products[#All],3,FALSE)</f>
        <v>6.31</v>
      </c>
      <c r="H7075" s="1">
        <f>sales[[#This Row],[Amount]]-sales[[#This Row],[COGS]]</f>
        <v>12124.69</v>
      </c>
    </row>
    <row r="7076" spans="1:8" x14ac:dyDescent="0.25">
      <c r="A7076" t="s">
        <v>69</v>
      </c>
      <c r="B7076" t="s">
        <v>36</v>
      </c>
      <c r="C7076" t="s">
        <v>28</v>
      </c>
      <c r="D7076" s="4">
        <v>44547</v>
      </c>
      <c r="E7076" s="1">
        <v>13587</v>
      </c>
      <c r="F7076">
        <v>910</v>
      </c>
      <c r="G7076" s="10">
        <f>VLOOKUP(sales[[#This Row],[Product]],products[#All],3,FALSE)</f>
        <v>8.43</v>
      </c>
      <c r="H7076" s="1">
        <f>sales[[#This Row],[Amount]]-sales[[#This Row],[COGS]]</f>
        <v>13578.57</v>
      </c>
    </row>
    <row r="7077" spans="1:8" x14ac:dyDescent="0.25">
      <c r="A7077" t="s">
        <v>71</v>
      </c>
      <c r="B7077" t="s">
        <v>35</v>
      </c>
      <c r="C7077" t="s">
        <v>20</v>
      </c>
      <c r="D7077" s="4">
        <v>44547</v>
      </c>
      <c r="E7077" s="1">
        <v>5530</v>
      </c>
      <c r="F7077">
        <v>292</v>
      </c>
      <c r="G7077" s="10">
        <f>VLOOKUP(sales[[#This Row],[Product]],products[#All],3,FALSE)</f>
        <v>3.68</v>
      </c>
      <c r="H7077" s="1">
        <f>sales[[#This Row],[Amount]]-sales[[#This Row],[COGS]]</f>
        <v>5526.32</v>
      </c>
    </row>
    <row r="7078" spans="1:8" x14ac:dyDescent="0.25">
      <c r="A7078" t="s">
        <v>92</v>
      </c>
      <c r="B7078" t="s">
        <v>34</v>
      </c>
      <c r="C7078" t="s">
        <v>30</v>
      </c>
      <c r="D7078" s="4">
        <v>44547</v>
      </c>
      <c r="E7078" s="1">
        <v>1260</v>
      </c>
      <c r="F7078">
        <v>158</v>
      </c>
      <c r="G7078" s="10">
        <f>VLOOKUP(sales[[#This Row],[Product]],products[#All],3,FALSE)</f>
        <v>5.04</v>
      </c>
      <c r="H7078" s="1">
        <f>sales[[#This Row],[Amount]]-sales[[#This Row],[COGS]]</f>
        <v>1254.96</v>
      </c>
    </row>
    <row r="7079" spans="1:8" x14ac:dyDescent="0.25">
      <c r="A7079" t="s">
        <v>6</v>
      </c>
      <c r="B7079" t="s">
        <v>38</v>
      </c>
      <c r="C7079" t="s">
        <v>32</v>
      </c>
      <c r="D7079" s="4">
        <v>44547</v>
      </c>
      <c r="E7079" s="1">
        <v>9478</v>
      </c>
      <c r="F7079">
        <v>840</v>
      </c>
      <c r="G7079" s="10">
        <f>VLOOKUP(sales[[#This Row],[Product]],products[#All],3,FALSE)</f>
        <v>3.32</v>
      </c>
      <c r="H7079" s="1">
        <f>sales[[#This Row],[Amount]]-sales[[#This Row],[COGS]]</f>
        <v>9474.68</v>
      </c>
    </row>
    <row r="7080" spans="1:8" x14ac:dyDescent="0.25">
      <c r="A7080" t="s">
        <v>69</v>
      </c>
      <c r="B7080" t="s">
        <v>38</v>
      </c>
      <c r="C7080" t="s">
        <v>21</v>
      </c>
      <c r="D7080" s="4">
        <v>44547</v>
      </c>
      <c r="E7080" s="1">
        <v>868</v>
      </c>
      <c r="F7080">
        <v>109</v>
      </c>
      <c r="G7080" s="10">
        <f>VLOOKUP(sales[[#This Row],[Product]],products[#All],3,FALSE)</f>
        <v>8.2200000000000006</v>
      </c>
      <c r="H7080" s="1">
        <f>sales[[#This Row],[Amount]]-sales[[#This Row],[COGS]]</f>
        <v>859.78</v>
      </c>
    </row>
    <row r="7081" spans="1:8" x14ac:dyDescent="0.25">
      <c r="A7081" t="s">
        <v>3</v>
      </c>
      <c r="B7081" t="s">
        <v>36</v>
      </c>
      <c r="C7081" t="s">
        <v>23</v>
      </c>
      <c r="D7081" s="4">
        <v>44547</v>
      </c>
      <c r="E7081" s="1">
        <v>2555</v>
      </c>
      <c r="F7081">
        <v>171</v>
      </c>
      <c r="G7081" s="10">
        <f>VLOOKUP(sales[[#This Row],[Product]],products[#All],3,FALSE)</f>
        <v>4.74</v>
      </c>
      <c r="H7081" s="1">
        <f>sales[[#This Row],[Amount]]-sales[[#This Row],[COGS]]</f>
        <v>2550.2600000000002</v>
      </c>
    </row>
    <row r="7082" spans="1:8" x14ac:dyDescent="0.25">
      <c r="A7082" t="s">
        <v>2</v>
      </c>
      <c r="B7082" t="s">
        <v>36</v>
      </c>
      <c r="C7082" t="s">
        <v>26</v>
      </c>
      <c r="D7082" s="4">
        <v>44547</v>
      </c>
      <c r="E7082" s="1">
        <v>3213</v>
      </c>
      <c r="F7082">
        <v>134</v>
      </c>
      <c r="G7082" s="10">
        <f>VLOOKUP(sales[[#This Row],[Product]],products[#All],3,FALSE)</f>
        <v>12.41</v>
      </c>
      <c r="H7082" s="1">
        <f>sales[[#This Row],[Amount]]-sales[[#This Row],[COGS]]</f>
        <v>3200.59</v>
      </c>
    </row>
    <row r="7083" spans="1:8" x14ac:dyDescent="0.25">
      <c r="A7083" t="s">
        <v>2</v>
      </c>
      <c r="B7083" t="s">
        <v>36</v>
      </c>
      <c r="C7083" t="s">
        <v>4</v>
      </c>
      <c r="D7083" s="4">
        <v>44547</v>
      </c>
      <c r="E7083" s="1">
        <v>6524</v>
      </c>
      <c r="F7083">
        <v>435</v>
      </c>
      <c r="G7083" s="10">
        <f>VLOOKUP(sales[[#This Row],[Product]],products[#All],3,FALSE)</f>
        <v>5.15</v>
      </c>
      <c r="H7083" s="1">
        <f>sales[[#This Row],[Amount]]-sales[[#This Row],[COGS]]</f>
        <v>6518.85</v>
      </c>
    </row>
    <row r="7084" spans="1:8" x14ac:dyDescent="0.25">
      <c r="A7084" t="s">
        <v>67</v>
      </c>
      <c r="B7084" t="s">
        <v>35</v>
      </c>
      <c r="C7084" t="s">
        <v>22</v>
      </c>
      <c r="D7084" s="4">
        <v>44547</v>
      </c>
      <c r="E7084" s="1">
        <v>336</v>
      </c>
      <c r="F7084">
        <v>19</v>
      </c>
      <c r="G7084" s="10">
        <f>VLOOKUP(sales[[#This Row],[Product]],products[#All],3,FALSE)</f>
        <v>10.23</v>
      </c>
      <c r="H7084" s="1">
        <f>sales[[#This Row],[Amount]]-sales[[#This Row],[COGS]]</f>
        <v>325.77</v>
      </c>
    </row>
    <row r="7085" spans="1:8" x14ac:dyDescent="0.25">
      <c r="A7085" t="s">
        <v>68</v>
      </c>
      <c r="B7085" t="s">
        <v>35</v>
      </c>
      <c r="C7085" t="s">
        <v>25</v>
      </c>
      <c r="D7085" s="4">
        <v>44547</v>
      </c>
      <c r="E7085" s="1">
        <v>420</v>
      </c>
      <c r="F7085">
        <v>35</v>
      </c>
      <c r="G7085" s="10">
        <f>VLOOKUP(sales[[#This Row],[Product]],products[#All],3,FALSE)</f>
        <v>6.43</v>
      </c>
      <c r="H7085" s="1">
        <f>sales[[#This Row],[Amount]]-sales[[#This Row],[COGS]]</f>
        <v>413.57</v>
      </c>
    </row>
    <row r="7086" spans="1:8" x14ac:dyDescent="0.25">
      <c r="A7086" t="s">
        <v>74</v>
      </c>
      <c r="B7086" t="s">
        <v>35</v>
      </c>
      <c r="C7086" t="s">
        <v>15</v>
      </c>
      <c r="D7086" s="4">
        <v>44547</v>
      </c>
      <c r="E7086" s="1">
        <v>3745</v>
      </c>
      <c r="F7086">
        <v>179</v>
      </c>
      <c r="G7086" s="10">
        <f>VLOOKUP(sales[[#This Row],[Product]],products[#All],3,FALSE)</f>
        <v>3.85</v>
      </c>
      <c r="H7086" s="1">
        <f>sales[[#This Row],[Amount]]-sales[[#This Row],[COGS]]</f>
        <v>3741.15</v>
      </c>
    </row>
    <row r="7087" spans="1:8" x14ac:dyDescent="0.25">
      <c r="A7087" t="s">
        <v>68</v>
      </c>
      <c r="B7087" t="s">
        <v>34</v>
      </c>
      <c r="C7087" t="s">
        <v>17</v>
      </c>
      <c r="D7087" s="4">
        <v>44547</v>
      </c>
      <c r="E7087" s="1">
        <v>9702</v>
      </c>
      <c r="F7087">
        <v>1609.9999999999998</v>
      </c>
      <c r="G7087" s="10">
        <f>VLOOKUP(sales[[#This Row],[Product]],products[#All],3,FALSE)</f>
        <v>6.31</v>
      </c>
      <c r="H7087" s="1">
        <f>sales[[#This Row],[Amount]]-sales[[#This Row],[COGS]]</f>
        <v>9695.69</v>
      </c>
    </row>
    <row r="7088" spans="1:8" x14ac:dyDescent="0.25">
      <c r="A7088" t="s">
        <v>70</v>
      </c>
      <c r="B7088" t="s">
        <v>39</v>
      </c>
      <c r="C7088" t="s">
        <v>32</v>
      </c>
      <c r="D7088" s="4">
        <v>44547</v>
      </c>
      <c r="E7088" s="1">
        <v>1239</v>
      </c>
      <c r="F7088">
        <v>113</v>
      </c>
      <c r="G7088" s="10">
        <f>VLOOKUP(sales[[#This Row],[Product]],products[#All],3,FALSE)</f>
        <v>3.32</v>
      </c>
      <c r="H7088" s="1">
        <f>sales[[#This Row],[Amount]]-sales[[#This Row],[COGS]]</f>
        <v>1235.68</v>
      </c>
    </row>
    <row r="7089" spans="1:8" x14ac:dyDescent="0.25">
      <c r="A7089" t="s">
        <v>6</v>
      </c>
      <c r="B7089" t="s">
        <v>38</v>
      </c>
      <c r="C7089" t="s">
        <v>13</v>
      </c>
      <c r="D7089" s="4">
        <v>44547</v>
      </c>
      <c r="E7089" s="1">
        <v>2674</v>
      </c>
      <c r="F7089">
        <v>168</v>
      </c>
      <c r="G7089" s="10">
        <f>VLOOKUP(sales[[#This Row],[Product]],products[#All],3,FALSE)</f>
        <v>5.26</v>
      </c>
      <c r="H7089" s="1">
        <f>sales[[#This Row],[Amount]]-sales[[#This Row],[COGS]]</f>
        <v>2668.74</v>
      </c>
    </row>
    <row r="7090" spans="1:8" x14ac:dyDescent="0.25">
      <c r="A7090" t="s">
        <v>92</v>
      </c>
      <c r="B7090" t="s">
        <v>34</v>
      </c>
      <c r="C7090" t="s">
        <v>15</v>
      </c>
      <c r="D7090" s="4">
        <v>44547</v>
      </c>
      <c r="E7090" s="1">
        <v>7693</v>
      </c>
      <c r="F7090">
        <v>367</v>
      </c>
      <c r="G7090" s="10">
        <f>VLOOKUP(sales[[#This Row],[Product]],products[#All],3,FALSE)</f>
        <v>3.85</v>
      </c>
      <c r="H7090" s="1">
        <f>sales[[#This Row],[Amount]]-sales[[#This Row],[COGS]]</f>
        <v>7689.15</v>
      </c>
    </row>
    <row r="7091" spans="1:8" x14ac:dyDescent="0.25">
      <c r="A7091" t="s">
        <v>91</v>
      </c>
      <c r="B7091" t="s">
        <v>38</v>
      </c>
      <c r="C7091" t="s">
        <v>16</v>
      </c>
      <c r="D7091" s="4">
        <v>44547</v>
      </c>
      <c r="E7091" s="1">
        <v>4718</v>
      </c>
      <c r="F7091">
        <v>337</v>
      </c>
      <c r="G7091" s="10">
        <f>VLOOKUP(sales[[#This Row],[Product]],products[#All],3,FALSE)</f>
        <v>5.72</v>
      </c>
      <c r="H7091" s="1">
        <f>sales[[#This Row],[Amount]]-sales[[#This Row],[COGS]]</f>
        <v>4712.28</v>
      </c>
    </row>
    <row r="7092" spans="1:8" x14ac:dyDescent="0.25">
      <c r="A7092" t="s">
        <v>67</v>
      </c>
      <c r="B7092" t="s">
        <v>35</v>
      </c>
      <c r="C7092" t="s">
        <v>24</v>
      </c>
      <c r="D7092" s="4">
        <v>44550</v>
      </c>
      <c r="E7092" s="1">
        <v>896</v>
      </c>
      <c r="F7092">
        <v>48</v>
      </c>
      <c r="G7092" s="10">
        <f>VLOOKUP(sales[[#This Row],[Product]],products[#All],3,FALSE)</f>
        <v>10.51</v>
      </c>
      <c r="H7092" s="1">
        <f>sales[[#This Row],[Amount]]-sales[[#This Row],[COGS]]</f>
        <v>885.49</v>
      </c>
    </row>
    <row r="7093" spans="1:8" x14ac:dyDescent="0.25">
      <c r="A7093" t="s">
        <v>93</v>
      </c>
      <c r="B7093" t="s">
        <v>36</v>
      </c>
      <c r="C7093" t="s">
        <v>18</v>
      </c>
      <c r="D7093" s="4">
        <v>44550</v>
      </c>
      <c r="E7093" s="1">
        <v>7616</v>
      </c>
      <c r="F7093">
        <v>305</v>
      </c>
      <c r="G7093" s="10">
        <f>VLOOKUP(sales[[#This Row],[Product]],products[#All],3,FALSE)</f>
        <v>9.94</v>
      </c>
      <c r="H7093" s="1">
        <f>sales[[#This Row],[Amount]]-sales[[#This Row],[COGS]]</f>
        <v>7606.06</v>
      </c>
    </row>
    <row r="7094" spans="1:8" x14ac:dyDescent="0.25">
      <c r="A7094" t="s">
        <v>9</v>
      </c>
      <c r="B7094" t="s">
        <v>36</v>
      </c>
      <c r="C7094" t="s">
        <v>26</v>
      </c>
      <c r="D7094" s="4">
        <v>44550</v>
      </c>
      <c r="E7094" s="1">
        <v>11165</v>
      </c>
      <c r="F7094">
        <v>508</v>
      </c>
      <c r="G7094" s="10">
        <f>VLOOKUP(sales[[#This Row],[Product]],products[#All],3,FALSE)</f>
        <v>12.41</v>
      </c>
      <c r="H7094" s="1">
        <f>sales[[#This Row],[Amount]]-sales[[#This Row],[COGS]]</f>
        <v>11152.59</v>
      </c>
    </row>
    <row r="7095" spans="1:8" x14ac:dyDescent="0.25">
      <c r="A7095" t="s">
        <v>72</v>
      </c>
      <c r="B7095" t="s">
        <v>34</v>
      </c>
      <c r="C7095" t="s">
        <v>24</v>
      </c>
      <c r="D7095" s="4">
        <v>44550</v>
      </c>
      <c r="E7095" s="1">
        <v>15540</v>
      </c>
      <c r="F7095">
        <v>840</v>
      </c>
      <c r="G7095" s="10">
        <f>VLOOKUP(sales[[#This Row],[Product]],products[#All],3,FALSE)</f>
        <v>10.51</v>
      </c>
      <c r="H7095" s="1">
        <f>sales[[#This Row],[Amount]]-sales[[#This Row],[COGS]]</f>
        <v>15529.49</v>
      </c>
    </row>
    <row r="7096" spans="1:8" x14ac:dyDescent="0.25">
      <c r="A7096" t="s">
        <v>91</v>
      </c>
      <c r="B7096" t="s">
        <v>39</v>
      </c>
      <c r="C7096" t="s">
        <v>16</v>
      </c>
      <c r="D7096" s="4">
        <v>44550</v>
      </c>
      <c r="E7096" s="1">
        <v>8316</v>
      </c>
      <c r="F7096">
        <v>640</v>
      </c>
      <c r="G7096" s="10">
        <f>VLOOKUP(sales[[#This Row],[Product]],products[#All],3,FALSE)</f>
        <v>5.72</v>
      </c>
      <c r="H7096" s="1">
        <f>sales[[#This Row],[Amount]]-sales[[#This Row],[COGS]]</f>
        <v>8310.2800000000007</v>
      </c>
    </row>
    <row r="7097" spans="1:8" x14ac:dyDescent="0.25">
      <c r="A7097" t="s">
        <v>64</v>
      </c>
      <c r="B7097" t="s">
        <v>36</v>
      </c>
      <c r="C7097" t="s">
        <v>13</v>
      </c>
      <c r="D7097" s="4">
        <v>44550</v>
      </c>
      <c r="E7097" s="1">
        <v>19579</v>
      </c>
      <c r="F7097">
        <v>1190</v>
      </c>
      <c r="G7097" s="10">
        <f>VLOOKUP(sales[[#This Row],[Product]],products[#All],3,FALSE)</f>
        <v>5.26</v>
      </c>
      <c r="H7097" s="1">
        <f>sales[[#This Row],[Amount]]-sales[[#This Row],[COGS]]</f>
        <v>19573.740000000002</v>
      </c>
    </row>
    <row r="7098" spans="1:8" x14ac:dyDescent="0.25">
      <c r="A7098" t="s">
        <v>9</v>
      </c>
      <c r="B7098" t="s">
        <v>38</v>
      </c>
      <c r="C7098" t="s">
        <v>14</v>
      </c>
      <c r="D7098" s="4">
        <v>44550</v>
      </c>
      <c r="E7098" s="1">
        <v>7602</v>
      </c>
      <c r="F7098">
        <v>293</v>
      </c>
      <c r="G7098" s="10">
        <f>VLOOKUP(sales[[#This Row],[Product]],products[#All],3,FALSE)</f>
        <v>7.48</v>
      </c>
      <c r="H7098" s="1">
        <f>sales[[#This Row],[Amount]]-sales[[#This Row],[COGS]]</f>
        <v>7594.52</v>
      </c>
    </row>
    <row r="7099" spans="1:8" x14ac:dyDescent="0.25">
      <c r="A7099" t="s">
        <v>69</v>
      </c>
      <c r="B7099" t="s">
        <v>35</v>
      </c>
      <c r="C7099" t="s">
        <v>28</v>
      </c>
      <c r="D7099" s="4">
        <v>44550</v>
      </c>
      <c r="E7099" s="1">
        <v>1995</v>
      </c>
      <c r="F7099">
        <v>118</v>
      </c>
      <c r="G7099" s="10">
        <f>VLOOKUP(sales[[#This Row],[Product]],products[#All],3,FALSE)</f>
        <v>8.43</v>
      </c>
      <c r="H7099" s="1">
        <f>sales[[#This Row],[Amount]]-sales[[#This Row],[COGS]]</f>
        <v>1986.57</v>
      </c>
    </row>
    <row r="7100" spans="1:8" x14ac:dyDescent="0.25">
      <c r="A7100" t="s">
        <v>68</v>
      </c>
      <c r="B7100" t="s">
        <v>35</v>
      </c>
      <c r="C7100" t="s">
        <v>22</v>
      </c>
      <c r="D7100" s="4">
        <v>44550</v>
      </c>
      <c r="E7100" s="1">
        <v>6174</v>
      </c>
      <c r="F7100">
        <v>343</v>
      </c>
      <c r="G7100" s="10">
        <f>VLOOKUP(sales[[#This Row],[Product]],products[#All],3,FALSE)</f>
        <v>10.23</v>
      </c>
      <c r="H7100" s="1">
        <f>sales[[#This Row],[Amount]]-sales[[#This Row],[COGS]]</f>
        <v>6163.77</v>
      </c>
    </row>
    <row r="7101" spans="1:8" x14ac:dyDescent="0.25">
      <c r="A7101" t="s">
        <v>94</v>
      </c>
      <c r="B7101" t="s">
        <v>37</v>
      </c>
      <c r="C7101" t="s">
        <v>32</v>
      </c>
      <c r="D7101" s="4">
        <v>44550</v>
      </c>
      <c r="E7101" s="1">
        <v>5159</v>
      </c>
      <c r="F7101">
        <v>516</v>
      </c>
      <c r="G7101" s="10">
        <f>VLOOKUP(sales[[#This Row],[Product]],products[#All],3,FALSE)</f>
        <v>3.32</v>
      </c>
      <c r="H7101" s="1">
        <f>sales[[#This Row],[Amount]]-sales[[#This Row],[COGS]]</f>
        <v>5155.68</v>
      </c>
    </row>
    <row r="7102" spans="1:8" x14ac:dyDescent="0.25">
      <c r="A7102" t="s">
        <v>69</v>
      </c>
      <c r="B7102" t="s">
        <v>34</v>
      </c>
      <c r="C7102" t="s">
        <v>17</v>
      </c>
      <c r="D7102" s="4">
        <v>44550</v>
      </c>
      <c r="E7102" s="1">
        <v>10388</v>
      </c>
      <c r="F7102">
        <v>1330</v>
      </c>
      <c r="G7102" s="10">
        <f>VLOOKUP(sales[[#This Row],[Product]],products[#All],3,FALSE)</f>
        <v>6.31</v>
      </c>
      <c r="H7102" s="1">
        <f>sales[[#This Row],[Amount]]-sales[[#This Row],[COGS]]</f>
        <v>10381.69</v>
      </c>
    </row>
    <row r="7103" spans="1:8" x14ac:dyDescent="0.25">
      <c r="A7103" t="s">
        <v>71</v>
      </c>
      <c r="B7103" t="s">
        <v>36</v>
      </c>
      <c r="C7103" t="s">
        <v>17</v>
      </c>
      <c r="D7103" s="4">
        <v>44550</v>
      </c>
      <c r="E7103" s="1">
        <v>4018</v>
      </c>
      <c r="F7103">
        <v>503</v>
      </c>
      <c r="G7103" s="10">
        <f>VLOOKUP(sales[[#This Row],[Product]],products[#All],3,FALSE)</f>
        <v>6.31</v>
      </c>
      <c r="H7103" s="1">
        <f>sales[[#This Row],[Amount]]-sales[[#This Row],[COGS]]</f>
        <v>4011.69</v>
      </c>
    </row>
    <row r="7104" spans="1:8" x14ac:dyDescent="0.25">
      <c r="A7104" t="s">
        <v>8</v>
      </c>
      <c r="B7104" t="s">
        <v>34</v>
      </c>
      <c r="C7104" t="s">
        <v>23</v>
      </c>
      <c r="D7104" s="4">
        <v>44550</v>
      </c>
      <c r="E7104" s="1">
        <v>1848</v>
      </c>
      <c r="F7104">
        <v>132</v>
      </c>
      <c r="G7104" s="10">
        <f>VLOOKUP(sales[[#This Row],[Product]],products[#All],3,FALSE)</f>
        <v>4.74</v>
      </c>
      <c r="H7104" s="1">
        <f>sales[[#This Row],[Amount]]-sales[[#This Row],[COGS]]</f>
        <v>1843.26</v>
      </c>
    </row>
    <row r="7105" spans="1:8" x14ac:dyDescent="0.25">
      <c r="A7105" t="s">
        <v>74</v>
      </c>
      <c r="B7105" t="s">
        <v>34</v>
      </c>
      <c r="C7105" t="s">
        <v>18</v>
      </c>
      <c r="D7105" s="4">
        <v>44550</v>
      </c>
      <c r="E7105" s="1">
        <v>2569</v>
      </c>
      <c r="F7105">
        <v>96</v>
      </c>
      <c r="G7105" s="10">
        <f>VLOOKUP(sales[[#This Row],[Product]],products[#All],3,FALSE)</f>
        <v>9.94</v>
      </c>
      <c r="H7105" s="1">
        <f>sales[[#This Row],[Amount]]-sales[[#This Row],[COGS]]</f>
        <v>2559.06</v>
      </c>
    </row>
    <row r="7106" spans="1:8" x14ac:dyDescent="0.25">
      <c r="A7106" t="s">
        <v>3</v>
      </c>
      <c r="B7106" t="s">
        <v>37</v>
      </c>
      <c r="C7106" t="s">
        <v>15</v>
      </c>
      <c r="D7106" s="4">
        <v>44550</v>
      </c>
      <c r="E7106" s="1">
        <v>14210</v>
      </c>
      <c r="F7106">
        <v>677</v>
      </c>
      <c r="G7106" s="10">
        <f>VLOOKUP(sales[[#This Row],[Product]],products[#All],3,FALSE)</f>
        <v>3.85</v>
      </c>
      <c r="H7106" s="1">
        <f>sales[[#This Row],[Amount]]-sales[[#This Row],[COGS]]</f>
        <v>14206.15</v>
      </c>
    </row>
    <row r="7107" spans="1:8" x14ac:dyDescent="0.25">
      <c r="A7107" t="s">
        <v>74</v>
      </c>
      <c r="B7107" t="s">
        <v>34</v>
      </c>
      <c r="C7107" t="s">
        <v>22</v>
      </c>
      <c r="D7107" s="4">
        <v>44550</v>
      </c>
      <c r="E7107" s="1">
        <v>2975</v>
      </c>
      <c r="F7107">
        <v>186</v>
      </c>
      <c r="G7107" s="10">
        <f>VLOOKUP(sales[[#This Row],[Product]],products[#All],3,FALSE)</f>
        <v>10.23</v>
      </c>
      <c r="H7107" s="1">
        <f>sales[[#This Row],[Amount]]-sales[[#This Row],[COGS]]</f>
        <v>2964.77</v>
      </c>
    </row>
    <row r="7108" spans="1:8" x14ac:dyDescent="0.25">
      <c r="A7108" t="s">
        <v>10</v>
      </c>
      <c r="B7108" t="s">
        <v>39</v>
      </c>
      <c r="C7108" t="s">
        <v>24</v>
      </c>
      <c r="D7108" s="4">
        <v>44550</v>
      </c>
      <c r="E7108" s="1">
        <v>4389</v>
      </c>
      <c r="F7108">
        <v>244</v>
      </c>
      <c r="G7108" s="10">
        <f>VLOOKUP(sales[[#This Row],[Product]],products[#All],3,FALSE)</f>
        <v>10.51</v>
      </c>
      <c r="H7108" s="1">
        <f>sales[[#This Row],[Amount]]-sales[[#This Row],[COGS]]</f>
        <v>4378.49</v>
      </c>
    </row>
    <row r="7109" spans="1:8" x14ac:dyDescent="0.25">
      <c r="A7109" t="s">
        <v>94</v>
      </c>
      <c r="B7109" t="s">
        <v>36</v>
      </c>
      <c r="C7109" t="s">
        <v>17</v>
      </c>
      <c r="D7109" s="4">
        <v>44550</v>
      </c>
      <c r="E7109" s="1">
        <v>12831</v>
      </c>
      <c r="F7109">
        <v>1609.9999999999998</v>
      </c>
      <c r="G7109" s="10">
        <f>VLOOKUP(sales[[#This Row],[Product]],products[#All],3,FALSE)</f>
        <v>6.31</v>
      </c>
      <c r="H7109" s="1">
        <f>sales[[#This Row],[Amount]]-sales[[#This Row],[COGS]]</f>
        <v>12824.69</v>
      </c>
    </row>
    <row r="7110" spans="1:8" x14ac:dyDescent="0.25">
      <c r="A7110" t="s">
        <v>6</v>
      </c>
      <c r="B7110" t="s">
        <v>37</v>
      </c>
      <c r="C7110" t="s">
        <v>23</v>
      </c>
      <c r="D7110" s="4">
        <v>44550</v>
      </c>
      <c r="E7110" s="1">
        <v>931</v>
      </c>
      <c r="F7110">
        <v>59</v>
      </c>
      <c r="G7110" s="10">
        <f>VLOOKUP(sales[[#This Row],[Product]],products[#All],3,FALSE)</f>
        <v>4.74</v>
      </c>
      <c r="H7110" s="1">
        <f>sales[[#This Row],[Amount]]-sales[[#This Row],[COGS]]</f>
        <v>926.26</v>
      </c>
    </row>
    <row r="7111" spans="1:8" x14ac:dyDescent="0.25">
      <c r="A7111" t="s">
        <v>71</v>
      </c>
      <c r="B7111" t="s">
        <v>36</v>
      </c>
      <c r="C7111" t="s">
        <v>20</v>
      </c>
      <c r="D7111" s="4">
        <v>44550</v>
      </c>
      <c r="E7111" s="1">
        <v>5166</v>
      </c>
      <c r="F7111">
        <v>272</v>
      </c>
      <c r="G7111" s="10">
        <f>VLOOKUP(sales[[#This Row],[Product]],products[#All],3,FALSE)</f>
        <v>3.68</v>
      </c>
      <c r="H7111" s="1">
        <f>sales[[#This Row],[Amount]]-sales[[#This Row],[COGS]]</f>
        <v>5162.32</v>
      </c>
    </row>
    <row r="7112" spans="1:8" x14ac:dyDescent="0.25">
      <c r="A7112" t="s">
        <v>91</v>
      </c>
      <c r="B7112" t="s">
        <v>36</v>
      </c>
      <c r="C7112" t="s">
        <v>17</v>
      </c>
      <c r="D7112" s="4">
        <v>44550</v>
      </c>
      <c r="E7112" s="1">
        <v>2170</v>
      </c>
      <c r="F7112">
        <v>362</v>
      </c>
      <c r="G7112" s="10">
        <f>VLOOKUP(sales[[#This Row],[Product]],products[#All],3,FALSE)</f>
        <v>6.31</v>
      </c>
      <c r="H7112" s="1">
        <f>sales[[#This Row],[Amount]]-sales[[#This Row],[COGS]]</f>
        <v>2163.69</v>
      </c>
    </row>
    <row r="7113" spans="1:8" x14ac:dyDescent="0.25">
      <c r="A7113" t="s">
        <v>9</v>
      </c>
      <c r="B7113" t="s">
        <v>37</v>
      </c>
      <c r="C7113" t="s">
        <v>4</v>
      </c>
      <c r="D7113" s="4">
        <v>44550</v>
      </c>
      <c r="E7113" s="1">
        <v>5271</v>
      </c>
      <c r="F7113">
        <v>330</v>
      </c>
      <c r="G7113" s="10">
        <f>VLOOKUP(sales[[#This Row],[Product]],products[#All],3,FALSE)</f>
        <v>5.15</v>
      </c>
      <c r="H7113" s="1">
        <f>sales[[#This Row],[Amount]]-sales[[#This Row],[COGS]]</f>
        <v>5265.85</v>
      </c>
    </row>
    <row r="7114" spans="1:8" x14ac:dyDescent="0.25">
      <c r="A7114" t="s">
        <v>65</v>
      </c>
      <c r="B7114" t="s">
        <v>35</v>
      </c>
      <c r="C7114" t="s">
        <v>16</v>
      </c>
      <c r="D7114" s="4">
        <v>44550</v>
      </c>
      <c r="E7114" s="1">
        <v>7665</v>
      </c>
      <c r="F7114">
        <v>590</v>
      </c>
      <c r="G7114" s="10">
        <f>VLOOKUP(sales[[#This Row],[Product]],products[#All],3,FALSE)</f>
        <v>5.72</v>
      </c>
      <c r="H7114" s="1">
        <f>sales[[#This Row],[Amount]]-sales[[#This Row],[COGS]]</f>
        <v>7659.28</v>
      </c>
    </row>
    <row r="7115" spans="1:8" x14ac:dyDescent="0.25">
      <c r="A7115" t="s">
        <v>75</v>
      </c>
      <c r="B7115" t="s">
        <v>37</v>
      </c>
      <c r="C7115" t="s">
        <v>22</v>
      </c>
      <c r="D7115" s="4">
        <v>44550</v>
      </c>
      <c r="E7115" s="1">
        <v>693</v>
      </c>
      <c r="F7115">
        <v>39</v>
      </c>
      <c r="G7115" s="10">
        <f>VLOOKUP(sales[[#This Row],[Product]],products[#All],3,FALSE)</f>
        <v>10.23</v>
      </c>
      <c r="H7115" s="1">
        <f>sales[[#This Row],[Amount]]-sales[[#This Row],[COGS]]</f>
        <v>682.77</v>
      </c>
    </row>
    <row r="7116" spans="1:8" x14ac:dyDescent="0.25">
      <c r="A7116" t="s">
        <v>3</v>
      </c>
      <c r="B7116" t="s">
        <v>35</v>
      </c>
      <c r="C7116" t="s">
        <v>26</v>
      </c>
      <c r="D7116" s="4">
        <v>44550</v>
      </c>
      <c r="E7116" s="1">
        <v>49</v>
      </c>
      <c r="F7116">
        <v>3</v>
      </c>
      <c r="G7116" s="10">
        <f>VLOOKUP(sales[[#This Row],[Product]],products[#All],3,FALSE)</f>
        <v>12.41</v>
      </c>
      <c r="H7116" s="1">
        <f>sales[[#This Row],[Amount]]-sales[[#This Row],[COGS]]</f>
        <v>36.590000000000003</v>
      </c>
    </row>
    <row r="7117" spans="1:8" x14ac:dyDescent="0.25">
      <c r="A7117" t="s">
        <v>91</v>
      </c>
      <c r="B7117" t="s">
        <v>39</v>
      </c>
      <c r="C7117" t="s">
        <v>21</v>
      </c>
      <c r="D7117" s="4">
        <v>44550</v>
      </c>
      <c r="E7117" s="1">
        <v>6405</v>
      </c>
      <c r="F7117">
        <v>700</v>
      </c>
      <c r="G7117" s="10">
        <f>VLOOKUP(sales[[#This Row],[Product]],products[#All],3,FALSE)</f>
        <v>8.2200000000000006</v>
      </c>
      <c r="H7117" s="1">
        <f>sales[[#This Row],[Amount]]-sales[[#This Row],[COGS]]</f>
        <v>6396.78</v>
      </c>
    </row>
    <row r="7118" spans="1:8" x14ac:dyDescent="0.25">
      <c r="A7118" t="s">
        <v>8</v>
      </c>
      <c r="B7118" t="s">
        <v>34</v>
      </c>
      <c r="C7118" t="s">
        <v>30</v>
      </c>
      <c r="D7118" s="4">
        <v>44550</v>
      </c>
      <c r="E7118" s="1">
        <v>8211</v>
      </c>
      <c r="F7118">
        <v>1190</v>
      </c>
      <c r="G7118" s="10">
        <f>VLOOKUP(sales[[#This Row],[Product]],products[#All],3,FALSE)</f>
        <v>5.04</v>
      </c>
      <c r="H7118" s="1">
        <f>sales[[#This Row],[Amount]]-sales[[#This Row],[COGS]]</f>
        <v>8205.9599999999991</v>
      </c>
    </row>
    <row r="7119" spans="1:8" x14ac:dyDescent="0.25">
      <c r="A7119" t="s">
        <v>70</v>
      </c>
      <c r="B7119" t="s">
        <v>34</v>
      </c>
      <c r="C7119" t="s">
        <v>20</v>
      </c>
      <c r="D7119" s="4">
        <v>44550</v>
      </c>
      <c r="E7119" s="1">
        <v>14763</v>
      </c>
      <c r="F7119">
        <v>770.00000000000011</v>
      </c>
      <c r="G7119" s="10">
        <f>VLOOKUP(sales[[#This Row],[Product]],products[#All],3,FALSE)</f>
        <v>3.68</v>
      </c>
      <c r="H7119" s="1">
        <f>sales[[#This Row],[Amount]]-sales[[#This Row],[COGS]]</f>
        <v>14759.32</v>
      </c>
    </row>
    <row r="7120" spans="1:8" x14ac:dyDescent="0.25">
      <c r="A7120" t="s">
        <v>2</v>
      </c>
      <c r="B7120" t="s">
        <v>35</v>
      </c>
      <c r="C7120" t="s">
        <v>26</v>
      </c>
      <c r="D7120" s="4">
        <v>44550</v>
      </c>
      <c r="E7120" s="1">
        <v>4732</v>
      </c>
      <c r="F7120">
        <v>216</v>
      </c>
      <c r="G7120" s="10">
        <f>VLOOKUP(sales[[#This Row],[Product]],products[#All],3,FALSE)</f>
        <v>12.41</v>
      </c>
      <c r="H7120" s="1">
        <f>sales[[#This Row],[Amount]]-sales[[#This Row],[COGS]]</f>
        <v>4719.59</v>
      </c>
    </row>
    <row r="7121" spans="1:8" x14ac:dyDescent="0.25">
      <c r="A7121" t="s">
        <v>6</v>
      </c>
      <c r="B7121" t="s">
        <v>37</v>
      </c>
      <c r="C7121" t="s">
        <v>14</v>
      </c>
      <c r="D7121" s="4">
        <v>44550</v>
      </c>
      <c r="E7121" s="1">
        <v>7203</v>
      </c>
      <c r="F7121">
        <v>278</v>
      </c>
      <c r="G7121" s="10">
        <f>VLOOKUP(sales[[#This Row],[Product]],products[#All],3,FALSE)</f>
        <v>7.48</v>
      </c>
      <c r="H7121" s="1">
        <f>sales[[#This Row],[Amount]]-sales[[#This Row],[COGS]]</f>
        <v>7195.52</v>
      </c>
    </row>
    <row r="7122" spans="1:8" x14ac:dyDescent="0.25">
      <c r="A7122" t="s">
        <v>91</v>
      </c>
      <c r="B7122" t="s">
        <v>37</v>
      </c>
      <c r="C7122" t="s">
        <v>24</v>
      </c>
      <c r="D7122" s="4">
        <v>44550</v>
      </c>
      <c r="E7122" s="1">
        <v>2618</v>
      </c>
      <c r="F7122">
        <v>131</v>
      </c>
      <c r="G7122" s="10">
        <f>VLOOKUP(sales[[#This Row],[Product]],products[#All],3,FALSE)</f>
        <v>10.51</v>
      </c>
      <c r="H7122" s="1">
        <f>sales[[#This Row],[Amount]]-sales[[#This Row],[COGS]]</f>
        <v>2607.4899999999998</v>
      </c>
    </row>
    <row r="7123" spans="1:8" x14ac:dyDescent="0.25">
      <c r="A7123" t="s">
        <v>66</v>
      </c>
      <c r="B7123" t="s">
        <v>37</v>
      </c>
      <c r="C7123" t="s">
        <v>21</v>
      </c>
      <c r="D7123" s="4">
        <v>44550</v>
      </c>
      <c r="E7123" s="1">
        <v>6328</v>
      </c>
      <c r="F7123">
        <v>633</v>
      </c>
      <c r="G7123" s="10">
        <f>VLOOKUP(sales[[#This Row],[Product]],products[#All],3,FALSE)</f>
        <v>8.2200000000000006</v>
      </c>
      <c r="H7123" s="1">
        <f>sales[[#This Row],[Amount]]-sales[[#This Row],[COGS]]</f>
        <v>6319.78</v>
      </c>
    </row>
    <row r="7124" spans="1:8" x14ac:dyDescent="0.25">
      <c r="A7124" t="s">
        <v>73</v>
      </c>
      <c r="B7124" t="s">
        <v>39</v>
      </c>
      <c r="C7124" t="s">
        <v>23</v>
      </c>
      <c r="D7124" s="4">
        <v>44550</v>
      </c>
      <c r="E7124" s="1">
        <v>5600</v>
      </c>
      <c r="F7124">
        <v>400</v>
      </c>
      <c r="G7124" s="10">
        <f>VLOOKUP(sales[[#This Row],[Product]],products[#All],3,FALSE)</f>
        <v>4.74</v>
      </c>
      <c r="H7124" s="1">
        <f>sales[[#This Row],[Amount]]-sales[[#This Row],[COGS]]</f>
        <v>5595.26</v>
      </c>
    </row>
    <row r="7125" spans="1:8" x14ac:dyDescent="0.25">
      <c r="A7125" t="s">
        <v>3</v>
      </c>
      <c r="B7125" t="s">
        <v>36</v>
      </c>
      <c r="C7125" t="s">
        <v>15</v>
      </c>
      <c r="D7125" s="4">
        <v>44550</v>
      </c>
      <c r="E7125" s="1">
        <v>11123</v>
      </c>
      <c r="F7125">
        <v>557</v>
      </c>
      <c r="G7125" s="10">
        <f>VLOOKUP(sales[[#This Row],[Product]],products[#All],3,FALSE)</f>
        <v>3.85</v>
      </c>
      <c r="H7125" s="1">
        <f>sales[[#This Row],[Amount]]-sales[[#This Row],[COGS]]</f>
        <v>11119.15</v>
      </c>
    </row>
    <row r="7126" spans="1:8" x14ac:dyDescent="0.25">
      <c r="A7126" t="s">
        <v>71</v>
      </c>
      <c r="B7126" t="s">
        <v>39</v>
      </c>
      <c r="C7126" t="s">
        <v>29</v>
      </c>
      <c r="D7126" s="4">
        <v>44550</v>
      </c>
      <c r="E7126" s="1">
        <v>1435</v>
      </c>
      <c r="F7126">
        <v>66</v>
      </c>
      <c r="G7126" s="10">
        <f>VLOOKUP(sales[[#This Row],[Product]],products[#All],3,FALSE)</f>
        <v>6.8</v>
      </c>
      <c r="H7126" s="1">
        <f>sales[[#This Row],[Amount]]-sales[[#This Row],[COGS]]</f>
        <v>1428.2</v>
      </c>
    </row>
    <row r="7127" spans="1:8" x14ac:dyDescent="0.25">
      <c r="A7127" t="s">
        <v>91</v>
      </c>
      <c r="B7127" t="s">
        <v>39</v>
      </c>
      <c r="C7127" t="s">
        <v>31</v>
      </c>
      <c r="D7127" s="4">
        <v>44550</v>
      </c>
      <c r="E7127" s="1">
        <v>13881</v>
      </c>
      <c r="F7127">
        <v>2310</v>
      </c>
      <c r="G7127" s="10">
        <f>VLOOKUP(sales[[#This Row],[Product]],products[#All],3,FALSE)</f>
        <v>2.76</v>
      </c>
      <c r="H7127" s="1">
        <f>sales[[#This Row],[Amount]]-sales[[#This Row],[COGS]]</f>
        <v>13878.24</v>
      </c>
    </row>
    <row r="7128" spans="1:8" x14ac:dyDescent="0.25">
      <c r="A7128" t="s">
        <v>67</v>
      </c>
      <c r="B7128" t="s">
        <v>34</v>
      </c>
      <c r="C7128" t="s">
        <v>23</v>
      </c>
      <c r="D7128" s="4">
        <v>44551</v>
      </c>
      <c r="E7128" s="1">
        <v>10738</v>
      </c>
      <c r="F7128">
        <v>770.00000000000011</v>
      </c>
      <c r="G7128" s="10">
        <f>VLOOKUP(sales[[#This Row],[Product]],products[#All],3,FALSE)</f>
        <v>4.74</v>
      </c>
      <c r="H7128" s="1">
        <f>sales[[#This Row],[Amount]]-sales[[#This Row],[COGS]]</f>
        <v>10733.26</v>
      </c>
    </row>
    <row r="7129" spans="1:8" x14ac:dyDescent="0.25">
      <c r="A7129" t="s">
        <v>94</v>
      </c>
      <c r="B7129" t="s">
        <v>34</v>
      </c>
      <c r="C7129" t="s">
        <v>16</v>
      </c>
      <c r="D7129" s="4">
        <v>44551</v>
      </c>
      <c r="E7129" s="1">
        <v>2100</v>
      </c>
      <c r="F7129">
        <v>162</v>
      </c>
      <c r="G7129" s="10">
        <f>VLOOKUP(sales[[#This Row],[Product]],products[#All],3,FALSE)</f>
        <v>5.72</v>
      </c>
      <c r="H7129" s="1">
        <f>sales[[#This Row],[Amount]]-sales[[#This Row],[COGS]]</f>
        <v>2094.2800000000002</v>
      </c>
    </row>
    <row r="7130" spans="1:8" x14ac:dyDescent="0.25">
      <c r="A7130" t="s">
        <v>70</v>
      </c>
      <c r="B7130" t="s">
        <v>36</v>
      </c>
      <c r="C7130" t="s">
        <v>15</v>
      </c>
      <c r="D7130" s="4">
        <v>44551</v>
      </c>
      <c r="E7130" s="1">
        <v>4767</v>
      </c>
      <c r="F7130">
        <v>217</v>
      </c>
      <c r="G7130" s="10">
        <f>VLOOKUP(sales[[#This Row],[Product]],products[#All],3,FALSE)</f>
        <v>3.85</v>
      </c>
      <c r="H7130" s="1">
        <f>sales[[#This Row],[Amount]]-sales[[#This Row],[COGS]]</f>
        <v>4763.1499999999996</v>
      </c>
    </row>
    <row r="7131" spans="1:8" x14ac:dyDescent="0.25">
      <c r="A7131" t="s">
        <v>66</v>
      </c>
      <c r="B7131" t="s">
        <v>36</v>
      </c>
      <c r="C7131" t="s">
        <v>13</v>
      </c>
      <c r="D7131" s="4">
        <v>44551</v>
      </c>
      <c r="E7131" s="1">
        <v>4634</v>
      </c>
      <c r="F7131">
        <v>273</v>
      </c>
      <c r="G7131" s="10">
        <f>VLOOKUP(sales[[#This Row],[Product]],products[#All],3,FALSE)</f>
        <v>5.26</v>
      </c>
      <c r="H7131" s="1">
        <f>sales[[#This Row],[Amount]]-sales[[#This Row],[COGS]]</f>
        <v>4628.74</v>
      </c>
    </row>
    <row r="7132" spans="1:8" x14ac:dyDescent="0.25">
      <c r="A7132" t="s">
        <v>90</v>
      </c>
      <c r="B7132" t="s">
        <v>38</v>
      </c>
      <c r="C7132" t="s">
        <v>28</v>
      </c>
      <c r="D7132" s="4">
        <v>44551</v>
      </c>
      <c r="E7132" s="1">
        <v>1246</v>
      </c>
      <c r="F7132">
        <v>78</v>
      </c>
      <c r="G7132" s="10">
        <f>VLOOKUP(sales[[#This Row],[Product]],products[#All],3,FALSE)</f>
        <v>8.43</v>
      </c>
      <c r="H7132" s="1">
        <f>sales[[#This Row],[Amount]]-sales[[#This Row],[COGS]]</f>
        <v>1237.57</v>
      </c>
    </row>
    <row r="7133" spans="1:8" x14ac:dyDescent="0.25">
      <c r="A7133" t="s">
        <v>5</v>
      </c>
      <c r="B7133" t="s">
        <v>34</v>
      </c>
      <c r="C7133" t="s">
        <v>25</v>
      </c>
      <c r="D7133" s="4">
        <v>44551</v>
      </c>
      <c r="E7133" s="1">
        <v>2688</v>
      </c>
      <c r="F7133">
        <v>224</v>
      </c>
      <c r="G7133" s="10">
        <f>VLOOKUP(sales[[#This Row],[Product]],products[#All],3,FALSE)</f>
        <v>6.43</v>
      </c>
      <c r="H7133" s="1">
        <f>sales[[#This Row],[Amount]]-sales[[#This Row],[COGS]]</f>
        <v>2681.57</v>
      </c>
    </row>
    <row r="7134" spans="1:8" x14ac:dyDescent="0.25">
      <c r="A7134" t="s">
        <v>7</v>
      </c>
      <c r="B7134" t="s">
        <v>37</v>
      </c>
      <c r="C7134" t="s">
        <v>13</v>
      </c>
      <c r="D7134" s="4">
        <v>44551</v>
      </c>
      <c r="E7134" s="1">
        <v>5271</v>
      </c>
      <c r="F7134">
        <v>311</v>
      </c>
      <c r="G7134" s="10">
        <f>VLOOKUP(sales[[#This Row],[Product]],products[#All],3,FALSE)</f>
        <v>5.26</v>
      </c>
      <c r="H7134" s="1">
        <f>sales[[#This Row],[Amount]]-sales[[#This Row],[COGS]]</f>
        <v>5265.74</v>
      </c>
    </row>
    <row r="7135" spans="1:8" x14ac:dyDescent="0.25">
      <c r="A7135" t="s">
        <v>65</v>
      </c>
      <c r="B7135" t="s">
        <v>34</v>
      </c>
      <c r="C7135" t="s">
        <v>31</v>
      </c>
      <c r="D7135" s="4">
        <v>44551</v>
      </c>
      <c r="E7135" s="1">
        <v>7679</v>
      </c>
      <c r="F7135">
        <v>1120</v>
      </c>
      <c r="G7135" s="10">
        <f>VLOOKUP(sales[[#This Row],[Product]],products[#All],3,FALSE)</f>
        <v>2.76</v>
      </c>
      <c r="H7135" s="1">
        <f>sales[[#This Row],[Amount]]-sales[[#This Row],[COGS]]</f>
        <v>7676.24</v>
      </c>
    </row>
    <row r="7136" spans="1:8" x14ac:dyDescent="0.25">
      <c r="A7136" t="s">
        <v>69</v>
      </c>
      <c r="B7136" t="s">
        <v>34</v>
      </c>
      <c r="C7136" t="s">
        <v>21</v>
      </c>
      <c r="D7136" s="4">
        <v>44551</v>
      </c>
      <c r="E7136" s="1">
        <v>5810</v>
      </c>
      <c r="F7136">
        <v>646</v>
      </c>
      <c r="G7136" s="10">
        <f>VLOOKUP(sales[[#This Row],[Product]],products[#All],3,FALSE)</f>
        <v>8.2200000000000006</v>
      </c>
      <c r="H7136" s="1">
        <f>sales[[#This Row],[Amount]]-sales[[#This Row],[COGS]]</f>
        <v>5801.78</v>
      </c>
    </row>
    <row r="7137" spans="1:8" x14ac:dyDescent="0.25">
      <c r="A7137" t="s">
        <v>64</v>
      </c>
      <c r="B7137" t="s">
        <v>39</v>
      </c>
      <c r="C7137" t="s">
        <v>33</v>
      </c>
      <c r="D7137" s="4">
        <v>44551</v>
      </c>
      <c r="E7137" s="1">
        <v>3983</v>
      </c>
      <c r="F7137">
        <v>210</v>
      </c>
      <c r="G7137" s="10">
        <f>VLOOKUP(sales[[#This Row],[Product]],products[#All],3,FALSE)</f>
        <v>2.65</v>
      </c>
      <c r="H7137" s="1">
        <f>sales[[#This Row],[Amount]]-sales[[#This Row],[COGS]]</f>
        <v>3980.35</v>
      </c>
    </row>
    <row r="7138" spans="1:8" x14ac:dyDescent="0.25">
      <c r="A7138" t="s">
        <v>94</v>
      </c>
      <c r="B7138" t="s">
        <v>36</v>
      </c>
      <c r="C7138" t="s">
        <v>33</v>
      </c>
      <c r="D7138" s="4">
        <v>44551</v>
      </c>
      <c r="E7138" s="1">
        <v>17906</v>
      </c>
      <c r="F7138">
        <v>910</v>
      </c>
      <c r="G7138" s="10">
        <f>VLOOKUP(sales[[#This Row],[Product]],products[#All],3,FALSE)</f>
        <v>2.65</v>
      </c>
      <c r="H7138" s="1">
        <f>sales[[#This Row],[Amount]]-sales[[#This Row],[COGS]]</f>
        <v>17903.349999999999</v>
      </c>
    </row>
    <row r="7139" spans="1:8" x14ac:dyDescent="0.25">
      <c r="A7139" t="s">
        <v>6</v>
      </c>
      <c r="B7139" t="s">
        <v>35</v>
      </c>
      <c r="C7139" t="s">
        <v>26</v>
      </c>
      <c r="D7139" s="4">
        <v>44551</v>
      </c>
      <c r="E7139" s="1">
        <v>6818</v>
      </c>
      <c r="F7139">
        <v>285</v>
      </c>
      <c r="G7139" s="10">
        <f>VLOOKUP(sales[[#This Row],[Product]],products[#All],3,FALSE)</f>
        <v>12.41</v>
      </c>
      <c r="H7139" s="1">
        <f>sales[[#This Row],[Amount]]-sales[[#This Row],[COGS]]</f>
        <v>6805.59</v>
      </c>
    </row>
    <row r="7140" spans="1:8" x14ac:dyDescent="0.25">
      <c r="A7140" t="s">
        <v>92</v>
      </c>
      <c r="B7140" t="s">
        <v>39</v>
      </c>
      <c r="C7140" t="s">
        <v>19</v>
      </c>
      <c r="D7140" s="4">
        <v>44551</v>
      </c>
      <c r="E7140" s="1">
        <v>7609</v>
      </c>
      <c r="F7140">
        <v>346</v>
      </c>
      <c r="G7140" s="10">
        <f>VLOOKUP(sales[[#This Row],[Product]],products[#All],3,FALSE)</f>
        <v>7.73</v>
      </c>
      <c r="H7140" s="1">
        <f>sales[[#This Row],[Amount]]-sales[[#This Row],[COGS]]</f>
        <v>7601.27</v>
      </c>
    </row>
    <row r="7141" spans="1:8" x14ac:dyDescent="0.25">
      <c r="A7141" t="s">
        <v>71</v>
      </c>
      <c r="B7141" t="s">
        <v>38</v>
      </c>
      <c r="C7141" t="s">
        <v>32</v>
      </c>
      <c r="D7141" s="4">
        <v>44551</v>
      </c>
      <c r="E7141" s="1">
        <v>11438</v>
      </c>
      <c r="F7141">
        <v>1050</v>
      </c>
      <c r="G7141" s="10">
        <f>VLOOKUP(sales[[#This Row],[Product]],products[#All],3,FALSE)</f>
        <v>3.32</v>
      </c>
      <c r="H7141" s="1">
        <f>sales[[#This Row],[Amount]]-sales[[#This Row],[COGS]]</f>
        <v>11434.68</v>
      </c>
    </row>
    <row r="7142" spans="1:8" x14ac:dyDescent="0.25">
      <c r="A7142" t="s">
        <v>93</v>
      </c>
      <c r="B7142" t="s">
        <v>39</v>
      </c>
      <c r="C7142" t="s">
        <v>32</v>
      </c>
      <c r="D7142" s="4">
        <v>44551</v>
      </c>
      <c r="E7142" s="1">
        <v>1176</v>
      </c>
      <c r="F7142">
        <v>118</v>
      </c>
      <c r="G7142" s="10">
        <f>VLOOKUP(sales[[#This Row],[Product]],products[#All],3,FALSE)</f>
        <v>3.32</v>
      </c>
      <c r="H7142" s="1">
        <f>sales[[#This Row],[Amount]]-sales[[#This Row],[COGS]]</f>
        <v>1172.68</v>
      </c>
    </row>
    <row r="7143" spans="1:8" x14ac:dyDescent="0.25">
      <c r="A7143" t="s">
        <v>75</v>
      </c>
      <c r="B7143" t="s">
        <v>37</v>
      </c>
      <c r="C7143" t="s">
        <v>24</v>
      </c>
      <c r="D7143" s="4">
        <v>44551</v>
      </c>
      <c r="E7143" s="1">
        <v>6699</v>
      </c>
      <c r="F7143">
        <v>373</v>
      </c>
      <c r="G7143" s="10">
        <f>VLOOKUP(sales[[#This Row],[Product]],products[#All],3,FALSE)</f>
        <v>10.51</v>
      </c>
      <c r="H7143" s="1">
        <f>sales[[#This Row],[Amount]]-sales[[#This Row],[COGS]]</f>
        <v>6688.49</v>
      </c>
    </row>
    <row r="7144" spans="1:8" x14ac:dyDescent="0.25">
      <c r="A7144" t="s">
        <v>2</v>
      </c>
      <c r="B7144" t="s">
        <v>34</v>
      </c>
      <c r="C7144" t="s">
        <v>22</v>
      </c>
      <c r="D7144" s="4">
        <v>44551</v>
      </c>
      <c r="E7144" s="1">
        <v>448</v>
      </c>
      <c r="F7144">
        <v>27</v>
      </c>
      <c r="G7144" s="10">
        <f>VLOOKUP(sales[[#This Row],[Product]],products[#All],3,FALSE)</f>
        <v>10.23</v>
      </c>
      <c r="H7144" s="1">
        <f>sales[[#This Row],[Amount]]-sales[[#This Row],[COGS]]</f>
        <v>437.77</v>
      </c>
    </row>
    <row r="7145" spans="1:8" x14ac:dyDescent="0.25">
      <c r="A7145" t="s">
        <v>67</v>
      </c>
      <c r="B7145" t="s">
        <v>37</v>
      </c>
      <c r="C7145" t="s">
        <v>15</v>
      </c>
      <c r="D7145" s="4">
        <v>44551</v>
      </c>
      <c r="E7145" s="1">
        <v>2555</v>
      </c>
      <c r="F7145">
        <v>117</v>
      </c>
      <c r="G7145" s="10">
        <f>VLOOKUP(sales[[#This Row],[Product]],products[#All],3,FALSE)</f>
        <v>3.85</v>
      </c>
      <c r="H7145" s="1">
        <f>sales[[#This Row],[Amount]]-sales[[#This Row],[COGS]]</f>
        <v>2551.15</v>
      </c>
    </row>
    <row r="7146" spans="1:8" x14ac:dyDescent="0.25">
      <c r="A7146" t="s">
        <v>73</v>
      </c>
      <c r="B7146" t="s">
        <v>35</v>
      </c>
      <c r="C7146" t="s">
        <v>29</v>
      </c>
      <c r="D7146" s="4">
        <v>44551</v>
      </c>
      <c r="E7146" s="1">
        <v>10143</v>
      </c>
      <c r="F7146">
        <v>462</v>
      </c>
      <c r="G7146" s="10">
        <f>VLOOKUP(sales[[#This Row],[Product]],products[#All],3,FALSE)</f>
        <v>6.8</v>
      </c>
      <c r="H7146" s="1">
        <f>sales[[#This Row],[Amount]]-sales[[#This Row],[COGS]]</f>
        <v>10136.200000000001</v>
      </c>
    </row>
    <row r="7147" spans="1:8" x14ac:dyDescent="0.25">
      <c r="A7147" t="s">
        <v>8</v>
      </c>
      <c r="B7147" t="s">
        <v>34</v>
      </c>
      <c r="C7147" t="s">
        <v>4</v>
      </c>
      <c r="D7147" s="4">
        <v>44551</v>
      </c>
      <c r="E7147" s="1">
        <v>10808</v>
      </c>
      <c r="F7147">
        <v>700</v>
      </c>
      <c r="G7147" s="10">
        <f>VLOOKUP(sales[[#This Row],[Product]],products[#All],3,FALSE)</f>
        <v>5.15</v>
      </c>
      <c r="H7147" s="1">
        <f>sales[[#This Row],[Amount]]-sales[[#This Row],[COGS]]</f>
        <v>10802.85</v>
      </c>
    </row>
    <row r="7148" spans="1:8" x14ac:dyDescent="0.25">
      <c r="A7148" t="s">
        <v>94</v>
      </c>
      <c r="B7148" t="s">
        <v>38</v>
      </c>
      <c r="C7148" t="s">
        <v>24</v>
      </c>
      <c r="D7148" s="4">
        <v>44551</v>
      </c>
      <c r="E7148" s="1">
        <v>560</v>
      </c>
      <c r="F7148">
        <v>30</v>
      </c>
      <c r="G7148" s="10">
        <f>VLOOKUP(sales[[#This Row],[Product]],products[#All],3,FALSE)</f>
        <v>10.51</v>
      </c>
      <c r="H7148" s="1">
        <f>sales[[#This Row],[Amount]]-sales[[#This Row],[COGS]]</f>
        <v>549.49</v>
      </c>
    </row>
    <row r="7149" spans="1:8" x14ac:dyDescent="0.25">
      <c r="A7149" t="s">
        <v>69</v>
      </c>
      <c r="B7149" t="s">
        <v>36</v>
      </c>
      <c r="C7149" t="s">
        <v>31</v>
      </c>
      <c r="D7149" s="4">
        <v>44551</v>
      </c>
      <c r="E7149" s="1">
        <v>5460</v>
      </c>
      <c r="F7149">
        <v>683</v>
      </c>
      <c r="G7149" s="10">
        <f>VLOOKUP(sales[[#This Row],[Product]],products[#All],3,FALSE)</f>
        <v>2.76</v>
      </c>
      <c r="H7149" s="1">
        <f>sales[[#This Row],[Amount]]-sales[[#This Row],[COGS]]</f>
        <v>5457.24</v>
      </c>
    </row>
    <row r="7150" spans="1:8" x14ac:dyDescent="0.25">
      <c r="A7150" t="s">
        <v>7</v>
      </c>
      <c r="B7150" t="s">
        <v>39</v>
      </c>
      <c r="C7150" t="s">
        <v>28</v>
      </c>
      <c r="D7150" s="4">
        <v>44551</v>
      </c>
      <c r="E7150" s="1">
        <v>3654</v>
      </c>
      <c r="F7150">
        <v>229</v>
      </c>
      <c r="G7150" s="10">
        <f>VLOOKUP(sales[[#This Row],[Product]],products[#All],3,FALSE)</f>
        <v>8.43</v>
      </c>
      <c r="H7150" s="1">
        <f>sales[[#This Row],[Amount]]-sales[[#This Row],[COGS]]</f>
        <v>3645.57</v>
      </c>
    </row>
    <row r="7151" spans="1:8" x14ac:dyDescent="0.25">
      <c r="A7151" t="s">
        <v>69</v>
      </c>
      <c r="B7151" t="s">
        <v>38</v>
      </c>
      <c r="C7151" t="s">
        <v>14</v>
      </c>
      <c r="D7151" s="4">
        <v>44551</v>
      </c>
      <c r="E7151" s="1">
        <v>4515</v>
      </c>
      <c r="F7151">
        <v>174</v>
      </c>
      <c r="G7151" s="10">
        <f>VLOOKUP(sales[[#This Row],[Product]],products[#All],3,FALSE)</f>
        <v>7.48</v>
      </c>
      <c r="H7151" s="1">
        <f>sales[[#This Row],[Amount]]-sales[[#This Row],[COGS]]</f>
        <v>4507.5200000000004</v>
      </c>
    </row>
    <row r="7152" spans="1:8" x14ac:dyDescent="0.25">
      <c r="A7152" t="s">
        <v>67</v>
      </c>
      <c r="B7152" t="s">
        <v>34</v>
      </c>
      <c r="C7152" t="s">
        <v>28</v>
      </c>
      <c r="D7152" s="4">
        <v>44551</v>
      </c>
      <c r="E7152" s="1">
        <v>4515</v>
      </c>
      <c r="F7152">
        <v>283</v>
      </c>
      <c r="G7152" s="10">
        <f>VLOOKUP(sales[[#This Row],[Product]],products[#All],3,FALSE)</f>
        <v>8.43</v>
      </c>
      <c r="H7152" s="1">
        <f>sales[[#This Row],[Amount]]-sales[[#This Row],[COGS]]</f>
        <v>4506.57</v>
      </c>
    </row>
    <row r="7153" spans="1:8" x14ac:dyDescent="0.25">
      <c r="A7153" t="s">
        <v>94</v>
      </c>
      <c r="B7153" t="s">
        <v>35</v>
      </c>
      <c r="C7153" t="s">
        <v>19</v>
      </c>
      <c r="D7153" s="4">
        <v>44551</v>
      </c>
      <c r="E7153" s="1">
        <v>3724</v>
      </c>
      <c r="F7153">
        <v>156</v>
      </c>
      <c r="G7153" s="10">
        <f>VLOOKUP(sales[[#This Row],[Product]],products[#All],3,FALSE)</f>
        <v>7.73</v>
      </c>
      <c r="H7153" s="1">
        <f>sales[[#This Row],[Amount]]-sales[[#This Row],[COGS]]</f>
        <v>3716.27</v>
      </c>
    </row>
    <row r="7154" spans="1:8" x14ac:dyDescent="0.25">
      <c r="A7154" t="s">
        <v>7</v>
      </c>
      <c r="B7154" t="s">
        <v>34</v>
      </c>
      <c r="C7154" t="s">
        <v>25</v>
      </c>
      <c r="D7154" s="4">
        <v>44551</v>
      </c>
      <c r="E7154" s="1">
        <v>532</v>
      </c>
      <c r="F7154">
        <v>49</v>
      </c>
      <c r="G7154" s="10">
        <f>VLOOKUP(sales[[#This Row],[Product]],products[#All],3,FALSE)</f>
        <v>6.43</v>
      </c>
      <c r="H7154" s="1">
        <f>sales[[#This Row],[Amount]]-sales[[#This Row],[COGS]]</f>
        <v>525.57000000000005</v>
      </c>
    </row>
    <row r="7155" spans="1:8" x14ac:dyDescent="0.25">
      <c r="A7155" t="s">
        <v>6</v>
      </c>
      <c r="B7155" t="s">
        <v>39</v>
      </c>
      <c r="C7155" t="s">
        <v>23</v>
      </c>
      <c r="D7155" s="4">
        <v>44551</v>
      </c>
      <c r="E7155" s="1">
        <v>882</v>
      </c>
      <c r="F7155">
        <v>59</v>
      </c>
      <c r="G7155" s="10">
        <f>VLOOKUP(sales[[#This Row],[Product]],products[#All],3,FALSE)</f>
        <v>4.74</v>
      </c>
      <c r="H7155" s="1">
        <f>sales[[#This Row],[Amount]]-sales[[#This Row],[COGS]]</f>
        <v>877.26</v>
      </c>
    </row>
    <row r="7156" spans="1:8" x14ac:dyDescent="0.25">
      <c r="A7156" t="s">
        <v>7</v>
      </c>
      <c r="B7156" t="s">
        <v>36</v>
      </c>
      <c r="C7156" t="s">
        <v>13</v>
      </c>
      <c r="D7156" s="4">
        <v>44551</v>
      </c>
      <c r="E7156" s="1">
        <v>5488</v>
      </c>
      <c r="F7156">
        <v>366</v>
      </c>
      <c r="G7156" s="10">
        <f>VLOOKUP(sales[[#This Row],[Product]],products[#All],3,FALSE)</f>
        <v>5.26</v>
      </c>
      <c r="H7156" s="1">
        <f>sales[[#This Row],[Amount]]-sales[[#This Row],[COGS]]</f>
        <v>5482.74</v>
      </c>
    </row>
    <row r="7157" spans="1:8" x14ac:dyDescent="0.25">
      <c r="A7157" t="s">
        <v>72</v>
      </c>
      <c r="B7157" t="s">
        <v>36</v>
      </c>
      <c r="C7157" t="s">
        <v>26</v>
      </c>
      <c r="D7157" s="4">
        <v>44551</v>
      </c>
      <c r="E7157" s="1">
        <v>6650</v>
      </c>
      <c r="F7157">
        <v>290</v>
      </c>
      <c r="G7157" s="10">
        <f>VLOOKUP(sales[[#This Row],[Product]],products[#All],3,FALSE)</f>
        <v>12.41</v>
      </c>
      <c r="H7157" s="1">
        <f>sales[[#This Row],[Amount]]-sales[[#This Row],[COGS]]</f>
        <v>6637.59</v>
      </c>
    </row>
    <row r="7158" spans="1:8" x14ac:dyDescent="0.25">
      <c r="A7158" t="s">
        <v>5</v>
      </c>
      <c r="B7158" t="s">
        <v>37</v>
      </c>
      <c r="C7158" t="s">
        <v>23</v>
      </c>
      <c r="D7158" s="4">
        <v>44551</v>
      </c>
      <c r="E7158" s="1">
        <v>9450</v>
      </c>
      <c r="F7158">
        <v>630</v>
      </c>
      <c r="G7158" s="10">
        <f>VLOOKUP(sales[[#This Row],[Product]],products[#All],3,FALSE)</f>
        <v>4.74</v>
      </c>
      <c r="H7158" s="1">
        <f>sales[[#This Row],[Amount]]-sales[[#This Row],[COGS]]</f>
        <v>9445.26</v>
      </c>
    </row>
    <row r="7159" spans="1:8" x14ac:dyDescent="0.25">
      <c r="A7159" t="s">
        <v>74</v>
      </c>
      <c r="B7159" t="s">
        <v>38</v>
      </c>
      <c r="C7159" t="s">
        <v>17</v>
      </c>
      <c r="D7159" s="4">
        <v>44551</v>
      </c>
      <c r="E7159" s="1">
        <v>2338</v>
      </c>
      <c r="F7159">
        <v>293</v>
      </c>
      <c r="G7159" s="10">
        <f>VLOOKUP(sales[[#This Row],[Product]],products[#All],3,FALSE)</f>
        <v>6.31</v>
      </c>
      <c r="H7159" s="1">
        <f>sales[[#This Row],[Amount]]-sales[[#This Row],[COGS]]</f>
        <v>2331.69</v>
      </c>
    </row>
    <row r="7160" spans="1:8" x14ac:dyDescent="0.25">
      <c r="A7160" t="s">
        <v>9</v>
      </c>
      <c r="B7160" t="s">
        <v>36</v>
      </c>
      <c r="C7160" t="s">
        <v>19</v>
      </c>
      <c r="D7160" s="4">
        <v>44551</v>
      </c>
      <c r="E7160" s="1">
        <v>2086</v>
      </c>
      <c r="F7160">
        <v>91</v>
      </c>
      <c r="G7160" s="10">
        <f>VLOOKUP(sales[[#This Row],[Product]],products[#All],3,FALSE)</f>
        <v>7.73</v>
      </c>
      <c r="H7160" s="1">
        <f>sales[[#This Row],[Amount]]-sales[[#This Row],[COGS]]</f>
        <v>2078.27</v>
      </c>
    </row>
    <row r="7161" spans="1:8" x14ac:dyDescent="0.25">
      <c r="A7161" t="s">
        <v>71</v>
      </c>
      <c r="B7161" t="s">
        <v>34</v>
      </c>
      <c r="C7161" t="s">
        <v>18</v>
      </c>
      <c r="D7161" s="4">
        <v>44551</v>
      </c>
      <c r="E7161" s="1">
        <v>9331</v>
      </c>
      <c r="F7161">
        <v>346</v>
      </c>
      <c r="G7161" s="10">
        <f>VLOOKUP(sales[[#This Row],[Product]],products[#All],3,FALSE)</f>
        <v>9.94</v>
      </c>
      <c r="H7161" s="1">
        <f>sales[[#This Row],[Amount]]-sales[[#This Row],[COGS]]</f>
        <v>9321.06</v>
      </c>
    </row>
    <row r="7162" spans="1:8" x14ac:dyDescent="0.25">
      <c r="A7162" t="s">
        <v>8</v>
      </c>
      <c r="B7162" t="s">
        <v>38</v>
      </c>
      <c r="C7162" t="s">
        <v>27</v>
      </c>
      <c r="D7162" s="4">
        <v>44551</v>
      </c>
      <c r="E7162" s="1">
        <v>154</v>
      </c>
      <c r="F7162">
        <v>7</v>
      </c>
      <c r="G7162" s="10">
        <f>VLOOKUP(sales[[#This Row],[Product]],products[#All],3,FALSE)</f>
        <v>9.57</v>
      </c>
      <c r="H7162" s="1">
        <f>sales[[#This Row],[Amount]]-sales[[#This Row],[COGS]]</f>
        <v>144.43</v>
      </c>
    </row>
    <row r="7163" spans="1:8" x14ac:dyDescent="0.25">
      <c r="A7163" t="s">
        <v>3</v>
      </c>
      <c r="B7163" t="s">
        <v>34</v>
      </c>
      <c r="C7163" t="s">
        <v>29</v>
      </c>
      <c r="D7163" s="4">
        <v>44551</v>
      </c>
      <c r="E7163" s="1">
        <v>5033</v>
      </c>
      <c r="F7163">
        <v>229</v>
      </c>
      <c r="G7163" s="10">
        <f>VLOOKUP(sales[[#This Row],[Product]],products[#All],3,FALSE)</f>
        <v>6.8</v>
      </c>
      <c r="H7163" s="1">
        <f>sales[[#This Row],[Amount]]-sales[[#This Row],[COGS]]</f>
        <v>5026.2</v>
      </c>
    </row>
    <row r="7164" spans="1:8" x14ac:dyDescent="0.25">
      <c r="A7164" t="s">
        <v>91</v>
      </c>
      <c r="B7164" t="s">
        <v>37</v>
      </c>
      <c r="C7164" t="s">
        <v>20</v>
      </c>
      <c r="D7164" s="4">
        <v>44551</v>
      </c>
      <c r="E7164" s="1">
        <v>1554</v>
      </c>
      <c r="F7164">
        <v>82</v>
      </c>
      <c r="G7164" s="10">
        <f>VLOOKUP(sales[[#This Row],[Product]],products[#All],3,FALSE)</f>
        <v>3.68</v>
      </c>
      <c r="H7164" s="1">
        <f>sales[[#This Row],[Amount]]-sales[[#This Row],[COGS]]</f>
        <v>1550.32</v>
      </c>
    </row>
    <row r="7165" spans="1:8" x14ac:dyDescent="0.25">
      <c r="A7165" t="s">
        <v>68</v>
      </c>
      <c r="B7165" t="s">
        <v>34</v>
      </c>
      <c r="C7165" t="s">
        <v>19</v>
      </c>
      <c r="D7165" s="4">
        <v>44551</v>
      </c>
      <c r="E7165" s="1">
        <v>294</v>
      </c>
      <c r="F7165">
        <v>14</v>
      </c>
      <c r="G7165" s="10">
        <f>VLOOKUP(sales[[#This Row],[Product]],products[#All],3,FALSE)</f>
        <v>7.73</v>
      </c>
      <c r="H7165" s="1">
        <f>sales[[#This Row],[Amount]]-sales[[#This Row],[COGS]]</f>
        <v>286.27</v>
      </c>
    </row>
    <row r="7166" spans="1:8" x14ac:dyDescent="0.25">
      <c r="A7166" t="s">
        <v>64</v>
      </c>
      <c r="B7166" t="s">
        <v>36</v>
      </c>
      <c r="C7166" t="s">
        <v>14</v>
      </c>
      <c r="D7166" s="4">
        <v>44551</v>
      </c>
      <c r="E7166" s="1">
        <v>840</v>
      </c>
      <c r="F7166">
        <v>34</v>
      </c>
      <c r="G7166" s="10">
        <f>VLOOKUP(sales[[#This Row],[Product]],products[#All],3,FALSE)</f>
        <v>7.48</v>
      </c>
      <c r="H7166" s="1">
        <f>sales[[#This Row],[Amount]]-sales[[#This Row],[COGS]]</f>
        <v>832.52</v>
      </c>
    </row>
    <row r="7167" spans="1:8" x14ac:dyDescent="0.25">
      <c r="A7167" t="s">
        <v>65</v>
      </c>
      <c r="B7167" t="s">
        <v>38</v>
      </c>
      <c r="C7167" t="s">
        <v>18</v>
      </c>
      <c r="D7167" s="4">
        <v>44551</v>
      </c>
      <c r="E7167" s="1">
        <v>13594</v>
      </c>
      <c r="F7167">
        <v>523</v>
      </c>
      <c r="G7167" s="10">
        <f>VLOOKUP(sales[[#This Row],[Product]],products[#All],3,FALSE)</f>
        <v>9.94</v>
      </c>
      <c r="H7167" s="1">
        <f>sales[[#This Row],[Amount]]-sales[[#This Row],[COGS]]</f>
        <v>13584.06</v>
      </c>
    </row>
    <row r="7168" spans="1:8" x14ac:dyDescent="0.25">
      <c r="A7168" t="s">
        <v>8</v>
      </c>
      <c r="B7168" t="s">
        <v>34</v>
      </c>
      <c r="C7168" t="s">
        <v>31</v>
      </c>
      <c r="D7168" s="4">
        <v>44551</v>
      </c>
      <c r="E7168" s="1">
        <v>1309</v>
      </c>
      <c r="F7168">
        <v>187</v>
      </c>
      <c r="G7168" s="10">
        <f>VLOOKUP(sales[[#This Row],[Product]],products[#All],3,FALSE)</f>
        <v>2.76</v>
      </c>
      <c r="H7168" s="1">
        <f>sales[[#This Row],[Amount]]-sales[[#This Row],[COGS]]</f>
        <v>1306.24</v>
      </c>
    </row>
    <row r="7169" spans="1:8" x14ac:dyDescent="0.25">
      <c r="A7169" t="s">
        <v>6</v>
      </c>
      <c r="B7169" t="s">
        <v>34</v>
      </c>
      <c r="C7169" t="s">
        <v>19</v>
      </c>
      <c r="D7169" s="4">
        <v>44551</v>
      </c>
      <c r="E7169" s="1">
        <v>10633</v>
      </c>
      <c r="F7169">
        <v>484</v>
      </c>
      <c r="G7169" s="10">
        <f>VLOOKUP(sales[[#This Row],[Product]],products[#All],3,FALSE)</f>
        <v>7.73</v>
      </c>
      <c r="H7169" s="1">
        <f>sales[[#This Row],[Amount]]-sales[[#This Row],[COGS]]</f>
        <v>10625.27</v>
      </c>
    </row>
    <row r="7170" spans="1:8" x14ac:dyDescent="0.25">
      <c r="A7170" t="s">
        <v>72</v>
      </c>
      <c r="B7170" t="s">
        <v>34</v>
      </c>
      <c r="C7170" t="s">
        <v>33</v>
      </c>
      <c r="D7170" s="4">
        <v>44551</v>
      </c>
      <c r="E7170" s="1">
        <v>4648</v>
      </c>
      <c r="F7170">
        <v>274</v>
      </c>
      <c r="G7170" s="10">
        <f>VLOOKUP(sales[[#This Row],[Product]],products[#All],3,FALSE)</f>
        <v>2.65</v>
      </c>
      <c r="H7170" s="1">
        <f>sales[[#This Row],[Amount]]-sales[[#This Row],[COGS]]</f>
        <v>4645.3500000000004</v>
      </c>
    </row>
    <row r="7171" spans="1:8" x14ac:dyDescent="0.25">
      <c r="A7171" t="s">
        <v>91</v>
      </c>
      <c r="B7171" t="s">
        <v>39</v>
      </c>
      <c r="C7171" t="s">
        <v>17</v>
      </c>
      <c r="D7171" s="4">
        <v>44551</v>
      </c>
      <c r="E7171" s="1">
        <v>5901</v>
      </c>
      <c r="F7171">
        <v>770.00000000000011</v>
      </c>
      <c r="G7171" s="10">
        <f>VLOOKUP(sales[[#This Row],[Product]],products[#All],3,FALSE)</f>
        <v>6.31</v>
      </c>
      <c r="H7171" s="1">
        <f>sales[[#This Row],[Amount]]-sales[[#This Row],[COGS]]</f>
        <v>5894.69</v>
      </c>
    </row>
    <row r="7172" spans="1:8" x14ac:dyDescent="0.25">
      <c r="A7172" t="s">
        <v>69</v>
      </c>
      <c r="B7172" t="s">
        <v>39</v>
      </c>
      <c r="C7172" t="s">
        <v>27</v>
      </c>
      <c r="D7172" s="4">
        <v>44551</v>
      </c>
      <c r="E7172" s="1">
        <v>5733</v>
      </c>
      <c r="F7172">
        <v>239</v>
      </c>
      <c r="G7172" s="10">
        <f>VLOOKUP(sales[[#This Row],[Product]],products[#All],3,FALSE)</f>
        <v>9.57</v>
      </c>
      <c r="H7172" s="1">
        <f>sales[[#This Row],[Amount]]-sales[[#This Row],[COGS]]</f>
        <v>5723.43</v>
      </c>
    </row>
    <row r="7173" spans="1:8" x14ac:dyDescent="0.25">
      <c r="A7173" t="s">
        <v>65</v>
      </c>
      <c r="B7173" t="s">
        <v>34</v>
      </c>
      <c r="C7173" t="s">
        <v>29</v>
      </c>
      <c r="D7173" s="4">
        <v>44551</v>
      </c>
      <c r="E7173" s="1">
        <v>4466</v>
      </c>
      <c r="F7173">
        <v>195</v>
      </c>
      <c r="G7173" s="10">
        <f>VLOOKUP(sales[[#This Row],[Product]],products[#All],3,FALSE)</f>
        <v>6.8</v>
      </c>
      <c r="H7173" s="1">
        <f>sales[[#This Row],[Amount]]-sales[[#This Row],[COGS]]</f>
        <v>4459.2</v>
      </c>
    </row>
    <row r="7174" spans="1:8" x14ac:dyDescent="0.25">
      <c r="A7174" t="s">
        <v>68</v>
      </c>
      <c r="B7174" t="s">
        <v>39</v>
      </c>
      <c r="C7174" t="s">
        <v>23</v>
      </c>
      <c r="D7174" s="4">
        <v>44551</v>
      </c>
      <c r="E7174" s="1">
        <v>714</v>
      </c>
      <c r="F7174">
        <v>45</v>
      </c>
      <c r="G7174" s="10">
        <f>VLOOKUP(sales[[#This Row],[Product]],products[#All],3,FALSE)</f>
        <v>4.74</v>
      </c>
      <c r="H7174" s="1">
        <f>sales[[#This Row],[Amount]]-sales[[#This Row],[COGS]]</f>
        <v>709.26</v>
      </c>
    </row>
    <row r="7175" spans="1:8" x14ac:dyDescent="0.25">
      <c r="A7175" t="s">
        <v>5</v>
      </c>
      <c r="B7175" t="s">
        <v>34</v>
      </c>
      <c r="C7175" t="s">
        <v>28</v>
      </c>
      <c r="D7175" s="4">
        <v>44551</v>
      </c>
      <c r="E7175" s="1">
        <v>2093</v>
      </c>
      <c r="F7175">
        <v>140</v>
      </c>
      <c r="G7175" s="10">
        <f>VLOOKUP(sales[[#This Row],[Product]],products[#All],3,FALSE)</f>
        <v>8.43</v>
      </c>
      <c r="H7175" s="1">
        <f>sales[[#This Row],[Amount]]-sales[[#This Row],[COGS]]</f>
        <v>2084.5700000000002</v>
      </c>
    </row>
    <row r="7176" spans="1:8" x14ac:dyDescent="0.25">
      <c r="A7176" t="s">
        <v>75</v>
      </c>
      <c r="B7176" t="s">
        <v>37</v>
      </c>
      <c r="C7176" t="s">
        <v>25</v>
      </c>
      <c r="D7176" s="4">
        <v>44551</v>
      </c>
      <c r="E7176" s="1">
        <v>7770</v>
      </c>
      <c r="F7176">
        <v>700</v>
      </c>
      <c r="G7176" s="10">
        <f>VLOOKUP(sales[[#This Row],[Product]],products[#All],3,FALSE)</f>
        <v>6.43</v>
      </c>
      <c r="H7176" s="1">
        <f>sales[[#This Row],[Amount]]-sales[[#This Row],[COGS]]</f>
        <v>7763.57</v>
      </c>
    </row>
    <row r="7177" spans="1:8" x14ac:dyDescent="0.25">
      <c r="A7177" t="s">
        <v>10</v>
      </c>
      <c r="B7177" t="s">
        <v>38</v>
      </c>
      <c r="C7177" t="s">
        <v>26</v>
      </c>
      <c r="D7177" s="4">
        <v>44551</v>
      </c>
      <c r="E7177" s="1">
        <v>4137</v>
      </c>
      <c r="F7177">
        <v>173</v>
      </c>
      <c r="G7177" s="10">
        <f>VLOOKUP(sales[[#This Row],[Product]],products[#All],3,FALSE)</f>
        <v>12.41</v>
      </c>
      <c r="H7177" s="1">
        <f>sales[[#This Row],[Amount]]-sales[[#This Row],[COGS]]</f>
        <v>4124.59</v>
      </c>
    </row>
    <row r="7178" spans="1:8" x14ac:dyDescent="0.25">
      <c r="A7178" t="s">
        <v>94</v>
      </c>
      <c r="B7178" t="s">
        <v>37</v>
      </c>
      <c r="C7178" t="s">
        <v>23</v>
      </c>
      <c r="D7178" s="4">
        <v>44551</v>
      </c>
      <c r="E7178" s="1">
        <v>17920</v>
      </c>
      <c r="F7178">
        <v>1260</v>
      </c>
      <c r="G7178" s="10">
        <f>VLOOKUP(sales[[#This Row],[Product]],products[#All],3,FALSE)</f>
        <v>4.74</v>
      </c>
      <c r="H7178" s="1">
        <f>sales[[#This Row],[Amount]]-sales[[#This Row],[COGS]]</f>
        <v>17915.259999999998</v>
      </c>
    </row>
    <row r="7179" spans="1:8" x14ac:dyDescent="0.25">
      <c r="A7179" t="s">
        <v>2</v>
      </c>
      <c r="B7179" t="s">
        <v>37</v>
      </c>
      <c r="C7179" t="s">
        <v>28</v>
      </c>
      <c r="D7179" s="4">
        <v>44551</v>
      </c>
      <c r="E7179" s="1">
        <v>5208</v>
      </c>
      <c r="F7179">
        <v>348</v>
      </c>
      <c r="G7179" s="10">
        <f>VLOOKUP(sales[[#This Row],[Product]],products[#All],3,FALSE)</f>
        <v>8.43</v>
      </c>
      <c r="H7179" s="1">
        <f>sales[[#This Row],[Amount]]-sales[[#This Row],[COGS]]</f>
        <v>5199.57</v>
      </c>
    </row>
    <row r="7180" spans="1:8" x14ac:dyDescent="0.25">
      <c r="A7180" t="s">
        <v>69</v>
      </c>
      <c r="B7180" t="s">
        <v>34</v>
      </c>
      <c r="C7180" t="s">
        <v>14</v>
      </c>
      <c r="D7180" s="4">
        <v>44551</v>
      </c>
      <c r="E7180" s="1">
        <v>6734</v>
      </c>
      <c r="F7180">
        <v>250</v>
      </c>
      <c r="G7180" s="10">
        <f>VLOOKUP(sales[[#This Row],[Product]],products[#All],3,FALSE)</f>
        <v>7.48</v>
      </c>
      <c r="H7180" s="1">
        <f>sales[[#This Row],[Amount]]-sales[[#This Row],[COGS]]</f>
        <v>6726.52</v>
      </c>
    </row>
    <row r="7181" spans="1:8" x14ac:dyDescent="0.25">
      <c r="A7181" t="s">
        <v>91</v>
      </c>
      <c r="B7181" t="s">
        <v>34</v>
      </c>
      <c r="C7181" t="s">
        <v>16</v>
      </c>
      <c r="D7181" s="4">
        <v>44551</v>
      </c>
      <c r="E7181" s="1">
        <v>7938</v>
      </c>
      <c r="F7181">
        <v>662</v>
      </c>
      <c r="G7181" s="10">
        <f>VLOOKUP(sales[[#This Row],[Product]],products[#All],3,FALSE)</f>
        <v>5.72</v>
      </c>
      <c r="H7181" s="1">
        <f>sales[[#This Row],[Amount]]-sales[[#This Row],[COGS]]</f>
        <v>7932.28</v>
      </c>
    </row>
    <row r="7182" spans="1:8" x14ac:dyDescent="0.25">
      <c r="A7182" t="s">
        <v>94</v>
      </c>
      <c r="B7182" t="s">
        <v>35</v>
      </c>
      <c r="C7182" t="s">
        <v>15</v>
      </c>
      <c r="D7182" s="4">
        <v>44551</v>
      </c>
      <c r="E7182" s="1">
        <v>588</v>
      </c>
      <c r="F7182">
        <v>28</v>
      </c>
      <c r="G7182" s="10">
        <f>VLOOKUP(sales[[#This Row],[Product]],products[#All],3,FALSE)</f>
        <v>3.85</v>
      </c>
      <c r="H7182" s="1">
        <f>sales[[#This Row],[Amount]]-sales[[#This Row],[COGS]]</f>
        <v>584.15</v>
      </c>
    </row>
    <row r="7183" spans="1:8" x14ac:dyDescent="0.25">
      <c r="A7183" t="s">
        <v>75</v>
      </c>
      <c r="B7183" t="s">
        <v>38</v>
      </c>
      <c r="C7183" t="s">
        <v>24</v>
      </c>
      <c r="D7183" s="4">
        <v>44551</v>
      </c>
      <c r="E7183" s="1">
        <v>5593</v>
      </c>
      <c r="F7183">
        <v>311</v>
      </c>
      <c r="G7183" s="10">
        <f>VLOOKUP(sales[[#This Row],[Product]],products[#All],3,FALSE)</f>
        <v>10.51</v>
      </c>
      <c r="H7183" s="1">
        <f>sales[[#This Row],[Amount]]-sales[[#This Row],[COGS]]</f>
        <v>5582.49</v>
      </c>
    </row>
    <row r="7184" spans="1:8" x14ac:dyDescent="0.25">
      <c r="A7184" t="s">
        <v>75</v>
      </c>
      <c r="B7184" t="s">
        <v>39</v>
      </c>
      <c r="C7184" t="s">
        <v>14</v>
      </c>
      <c r="D7184" s="4">
        <v>44551</v>
      </c>
      <c r="E7184" s="1">
        <v>3850</v>
      </c>
      <c r="F7184">
        <v>154</v>
      </c>
      <c r="G7184" s="10">
        <f>VLOOKUP(sales[[#This Row],[Product]],products[#All],3,FALSE)</f>
        <v>7.48</v>
      </c>
      <c r="H7184" s="1">
        <f>sales[[#This Row],[Amount]]-sales[[#This Row],[COGS]]</f>
        <v>3842.52</v>
      </c>
    </row>
    <row r="7185" spans="1:8" x14ac:dyDescent="0.25">
      <c r="A7185" t="s">
        <v>65</v>
      </c>
      <c r="B7185" t="s">
        <v>34</v>
      </c>
      <c r="C7185" t="s">
        <v>16</v>
      </c>
      <c r="D7185" s="4">
        <v>44552</v>
      </c>
      <c r="E7185" s="1">
        <v>7420</v>
      </c>
      <c r="F7185">
        <v>530</v>
      </c>
      <c r="G7185" s="10">
        <f>VLOOKUP(sales[[#This Row],[Product]],products[#All],3,FALSE)</f>
        <v>5.72</v>
      </c>
      <c r="H7185" s="1">
        <f>sales[[#This Row],[Amount]]-sales[[#This Row],[COGS]]</f>
        <v>7414.28</v>
      </c>
    </row>
    <row r="7186" spans="1:8" x14ac:dyDescent="0.25">
      <c r="A7186" t="s">
        <v>71</v>
      </c>
      <c r="B7186" t="s">
        <v>35</v>
      </c>
      <c r="C7186" t="s">
        <v>30</v>
      </c>
      <c r="D7186" s="4">
        <v>44552</v>
      </c>
      <c r="E7186" s="1">
        <v>8253</v>
      </c>
      <c r="F7186">
        <v>1190</v>
      </c>
      <c r="G7186" s="10">
        <f>VLOOKUP(sales[[#This Row],[Product]],products[#All],3,FALSE)</f>
        <v>5.04</v>
      </c>
      <c r="H7186" s="1">
        <f>sales[[#This Row],[Amount]]-sales[[#This Row],[COGS]]</f>
        <v>8247.9599999999991</v>
      </c>
    </row>
    <row r="7187" spans="1:8" x14ac:dyDescent="0.25">
      <c r="A7187" t="s">
        <v>68</v>
      </c>
      <c r="B7187" t="s">
        <v>38</v>
      </c>
      <c r="C7187" t="s">
        <v>17</v>
      </c>
      <c r="D7187" s="4">
        <v>44552</v>
      </c>
      <c r="E7187" s="1">
        <v>5327</v>
      </c>
      <c r="F7187">
        <v>910</v>
      </c>
      <c r="G7187" s="10">
        <f>VLOOKUP(sales[[#This Row],[Product]],products[#All],3,FALSE)</f>
        <v>6.31</v>
      </c>
      <c r="H7187" s="1">
        <f>sales[[#This Row],[Amount]]-sales[[#This Row],[COGS]]</f>
        <v>5320.69</v>
      </c>
    </row>
    <row r="7188" spans="1:8" x14ac:dyDescent="0.25">
      <c r="A7188" t="s">
        <v>73</v>
      </c>
      <c r="B7188" t="s">
        <v>39</v>
      </c>
      <c r="C7188" t="s">
        <v>17</v>
      </c>
      <c r="D7188" s="4">
        <v>44552</v>
      </c>
      <c r="E7188" s="1">
        <v>5754</v>
      </c>
      <c r="F7188">
        <v>979.99999999999989</v>
      </c>
      <c r="G7188" s="10">
        <f>VLOOKUP(sales[[#This Row],[Product]],products[#All],3,FALSE)</f>
        <v>6.31</v>
      </c>
      <c r="H7188" s="1">
        <f>sales[[#This Row],[Amount]]-sales[[#This Row],[COGS]]</f>
        <v>5747.69</v>
      </c>
    </row>
    <row r="7189" spans="1:8" x14ac:dyDescent="0.25">
      <c r="A7189" t="s">
        <v>74</v>
      </c>
      <c r="B7189" t="s">
        <v>34</v>
      </c>
      <c r="C7189" t="s">
        <v>21</v>
      </c>
      <c r="D7189" s="4">
        <v>44552</v>
      </c>
      <c r="E7189" s="1">
        <v>4263</v>
      </c>
      <c r="F7189">
        <v>474</v>
      </c>
      <c r="G7189" s="10">
        <f>VLOOKUP(sales[[#This Row],[Product]],products[#All],3,FALSE)</f>
        <v>8.2200000000000006</v>
      </c>
      <c r="H7189" s="1">
        <f>sales[[#This Row],[Amount]]-sales[[#This Row],[COGS]]</f>
        <v>4254.78</v>
      </c>
    </row>
    <row r="7190" spans="1:8" x14ac:dyDescent="0.25">
      <c r="A7190" t="s">
        <v>71</v>
      </c>
      <c r="B7190" t="s">
        <v>35</v>
      </c>
      <c r="C7190" t="s">
        <v>23</v>
      </c>
      <c r="D7190" s="4">
        <v>44552</v>
      </c>
      <c r="E7190" s="1">
        <v>15603</v>
      </c>
      <c r="F7190">
        <v>1050</v>
      </c>
      <c r="G7190" s="10">
        <f>VLOOKUP(sales[[#This Row],[Product]],products[#All],3,FALSE)</f>
        <v>4.74</v>
      </c>
      <c r="H7190" s="1">
        <f>sales[[#This Row],[Amount]]-sales[[#This Row],[COGS]]</f>
        <v>15598.26</v>
      </c>
    </row>
    <row r="7191" spans="1:8" x14ac:dyDescent="0.25">
      <c r="A7191" t="s">
        <v>7</v>
      </c>
      <c r="B7191" t="s">
        <v>35</v>
      </c>
      <c r="C7191" t="s">
        <v>33</v>
      </c>
      <c r="D7191" s="4">
        <v>44552</v>
      </c>
      <c r="E7191" s="1">
        <v>5628</v>
      </c>
      <c r="F7191">
        <v>332</v>
      </c>
      <c r="G7191" s="10">
        <f>VLOOKUP(sales[[#This Row],[Product]],products[#All],3,FALSE)</f>
        <v>2.65</v>
      </c>
      <c r="H7191" s="1">
        <f>sales[[#This Row],[Amount]]-sales[[#This Row],[COGS]]</f>
        <v>5625.35</v>
      </c>
    </row>
    <row r="7192" spans="1:8" x14ac:dyDescent="0.25">
      <c r="A7192" t="s">
        <v>10</v>
      </c>
      <c r="B7192" t="s">
        <v>37</v>
      </c>
      <c r="C7192" t="s">
        <v>23</v>
      </c>
      <c r="D7192" s="4">
        <v>44552</v>
      </c>
      <c r="E7192" s="1">
        <v>2639</v>
      </c>
      <c r="F7192">
        <v>189</v>
      </c>
      <c r="G7192" s="10">
        <f>VLOOKUP(sales[[#This Row],[Product]],products[#All],3,FALSE)</f>
        <v>4.74</v>
      </c>
      <c r="H7192" s="1">
        <f>sales[[#This Row],[Amount]]-sales[[#This Row],[COGS]]</f>
        <v>2634.26</v>
      </c>
    </row>
    <row r="7193" spans="1:8" x14ac:dyDescent="0.25">
      <c r="A7193" t="s">
        <v>8</v>
      </c>
      <c r="B7193" t="s">
        <v>38</v>
      </c>
      <c r="C7193" t="s">
        <v>32</v>
      </c>
      <c r="D7193" s="4">
        <v>44552</v>
      </c>
      <c r="E7193" s="1">
        <v>5138</v>
      </c>
      <c r="F7193">
        <v>514</v>
      </c>
      <c r="G7193" s="10">
        <f>VLOOKUP(sales[[#This Row],[Product]],products[#All],3,FALSE)</f>
        <v>3.32</v>
      </c>
      <c r="H7193" s="1">
        <f>sales[[#This Row],[Amount]]-sales[[#This Row],[COGS]]</f>
        <v>5134.68</v>
      </c>
    </row>
    <row r="7194" spans="1:8" x14ac:dyDescent="0.25">
      <c r="A7194" t="s">
        <v>6</v>
      </c>
      <c r="B7194" t="s">
        <v>34</v>
      </c>
      <c r="C7194" t="s">
        <v>27</v>
      </c>
      <c r="D7194" s="4">
        <v>44552</v>
      </c>
      <c r="E7194" s="1">
        <v>9135</v>
      </c>
      <c r="F7194">
        <v>398</v>
      </c>
      <c r="G7194" s="10">
        <f>VLOOKUP(sales[[#This Row],[Product]],products[#All],3,FALSE)</f>
        <v>9.57</v>
      </c>
      <c r="H7194" s="1">
        <f>sales[[#This Row],[Amount]]-sales[[#This Row],[COGS]]</f>
        <v>9125.43</v>
      </c>
    </row>
    <row r="7195" spans="1:8" x14ac:dyDescent="0.25">
      <c r="A7195" t="s">
        <v>69</v>
      </c>
      <c r="B7195" t="s">
        <v>34</v>
      </c>
      <c r="C7195" t="s">
        <v>15</v>
      </c>
      <c r="D7195" s="4">
        <v>44552</v>
      </c>
      <c r="E7195" s="1">
        <v>742</v>
      </c>
      <c r="F7195">
        <v>36</v>
      </c>
      <c r="G7195" s="10">
        <f>VLOOKUP(sales[[#This Row],[Product]],products[#All],3,FALSE)</f>
        <v>3.85</v>
      </c>
      <c r="H7195" s="1">
        <f>sales[[#This Row],[Amount]]-sales[[#This Row],[COGS]]</f>
        <v>738.15</v>
      </c>
    </row>
    <row r="7196" spans="1:8" x14ac:dyDescent="0.25">
      <c r="A7196" t="s">
        <v>5</v>
      </c>
      <c r="B7196" t="s">
        <v>38</v>
      </c>
      <c r="C7196" t="s">
        <v>16</v>
      </c>
      <c r="D7196" s="4">
        <v>44552</v>
      </c>
      <c r="E7196" s="1">
        <v>10192</v>
      </c>
      <c r="F7196">
        <v>700</v>
      </c>
      <c r="G7196" s="10">
        <f>VLOOKUP(sales[[#This Row],[Product]],products[#All],3,FALSE)</f>
        <v>5.72</v>
      </c>
      <c r="H7196" s="1">
        <f>sales[[#This Row],[Amount]]-sales[[#This Row],[COGS]]</f>
        <v>10186.280000000001</v>
      </c>
    </row>
    <row r="7197" spans="1:8" x14ac:dyDescent="0.25">
      <c r="A7197" t="s">
        <v>64</v>
      </c>
      <c r="B7197" t="s">
        <v>39</v>
      </c>
      <c r="C7197" t="s">
        <v>23</v>
      </c>
      <c r="D7197" s="4">
        <v>44552</v>
      </c>
      <c r="E7197" s="1">
        <v>2051</v>
      </c>
      <c r="F7197">
        <v>147</v>
      </c>
      <c r="G7197" s="10">
        <f>VLOOKUP(sales[[#This Row],[Product]],products[#All],3,FALSE)</f>
        <v>4.74</v>
      </c>
      <c r="H7197" s="1">
        <f>sales[[#This Row],[Amount]]-sales[[#This Row],[COGS]]</f>
        <v>2046.26</v>
      </c>
    </row>
    <row r="7198" spans="1:8" x14ac:dyDescent="0.25">
      <c r="A7198" t="s">
        <v>68</v>
      </c>
      <c r="B7198" t="s">
        <v>34</v>
      </c>
      <c r="C7198" t="s">
        <v>20</v>
      </c>
      <c r="D7198" s="4">
        <v>44552</v>
      </c>
      <c r="E7198" s="1">
        <v>560</v>
      </c>
      <c r="F7198">
        <v>32</v>
      </c>
      <c r="G7198" s="10">
        <f>VLOOKUP(sales[[#This Row],[Product]],products[#All],3,FALSE)</f>
        <v>3.68</v>
      </c>
      <c r="H7198" s="1">
        <f>sales[[#This Row],[Amount]]-sales[[#This Row],[COGS]]</f>
        <v>556.32000000000005</v>
      </c>
    </row>
    <row r="7199" spans="1:8" x14ac:dyDescent="0.25">
      <c r="A7199" t="s">
        <v>8</v>
      </c>
      <c r="B7199" t="s">
        <v>39</v>
      </c>
      <c r="C7199" t="s">
        <v>20</v>
      </c>
      <c r="D7199" s="4">
        <v>44552</v>
      </c>
      <c r="E7199" s="1">
        <v>77</v>
      </c>
      <c r="F7199">
        <v>5</v>
      </c>
      <c r="G7199" s="10">
        <f>VLOOKUP(sales[[#This Row],[Product]],products[#All],3,FALSE)</f>
        <v>3.68</v>
      </c>
      <c r="H7199" s="1">
        <f>sales[[#This Row],[Amount]]-sales[[#This Row],[COGS]]</f>
        <v>73.319999999999993</v>
      </c>
    </row>
    <row r="7200" spans="1:8" x14ac:dyDescent="0.25">
      <c r="A7200" t="s">
        <v>94</v>
      </c>
      <c r="B7200" t="s">
        <v>35</v>
      </c>
      <c r="C7200" t="s">
        <v>18</v>
      </c>
      <c r="D7200" s="4">
        <v>44552</v>
      </c>
      <c r="E7200" s="1">
        <v>3402</v>
      </c>
      <c r="F7200">
        <v>126</v>
      </c>
      <c r="G7200" s="10">
        <f>VLOOKUP(sales[[#This Row],[Product]],products[#All],3,FALSE)</f>
        <v>9.94</v>
      </c>
      <c r="H7200" s="1">
        <f>sales[[#This Row],[Amount]]-sales[[#This Row],[COGS]]</f>
        <v>3392.06</v>
      </c>
    </row>
    <row r="7201" spans="1:8" x14ac:dyDescent="0.25">
      <c r="A7201" t="s">
        <v>94</v>
      </c>
      <c r="B7201" t="s">
        <v>36</v>
      </c>
      <c r="C7201" t="s">
        <v>13</v>
      </c>
      <c r="D7201" s="4">
        <v>44552</v>
      </c>
      <c r="E7201" s="1">
        <v>7385</v>
      </c>
      <c r="F7201">
        <v>435</v>
      </c>
      <c r="G7201" s="10">
        <f>VLOOKUP(sales[[#This Row],[Product]],products[#All],3,FALSE)</f>
        <v>5.26</v>
      </c>
      <c r="H7201" s="1">
        <f>sales[[#This Row],[Amount]]-sales[[#This Row],[COGS]]</f>
        <v>7379.74</v>
      </c>
    </row>
    <row r="7202" spans="1:8" x14ac:dyDescent="0.25">
      <c r="A7202" t="s">
        <v>7</v>
      </c>
      <c r="B7202" t="s">
        <v>34</v>
      </c>
      <c r="C7202" t="s">
        <v>30</v>
      </c>
      <c r="D7202" s="4">
        <v>44552</v>
      </c>
      <c r="E7202" s="1">
        <v>5845</v>
      </c>
      <c r="F7202">
        <v>650</v>
      </c>
      <c r="G7202" s="10">
        <f>VLOOKUP(sales[[#This Row],[Product]],products[#All],3,FALSE)</f>
        <v>5.04</v>
      </c>
      <c r="H7202" s="1">
        <f>sales[[#This Row],[Amount]]-sales[[#This Row],[COGS]]</f>
        <v>5839.96</v>
      </c>
    </row>
    <row r="7203" spans="1:8" x14ac:dyDescent="0.25">
      <c r="A7203" t="s">
        <v>71</v>
      </c>
      <c r="B7203" t="s">
        <v>35</v>
      </c>
      <c r="C7203" t="s">
        <v>21</v>
      </c>
      <c r="D7203" s="4">
        <v>44552</v>
      </c>
      <c r="E7203" s="1">
        <v>13741</v>
      </c>
      <c r="F7203">
        <v>1540.0000000000002</v>
      </c>
      <c r="G7203" s="10">
        <f>VLOOKUP(sales[[#This Row],[Product]],products[#All],3,FALSE)</f>
        <v>8.2200000000000006</v>
      </c>
      <c r="H7203" s="1">
        <f>sales[[#This Row],[Amount]]-sales[[#This Row],[COGS]]</f>
        <v>13732.78</v>
      </c>
    </row>
    <row r="7204" spans="1:8" x14ac:dyDescent="0.25">
      <c r="A7204" t="s">
        <v>2</v>
      </c>
      <c r="B7204" t="s">
        <v>35</v>
      </c>
      <c r="C7204" t="s">
        <v>20</v>
      </c>
      <c r="D7204" s="4">
        <v>44552</v>
      </c>
      <c r="E7204" s="1">
        <v>5803</v>
      </c>
      <c r="F7204">
        <v>306</v>
      </c>
      <c r="G7204" s="10">
        <f>VLOOKUP(sales[[#This Row],[Product]],products[#All],3,FALSE)</f>
        <v>3.68</v>
      </c>
      <c r="H7204" s="1">
        <f>sales[[#This Row],[Amount]]-sales[[#This Row],[COGS]]</f>
        <v>5799.32</v>
      </c>
    </row>
    <row r="7205" spans="1:8" x14ac:dyDescent="0.25">
      <c r="A7205" t="s">
        <v>74</v>
      </c>
      <c r="B7205" t="s">
        <v>36</v>
      </c>
      <c r="C7205" t="s">
        <v>33</v>
      </c>
      <c r="D7205" s="4">
        <v>44552</v>
      </c>
      <c r="E7205" s="1">
        <v>6958</v>
      </c>
      <c r="F7205">
        <v>410</v>
      </c>
      <c r="G7205" s="10">
        <f>VLOOKUP(sales[[#This Row],[Product]],products[#All],3,FALSE)</f>
        <v>2.65</v>
      </c>
      <c r="H7205" s="1">
        <f>sales[[#This Row],[Amount]]-sales[[#This Row],[COGS]]</f>
        <v>6955.35</v>
      </c>
    </row>
    <row r="7206" spans="1:8" x14ac:dyDescent="0.25">
      <c r="A7206" t="s">
        <v>73</v>
      </c>
      <c r="B7206" t="s">
        <v>34</v>
      </c>
      <c r="C7206" t="s">
        <v>23</v>
      </c>
      <c r="D7206" s="4">
        <v>44552</v>
      </c>
      <c r="E7206" s="1">
        <v>9877</v>
      </c>
      <c r="F7206">
        <v>659</v>
      </c>
      <c r="G7206" s="10">
        <f>VLOOKUP(sales[[#This Row],[Product]],products[#All],3,FALSE)</f>
        <v>4.74</v>
      </c>
      <c r="H7206" s="1">
        <f>sales[[#This Row],[Amount]]-sales[[#This Row],[COGS]]</f>
        <v>9872.26</v>
      </c>
    </row>
    <row r="7207" spans="1:8" x14ac:dyDescent="0.25">
      <c r="A7207" t="s">
        <v>9</v>
      </c>
      <c r="B7207" t="s">
        <v>34</v>
      </c>
      <c r="C7207" t="s">
        <v>26</v>
      </c>
      <c r="D7207" s="4">
        <v>44552</v>
      </c>
      <c r="E7207" s="1">
        <v>9065</v>
      </c>
      <c r="F7207">
        <v>395</v>
      </c>
      <c r="G7207" s="10">
        <f>VLOOKUP(sales[[#This Row],[Product]],products[#All],3,FALSE)</f>
        <v>12.41</v>
      </c>
      <c r="H7207" s="1">
        <f>sales[[#This Row],[Amount]]-sales[[#This Row],[COGS]]</f>
        <v>9052.59</v>
      </c>
    </row>
    <row r="7208" spans="1:8" x14ac:dyDescent="0.25">
      <c r="A7208" t="s">
        <v>92</v>
      </c>
      <c r="B7208" t="s">
        <v>36</v>
      </c>
      <c r="C7208" t="s">
        <v>22</v>
      </c>
      <c r="D7208" s="4">
        <v>44552</v>
      </c>
      <c r="E7208" s="1">
        <v>2968</v>
      </c>
      <c r="F7208">
        <v>175</v>
      </c>
      <c r="G7208" s="10">
        <f>VLOOKUP(sales[[#This Row],[Product]],products[#All],3,FALSE)</f>
        <v>10.23</v>
      </c>
      <c r="H7208" s="1">
        <f>sales[[#This Row],[Amount]]-sales[[#This Row],[COGS]]</f>
        <v>2957.77</v>
      </c>
    </row>
    <row r="7209" spans="1:8" x14ac:dyDescent="0.25">
      <c r="A7209" t="s">
        <v>69</v>
      </c>
      <c r="B7209" t="s">
        <v>36</v>
      </c>
      <c r="C7209" t="s">
        <v>16</v>
      </c>
      <c r="D7209" s="4">
        <v>44552</v>
      </c>
      <c r="E7209" s="1">
        <v>819</v>
      </c>
      <c r="F7209">
        <v>59</v>
      </c>
      <c r="G7209" s="10">
        <f>VLOOKUP(sales[[#This Row],[Product]],products[#All],3,FALSE)</f>
        <v>5.72</v>
      </c>
      <c r="H7209" s="1">
        <f>sales[[#This Row],[Amount]]-sales[[#This Row],[COGS]]</f>
        <v>813.28</v>
      </c>
    </row>
    <row r="7210" spans="1:8" x14ac:dyDescent="0.25">
      <c r="A7210" t="s">
        <v>5</v>
      </c>
      <c r="B7210" t="s">
        <v>37</v>
      </c>
      <c r="C7210" t="s">
        <v>27</v>
      </c>
      <c r="D7210" s="4">
        <v>44552</v>
      </c>
      <c r="E7210" s="1">
        <v>7777</v>
      </c>
      <c r="F7210">
        <v>325</v>
      </c>
      <c r="G7210" s="10">
        <f>VLOOKUP(sales[[#This Row],[Product]],products[#All],3,FALSE)</f>
        <v>9.57</v>
      </c>
      <c r="H7210" s="1">
        <f>sales[[#This Row],[Amount]]-sales[[#This Row],[COGS]]</f>
        <v>7767.43</v>
      </c>
    </row>
    <row r="7211" spans="1:8" x14ac:dyDescent="0.25">
      <c r="A7211" t="s">
        <v>72</v>
      </c>
      <c r="B7211" t="s">
        <v>37</v>
      </c>
      <c r="C7211" t="s">
        <v>30</v>
      </c>
      <c r="D7211" s="4">
        <v>44552</v>
      </c>
      <c r="E7211" s="1">
        <v>7</v>
      </c>
      <c r="F7211">
        <v>1</v>
      </c>
      <c r="G7211" s="10">
        <f>VLOOKUP(sales[[#This Row],[Product]],products[#All],3,FALSE)</f>
        <v>5.04</v>
      </c>
      <c r="H7211" s="1">
        <f>sales[[#This Row],[Amount]]-sales[[#This Row],[COGS]]</f>
        <v>1.96</v>
      </c>
    </row>
    <row r="7212" spans="1:8" x14ac:dyDescent="0.25">
      <c r="A7212" t="s">
        <v>6</v>
      </c>
      <c r="B7212" t="s">
        <v>38</v>
      </c>
      <c r="C7212" t="s">
        <v>27</v>
      </c>
      <c r="D7212" s="4">
        <v>44552</v>
      </c>
      <c r="E7212" s="1">
        <v>5845</v>
      </c>
      <c r="F7212">
        <v>255</v>
      </c>
      <c r="G7212" s="10">
        <f>VLOOKUP(sales[[#This Row],[Product]],products[#All],3,FALSE)</f>
        <v>9.57</v>
      </c>
      <c r="H7212" s="1">
        <f>sales[[#This Row],[Amount]]-sales[[#This Row],[COGS]]</f>
        <v>5835.43</v>
      </c>
    </row>
    <row r="7213" spans="1:8" x14ac:dyDescent="0.25">
      <c r="A7213" t="s">
        <v>6</v>
      </c>
      <c r="B7213" t="s">
        <v>36</v>
      </c>
      <c r="C7213" t="s">
        <v>24</v>
      </c>
      <c r="D7213" s="4">
        <v>44552</v>
      </c>
      <c r="E7213" s="1">
        <v>2702</v>
      </c>
      <c r="F7213">
        <v>136</v>
      </c>
      <c r="G7213" s="10">
        <f>VLOOKUP(sales[[#This Row],[Product]],products[#All],3,FALSE)</f>
        <v>10.51</v>
      </c>
      <c r="H7213" s="1">
        <f>sales[[#This Row],[Amount]]-sales[[#This Row],[COGS]]</f>
        <v>2691.49</v>
      </c>
    </row>
    <row r="7214" spans="1:8" x14ac:dyDescent="0.25">
      <c r="A7214" t="s">
        <v>72</v>
      </c>
      <c r="B7214" t="s">
        <v>36</v>
      </c>
      <c r="C7214" t="s">
        <v>28</v>
      </c>
      <c r="D7214" s="4">
        <v>44552</v>
      </c>
      <c r="E7214" s="1">
        <v>4144</v>
      </c>
      <c r="F7214">
        <v>259</v>
      </c>
      <c r="G7214" s="10">
        <f>VLOOKUP(sales[[#This Row],[Product]],products[#All],3,FALSE)</f>
        <v>8.43</v>
      </c>
      <c r="H7214" s="1">
        <f>sales[[#This Row],[Amount]]-sales[[#This Row],[COGS]]</f>
        <v>4135.57</v>
      </c>
    </row>
    <row r="7215" spans="1:8" x14ac:dyDescent="0.25">
      <c r="A7215" t="s">
        <v>75</v>
      </c>
      <c r="B7215" t="s">
        <v>35</v>
      </c>
      <c r="C7215" t="s">
        <v>4</v>
      </c>
      <c r="D7215" s="4">
        <v>44552</v>
      </c>
      <c r="E7215" s="1">
        <v>854</v>
      </c>
      <c r="F7215">
        <v>54</v>
      </c>
      <c r="G7215" s="10">
        <f>VLOOKUP(sales[[#This Row],[Product]],products[#All],3,FALSE)</f>
        <v>5.15</v>
      </c>
      <c r="H7215" s="1">
        <f>sales[[#This Row],[Amount]]-sales[[#This Row],[COGS]]</f>
        <v>848.85</v>
      </c>
    </row>
    <row r="7216" spans="1:8" x14ac:dyDescent="0.25">
      <c r="A7216" t="s">
        <v>8</v>
      </c>
      <c r="B7216" t="s">
        <v>37</v>
      </c>
      <c r="C7216" t="s">
        <v>13</v>
      </c>
      <c r="D7216" s="4">
        <v>44553</v>
      </c>
      <c r="E7216" s="1">
        <v>8288</v>
      </c>
      <c r="F7216">
        <v>488</v>
      </c>
      <c r="G7216" s="10">
        <f>VLOOKUP(sales[[#This Row],[Product]],products[#All],3,FALSE)</f>
        <v>5.26</v>
      </c>
      <c r="H7216" s="1">
        <f>sales[[#This Row],[Amount]]-sales[[#This Row],[COGS]]</f>
        <v>8282.74</v>
      </c>
    </row>
    <row r="7217" spans="1:8" x14ac:dyDescent="0.25">
      <c r="A7217" t="s">
        <v>65</v>
      </c>
      <c r="B7217" t="s">
        <v>38</v>
      </c>
      <c r="C7217" t="s">
        <v>15</v>
      </c>
      <c r="D7217" s="4">
        <v>44553</v>
      </c>
      <c r="E7217" s="1">
        <v>11515</v>
      </c>
      <c r="F7217">
        <v>524</v>
      </c>
      <c r="G7217" s="10">
        <f>VLOOKUP(sales[[#This Row],[Product]],products[#All],3,FALSE)</f>
        <v>3.85</v>
      </c>
      <c r="H7217" s="1">
        <f>sales[[#This Row],[Amount]]-sales[[#This Row],[COGS]]</f>
        <v>11511.15</v>
      </c>
    </row>
    <row r="7218" spans="1:8" x14ac:dyDescent="0.25">
      <c r="A7218" t="s">
        <v>9</v>
      </c>
      <c r="B7218" t="s">
        <v>38</v>
      </c>
      <c r="C7218" t="s">
        <v>17</v>
      </c>
      <c r="D7218" s="4">
        <v>44553</v>
      </c>
      <c r="E7218" s="1">
        <v>6685</v>
      </c>
      <c r="F7218">
        <v>840</v>
      </c>
      <c r="G7218" s="10">
        <f>VLOOKUP(sales[[#This Row],[Product]],products[#All],3,FALSE)</f>
        <v>6.31</v>
      </c>
      <c r="H7218" s="1">
        <f>sales[[#This Row],[Amount]]-sales[[#This Row],[COGS]]</f>
        <v>6678.69</v>
      </c>
    </row>
    <row r="7219" spans="1:8" x14ac:dyDescent="0.25">
      <c r="A7219" t="s">
        <v>3</v>
      </c>
      <c r="B7219" t="s">
        <v>36</v>
      </c>
      <c r="C7219" t="s">
        <v>28</v>
      </c>
      <c r="D7219" s="4">
        <v>44553</v>
      </c>
      <c r="E7219" s="1">
        <v>2996</v>
      </c>
      <c r="F7219">
        <v>177</v>
      </c>
      <c r="G7219" s="10">
        <f>VLOOKUP(sales[[#This Row],[Product]],products[#All],3,FALSE)</f>
        <v>8.43</v>
      </c>
      <c r="H7219" s="1">
        <f>sales[[#This Row],[Amount]]-sales[[#This Row],[COGS]]</f>
        <v>2987.57</v>
      </c>
    </row>
    <row r="7220" spans="1:8" x14ac:dyDescent="0.25">
      <c r="A7220" t="s">
        <v>10</v>
      </c>
      <c r="B7220" t="s">
        <v>36</v>
      </c>
      <c r="C7220" t="s">
        <v>32</v>
      </c>
      <c r="D7220" s="4">
        <v>44553</v>
      </c>
      <c r="E7220" s="1">
        <v>1120</v>
      </c>
      <c r="F7220">
        <v>94</v>
      </c>
      <c r="G7220" s="10">
        <f>VLOOKUP(sales[[#This Row],[Product]],products[#All],3,FALSE)</f>
        <v>3.32</v>
      </c>
      <c r="H7220" s="1">
        <f>sales[[#This Row],[Amount]]-sales[[#This Row],[COGS]]</f>
        <v>1116.68</v>
      </c>
    </row>
    <row r="7221" spans="1:8" x14ac:dyDescent="0.25">
      <c r="A7221" t="s">
        <v>68</v>
      </c>
      <c r="B7221" t="s">
        <v>35</v>
      </c>
      <c r="C7221" t="s">
        <v>4</v>
      </c>
      <c r="D7221" s="4">
        <v>44553</v>
      </c>
      <c r="E7221" s="1">
        <v>476</v>
      </c>
      <c r="F7221">
        <v>32</v>
      </c>
      <c r="G7221" s="10">
        <f>VLOOKUP(sales[[#This Row],[Product]],products[#All],3,FALSE)</f>
        <v>5.15</v>
      </c>
      <c r="H7221" s="1">
        <f>sales[[#This Row],[Amount]]-sales[[#This Row],[COGS]]</f>
        <v>470.85</v>
      </c>
    </row>
    <row r="7222" spans="1:8" x14ac:dyDescent="0.25">
      <c r="A7222" t="s">
        <v>66</v>
      </c>
      <c r="B7222" t="s">
        <v>37</v>
      </c>
      <c r="C7222" t="s">
        <v>33</v>
      </c>
      <c r="D7222" s="4">
        <v>44553</v>
      </c>
      <c r="E7222" s="1">
        <v>11914</v>
      </c>
      <c r="F7222">
        <v>700</v>
      </c>
      <c r="G7222" s="10">
        <f>VLOOKUP(sales[[#This Row],[Product]],products[#All],3,FALSE)</f>
        <v>2.65</v>
      </c>
      <c r="H7222" s="1">
        <f>sales[[#This Row],[Amount]]-sales[[#This Row],[COGS]]</f>
        <v>11911.35</v>
      </c>
    </row>
    <row r="7223" spans="1:8" x14ac:dyDescent="0.25">
      <c r="A7223" t="s">
        <v>71</v>
      </c>
      <c r="B7223" t="s">
        <v>36</v>
      </c>
      <c r="C7223" t="s">
        <v>23</v>
      </c>
      <c r="D7223" s="4">
        <v>44553</v>
      </c>
      <c r="E7223" s="1">
        <v>6524</v>
      </c>
      <c r="F7223">
        <v>435</v>
      </c>
      <c r="G7223" s="10">
        <f>VLOOKUP(sales[[#This Row],[Product]],products[#All],3,FALSE)</f>
        <v>4.74</v>
      </c>
      <c r="H7223" s="1">
        <f>sales[[#This Row],[Amount]]-sales[[#This Row],[COGS]]</f>
        <v>6519.26</v>
      </c>
    </row>
    <row r="7224" spans="1:8" x14ac:dyDescent="0.25">
      <c r="A7224" t="s">
        <v>7</v>
      </c>
      <c r="B7224" t="s">
        <v>35</v>
      </c>
      <c r="C7224" t="s">
        <v>15</v>
      </c>
      <c r="D7224" s="4">
        <v>44553</v>
      </c>
      <c r="E7224" s="1">
        <v>672</v>
      </c>
      <c r="F7224">
        <v>32</v>
      </c>
      <c r="G7224" s="10">
        <f>VLOOKUP(sales[[#This Row],[Product]],products[#All],3,FALSE)</f>
        <v>3.85</v>
      </c>
      <c r="H7224" s="1">
        <f>sales[[#This Row],[Amount]]-sales[[#This Row],[COGS]]</f>
        <v>668.15</v>
      </c>
    </row>
    <row r="7225" spans="1:8" x14ac:dyDescent="0.25">
      <c r="A7225" t="s">
        <v>64</v>
      </c>
      <c r="B7225" t="s">
        <v>35</v>
      </c>
      <c r="C7225" t="s">
        <v>23</v>
      </c>
      <c r="D7225" s="4">
        <v>44553</v>
      </c>
      <c r="E7225" s="1">
        <v>1470</v>
      </c>
      <c r="F7225">
        <v>98</v>
      </c>
      <c r="G7225" s="10">
        <f>VLOOKUP(sales[[#This Row],[Product]],products[#All],3,FALSE)</f>
        <v>4.74</v>
      </c>
      <c r="H7225" s="1">
        <f>sales[[#This Row],[Amount]]-sales[[#This Row],[COGS]]</f>
        <v>1465.26</v>
      </c>
    </row>
    <row r="7226" spans="1:8" x14ac:dyDescent="0.25">
      <c r="A7226" t="s">
        <v>70</v>
      </c>
      <c r="B7226" t="s">
        <v>38</v>
      </c>
      <c r="C7226" t="s">
        <v>15</v>
      </c>
      <c r="D7226" s="4">
        <v>44553</v>
      </c>
      <c r="E7226" s="1">
        <v>16289</v>
      </c>
      <c r="F7226">
        <v>840</v>
      </c>
      <c r="G7226" s="10">
        <f>VLOOKUP(sales[[#This Row],[Product]],products[#All],3,FALSE)</f>
        <v>3.85</v>
      </c>
      <c r="H7226" s="1">
        <f>sales[[#This Row],[Amount]]-sales[[#This Row],[COGS]]</f>
        <v>16285.15</v>
      </c>
    </row>
    <row r="7227" spans="1:8" x14ac:dyDescent="0.25">
      <c r="A7227" t="s">
        <v>8</v>
      </c>
      <c r="B7227" t="s">
        <v>38</v>
      </c>
      <c r="C7227" t="s">
        <v>28</v>
      </c>
      <c r="D7227" s="4">
        <v>44553</v>
      </c>
      <c r="E7227" s="1">
        <v>4032</v>
      </c>
      <c r="F7227">
        <v>269</v>
      </c>
      <c r="G7227" s="10">
        <f>VLOOKUP(sales[[#This Row],[Product]],products[#All],3,FALSE)</f>
        <v>8.43</v>
      </c>
      <c r="H7227" s="1">
        <f>sales[[#This Row],[Amount]]-sales[[#This Row],[COGS]]</f>
        <v>4023.57</v>
      </c>
    </row>
    <row r="7228" spans="1:8" x14ac:dyDescent="0.25">
      <c r="A7228" t="s">
        <v>93</v>
      </c>
      <c r="B7228" t="s">
        <v>38</v>
      </c>
      <c r="C7228" t="s">
        <v>32</v>
      </c>
      <c r="D7228" s="4">
        <v>44553</v>
      </c>
      <c r="E7228" s="1">
        <v>3290</v>
      </c>
      <c r="F7228">
        <v>329</v>
      </c>
      <c r="G7228" s="10">
        <f>VLOOKUP(sales[[#This Row],[Product]],products[#All],3,FALSE)</f>
        <v>3.32</v>
      </c>
      <c r="H7228" s="1">
        <f>sales[[#This Row],[Amount]]-sales[[#This Row],[COGS]]</f>
        <v>3286.68</v>
      </c>
    </row>
    <row r="7229" spans="1:8" x14ac:dyDescent="0.25">
      <c r="A7229" t="s">
        <v>5</v>
      </c>
      <c r="B7229" t="s">
        <v>37</v>
      </c>
      <c r="C7229" t="s">
        <v>29</v>
      </c>
      <c r="D7229" s="4">
        <v>44553</v>
      </c>
      <c r="E7229" s="1">
        <v>6881</v>
      </c>
      <c r="F7229">
        <v>328</v>
      </c>
      <c r="G7229" s="10">
        <f>VLOOKUP(sales[[#This Row],[Product]],products[#All],3,FALSE)</f>
        <v>6.8</v>
      </c>
      <c r="H7229" s="1">
        <f>sales[[#This Row],[Amount]]-sales[[#This Row],[COGS]]</f>
        <v>6874.2</v>
      </c>
    </row>
    <row r="7230" spans="1:8" x14ac:dyDescent="0.25">
      <c r="A7230" t="s">
        <v>10</v>
      </c>
      <c r="B7230" t="s">
        <v>36</v>
      </c>
      <c r="C7230" t="s">
        <v>23</v>
      </c>
      <c r="D7230" s="4">
        <v>44553</v>
      </c>
      <c r="E7230" s="1">
        <v>5719</v>
      </c>
      <c r="F7230">
        <v>358</v>
      </c>
      <c r="G7230" s="10">
        <f>VLOOKUP(sales[[#This Row],[Product]],products[#All],3,FALSE)</f>
        <v>4.74</v>
      </c>
      <c r="H7230" s="1">
        <f>sales[[#This Row],[Amount]]-sales[[#This Row],[COGS]]</f>
        <v>5714.26</v>
      </c>
    </row>
    <row r="7231" spans="1:8" x14ac:dyDescent="0.25">
      <c r="A7231" t="s">
        <v>73</v>
      </c>
      <c r="B7231" t="s">
        <v>35</v>
      </c>
      <c r="C7231" t="s">
        <v>28</v>
      </c>
      <c r="D7231" s="4">
        <v>44553</v>
      </c>
      <c r="E7231" s="1">
        <v>7805</v>
      </c>
      <c r="F7231">
        <v>521</v>
      </c>
      <c r="G7231" s="10">
        <f>VLOOKUP(sales[[#This Row],[Product]],products[#All],3,FALSE)</f>
        <v>8.43</v>
      </c>
      <c r="H7231" s="1">
        <f>sales[[#This Row],[Amount]]-sales[[#This Row],[COGS]]</f>
        <v>7796.57</v>
      </c>
    </row>
    <row r="7232" spans="1:8" x14ac:dyDescent="0.25">
      <c r="A7232" t="s">
        <v>71</v>
      </c>
      <c r="B7232" t="s">
        <v>37</v>
      </c>
      <c r="C7232" t="s">
        <v>20</v>
      </c>
      <c r="D7232" s="4">
        <v>44553</v>
      </c>
      <c r="E7232" s="1">
        <v>10850</v>
      </c>
      <c r="F7232">
        <v>572</v>
      </c>
      <c r="G7232" s="10">
        <f>VLOOKUP(sales[[#This Row],[Product]],products[#All],3,FALSE)</f>
        <v>3.68</v>
      </c>
      <c r="H7232" s="1">
        <f>sales[[#This Row],[Amount]]-sales[[#This Row],[COGS]]</f>
        <v>10846.32</v>
      </c>
    </row>
    <row r="7233" spans="1:8" x14ac:dyDescent="0.25">
      <c r="A7233" t="s">
        <v>71</v>
      </c>
      <c r="B7233" t="s">
        <v>35</v>
      </c>
      <c r="C7233" t="s">
        <v>29</v>
      </c>
      <c r="D7233" s="4">
        <v>44553</v>
      </c>
      <c r="E7233" s="1">
        <v>679</v>
      </c>
      <c r="F7233">
        <v>30</v>
      </c>
      <c r="G7233" s="10">
        <f>VLOOKUP(sales[[#This Row],[Product]],products[#All],3,FALSE)</f>
        <v>6.8</v>
      </c>
      <c r="H7233" s="1">
        <f>sales[[#This Row],[Amount]]-sales[[#This Row],[COGS]]</f>
        <v>672.2</v>
      </c>
    </row>
    <row r="7234" spans="1:8" x14ac:dyDescent="0.25">
      <c r="A7234" t="s">
        <v>6</v>
      </c>
      <c r="B7234" t="s">
        <v>39</v>
      </c>
      <c r="C7234" t="s">
        <v>13</v>
      </c>
      <c r="D7234" s="4">
        <v>44553</v>
      </c>
      <c r="E7234" s="1">
        <v>1414</v>
      </c>
      <c r="F7234">
        <v>95</v>
      </c>
      <c r="G7234" s="10">
        <f>VLOOKUP(sales[[#This Row],[Product]],products[#All],3,FALSE)</f>
        <v>5.26</v>
      </c>
      <c r="H7234" s="1">
        <f>sales[[#This Row],[Amount]]-sales[[#This Row],[COGS]]</f>
        <v>1408.74</v>
      </c>
    </row>
    <row r="7235" spans="1:8" x14ac:dyDescent="0.25">
      <c r="A7235" t="s">
        <v>93</v>
      </c>
      <c r="B7235" t="s">
        <v>34</v>
      </c>
      <c r="C7235" t="s">
        <v>20</v>
      </c>
      <c r="D7235" s="4">
        <v>44553</v>
      </c>
      <c r="E7235" s="1">
        <v>4151</v>
      </c>
      <c r="F7235">
        <v>208</v>
      </c>
      <c r="G7235" s="10">
        <f>VLOOKUP(sales[[#This Row],[Product]],products[#All],3,FALSE)</f>
        <v>3.68</v>
      </c>
      <c r="H7235" s="1">
        <f>sales[[#This Row],[Amount]]-sales[[#This Row],[COGS]]</f>
        <v>4147.32</v>
      </c>
    </row>
    <row r="7236" spans="1:8" x14ac:dyDescent="0.25">
      <c r="A7236" t="s">
        <v>3</v>
      </c>
      <c r="B7236" t="s">
        <v>38</v>
      </c>
      <c r="C7236" t="s">
        <v>22</v>
      </c>
      <c r="D7236" s="4">
        <v>44553</v>
      </c>
      <c r="E7236" s="1">
        <v>497</v>
      </c>
      <c r="F7236">
        <v>28</v>
      </c>
      <c r="G7236" s="10">
        <f>VLOOKUP(sales[[#This Row],[Product]],products[#All],3,FALSE)</f>
        <v>10.23</v>
      </c>
      <c r="H7236" s="1">
        <f>sales[[#This Row],[Amount]]-sales[[#This Row],[COGS]]</f>
        <v>486.77</v>
      </c>
    </row>
    <row r="7237" spans="1:8" x14ac:dyDescent="0.25">
      <c r="A7237" t="s">
        <v>91</v>
      </c>
      <c r="B7237" t="s">
        <v>39</v>
      </c>
      <c r="C7237" t="s">
        <v>29</v>
      </c>
      <c r="D7237" s="4">
        <v>44553</v>
      </c>
      <c r="E7237" s="1">
        <v>3626</v>
      </c>
      <c r="F7237">
        <v>165</v>
      </c>
      <c r="G7237" s="10">
        <f>VLOOKUP(sales[[#This Row],[Product]],products[#All],3,FALSE)</f>
        <v>6.8</v>
      </c>
      <c r="H7237" s="1">
        <f>sales[[#This Row],[Amount]]-sales[[#This Row],[COGS]]</f>
        <v>3619.2</v>
      </c>
    </row>
    <row r="7238" spans="1:8" x14ac:dyDescent="0.25">
      <c r="A7238" t="s">
        <v>75</v>
      </c>
      <c r="B7238" t="s">
        <v>36</v>
      </c>
      <c r="C7238" t="s">
        <v>31</v>
      </c>
      <c r="D7238" s="4">
        <v>44554</v>
      </c>
      <c r="E7238" s="1">
        <v>11459</v>
      </c>
      <c r="F7238">
        <v>1400</v>
      </c>
      <c r="G7238" s="10">
        <f>VLOOKUP(sales[[#This Row],[Product]],products[#All],3,FALSE)</f>
        <v>2.76</v>
      </c>
      <c r="H7238" s="1">
        <f>sales[[#This Row],[Amount]]-sales[[#This Row],[COGS]]</f>
        <v>11456.24</v>
      </c>
    </row>
    <row r="7239" spans="1:8" x14ac:dyDescent="0.25">
      <c r="A7239" t="s">
        <v>5</v>
      </c>
      <c r="B7239" t="s">
        <v>34</v>
      </c>
      <c r="C7239" t="s">
        <v>16</v>
      </c>
      <c r="D7239" s="4">
        <v>44554</v>
      </c>
      <c r="E7239" s="1">
        <v>1113</v>
      </c>
      <c r="F7239">
        <v>80</v>
      </c>
      <c r="G7239" s="10">
        <f>VLOOKUP(sales[[#This Row],[Product]],products[#All],3,FALSE)</f>
        <v>5.72</v>
      </c>
      <c r="H7239" s="1">
        <f>sales[[#This Row],[Amount]]-sales[[#This Row],[COGS]]</f>
        <v>1107.28</v>
      </c>
    </row>
    <row r="7240" spans="1:8" x14ac:dyDescent="0.25">
      <c r="A7240" t="s">
        <v>91</v>
      </c>
      <c r="B7240" t="s">
        <v>35</v>
      </c>
      <c r="C7240" t="s">
        <v>16</v>
      </c>
      <c r="D7240" s="4">
        <v>44554</v>
      </c>
      <c r="E7240" s="1">
        <v>4305</v>
      </c>
      <c r="F7240">
        <v>308</v>
      </c>
      <c r="G7240" s="10">
        <f>VLOOKUP(sales[[#This Row],[Product]],products[#All],3,FALSE)</f>
        <v>5.72</v>
      </c>
      <c r="H7240" s="1">
        <f>sales[[#This Row],[Amount]]-sales[[#This Row],[COGS]]</f>
        <v>4299.28</v>
      </c>
    </row>
    <row r="7241" spans="1:8" x14ac:dyDescent="0.25">
      <c r="A7241" t="s">
        <v>8</v>
      </c>
      <c r="B7241" t="s">
        <v>37</v>
      </c>
      <c r="C7241" t="s">
        <v>17</v>
      </c>
      <c r="D7241" s="4">
        <v>44554</v>
      </c>
      <c r="E7241" s="1">
        <v>2674</v>
      </c>
      <c r="F7241">
        <v>335</v>
      </c>
      <c r="G7241" s="10">
        <f>VLOOKUP(sales[[#This Row],[Product]],products[#All],3,FALSE)</f>
        <v>6.31</v>
      </c>
      <c r="H7241" s="1">
        <f>sales[[#This Row],[Amount]]-sales[[#This Row],[COGS]]</f>
        <v>2667.69</v>
      </c>
    </row>
    <row r="7242" spans="1:8" x14ac:dyDescent="0.25">
      <c r="A7242" t="s">
        <v>91</v>
      </c>
      <c r="B7242" t="s">
        <v>37</v>
      </c>
      <c r="C7242" t="s">
        <v>28</v>
      </c>
      <c r="D7242" s="4">
        <v>44554</v>
      </c>
      <c r="E7242" s="1">
        <v>3136</v>
      </c>
      <c r="F7242">
        <v>196</v>
      </c>
      <c r="G7242" s="10">
        <f>VLOOKUP(sales[[#This Row],[Product]],products[#All],3,FALSE)</f>
        <v>8.43</v>
      </c>
      <c r="H7242" s="1">
        <f>sales[[#This Row],[Amount]]-sales[[#This Row],[COGS]]</f>
        <v>3127.57</v>
      </c>
    </row>
    <row r="7243" spans="1:8" x14ac:dyDescent="0.25">
      <c r="A7243" t="s">
        <v>92</v>
      </c>
      <c r="B7243" t="s">
        <v>37</v>
      </c>
      <c r="C7243" t="s">
        <v>32</v>
      </c>
      <c r="D7243" s="4">
        <v>44554</v>
      </c>
      <c r="E7243" s="1">
        <v>7455</v>
      </c>
      <c r="F7243">
        <v>678</v>
      </c>
      <c r="G7243" s="10">
        <f>VLOOKUP(sales[[#This Row],[Product]],products[#All],3,FALSE)</f>
        <v>3.32</v>
      </c>
      <c r="H7243" s="1">
        <f>sales[[#This Row],[Amount]]-sales[[#This Row],[COGS]]</f>
        <v>7451.68</v>
      </c>
    </row>
    <row r="7244" spans="1:8" x14ac:dyDescent="0.25">
      <c r="A7244" t="s">
        <v>68</v>
      </c>
      <c r="B7244" t="s">
        <v>36</v>
      </c>
      <c r="C7244" t="s">
        <v>19</v>
      </c>
      <c r="D7244" s="4">
        <v>44554</v>
      </c>
      <c r="E7244" s="1">
        <v>3409</v>
      </c>
      <c r="F7244">
        <v>149</v>
      </c>
      <c r="G7244" s="10">
        <f>VLOOKUP(sales[[#This Row],[Product]],products[#All],3,FALSE)</f>
        <v>7.73</v>
      </c>
      <c r="H7244" s="1">
        <f>sales[[#This Row],[Amount]]-sales[[#This Row],[COGS]]</f>
        <v>3401.27</v>
      </c>
    </row>
    <row r="7245" spans="1:8" x14ac:dyDescent="0.25">
      <c r="A7245" t="s">
        <v>64</v>
      </c>
      <c r="B7245" t="s">
        <v>35</v>
      </c>
      <c r="C7245" t="s">
        <v>27</v>
      </c>
      <c r="D7245" s="4">
        <v>44554</v>
      </c>
      <c r="E7245" s="1">
        <v>707</v>
      </c>
      <c r="F7245">
        <v>30</v>
      </c>
      <c r="G7245" s="10">
        <f>VLOOKUP(sales[[#This Row],[Product]],products[#All],3,FALSE)</f>
        <v>9.57</v>
      </c>
      <c r="H7245" s="1">
        <f>sales[[#This Row],[Amount]]-sales[[#This Row],[COGS]]</f>
        <v>697.43</v>
      </c>
    </row>
    <row r="7246" spans="1:8" x14ac:dyDescent="0.25">
      <c r="A7246" t="s">
        <v>73</v>
      </c>
      <c r="B7246" t="s">
        <v>39</v>
      </c>
      <c r="C7246" t="s">
        <v>21</v>
      </c>
      <c r="D7246" s="4">
        <v>44554</v>
      </c>
      <c r="E7246" s="1">
        <v>5761</v>
      </c>
      <c r="F7246">
        <v>641</v>
      </c>
      <c r="G7246" s="10">
        <f>VLOOKUP(sales[[#This Row],[Product]],products[#All],3,FALSE)</f>
        <v>8.2200000000000006</v>
      </c>
      <c r="H7246" s="1">
        <f>sales[[#This Row],[Amount]]-sales[[#This Row],[COGS]]</f>
        <v>5752.78</v>
      </c>
    </row>
    <row r="7247" spans="1:8" x14ac:dyDescent="0.25">
      <c r="A7247" t="s">
        <v>7</v>
      </c>
      <c r="B7247" t="s">
        <v>37</v>
      </c>
      <c r="C7247" t="s">
        <v>15</v>
      </c>
      <c r="D7247" s="4">
        <v>44554</v>
      </c>
      <c r="E7247" s="1">
        <v>11116</v>
      </c>
      <c r="F7247">
        <v>530</v>
      </c>
      <c r="G7247" s="10">
        <f>VLOOKUP(sales[[#This Row],[Product]],products[#All],3,FALSE)</f>
        <v>3.85</v>
      </c>
      <c r="H7247" s="1">
        <f>sales[[#This Row],[Amount]]-sales[[#This Row],[COGS]]</f>
        <v>11112.15</v>
      </c>
    </row>
    <row r="7248" spans="1:8" x14ac:dyDescent="0.25">
      <c r="A7248" t="s">
        <v>67</v>
      </c>
      <c r="B7248" t="s">
        <v>37</v>
      </c>
      <c r="C7248" t="s">
        <v>29</v>
      </c>
      <c r="D7248" s="4">
        <v>44554</v>
      </c>
      <c r="E7248" s="1">
        <v>8729</v>
      </c>
      <c r="F7248">
        <v>380</v>
      </c>
      <c r="G7248" s="10">
        <f>VLOOKUP(sales[[#This Row],[Product]],products[#All],3,FALSE)</f>
        <v>6.8</v>
      </c>
      <c r="H7248" s="1">
        <f>sales[[#This Row],[Amount]]-sales[[#This Row],[COGS]]</f>
        <v>8722.2000000000007</v>
      </c>
    </row>
    <row r="7249" spans="1:8" x14ac:dyDescent="0.25">
      <c r="A7249" t="s">
        <v>72</v>
      </c>
      <c r="B7249" t="s">
        <v>39</v>
      </c>
      <c r="C7249" t="s">
        <v>14</v>
      </c>
      <c r="D7249" s="4">
        <v>44554</v>
      </c>
      <c r="E7249" s="1">
        <v>15148</v>
      </c>
      <c r="F7249">
        <v>583</v>
      </c>
      <c r="G7249" s="10">
        <f>VLOOKUP(sales[[#This Row],[Product]],products[#All],3,FALSE)</f>
        <v>7.48</v>
      </c>
      <c r="H7249" s="1">
        <f>sales[[#This Row],[Amount]]-sales[[#This Row],[COGS]]</f>
        <v>15140.52</v>
      </c>
    </row>
    <row r="7250" spans="1:8" x14ac:dyDescent="0.25">
      <c r="A7250" t="s">
        <v>10</v>
      </c>
      <c r="B7250" t="s">
        <v>39</v>
      </c>
      <c r="C7250" t="s">
        <v>4</v>
      </c>
      <c r="D7250" s="4">
        <v>44554</v>
      </c>
      <c r="E7250" s="1">
        <v>20405</v>
      </c>
      <c r="F7250">
        <v>1260</v>
      </c>
      <c r="G7250" s="10">
        <f>VLOOKUP(sales[[#This Row],[Product]],products[#All],3,FALSE)</f>
        <v>5.15</v>
      </c>
      <c r="H7250" s="1">
        <f>sales[[#This Row],[Amount]]-sales[[#This Row],[COGS]]</f>
        <v>20399.849999999999</v>
      </c>
    </row>
    <row r="7251" spans="1:8" x14ac:dyDescent="0.25">
      <c r="A7251" t="s">
        <v>6</v>
      </c>
      <c r="B7251" t="s">
        <v>37</v>
      </c>
      <c r="C7251" t="s">
        <v>26</v>
      </c>
      <c r="D7251" s="4">
        <v>44554</v>
      </c>
      <c r="E7251" s="1">
        <v>1568</v>
      </c>
      <c r="F7251">
        <v>69</v>
      </c>
      <c r="G7251" s="10">
        <f>VLOOKUP(sales[[#This Row],[Product]],products[#All],3,FALSE)</f>
        <v>12.41</v>
      </c>
      <c r="H7251" s="1">
        <f>sales[[#This Row],[Amount]]-sales[[#This Row],[COGS]]</f>
        <v>1555.59</v>
      </c>
    </row>
    <row r="7252" spans="1:8" x14ac:dyDescent="0.25">
      <c r="A7252" t="s">
        <v>90</v>
      </c>
      <c r="B7252" t="s">
        <v>34</v>
      </c>
      <c r="C7252" t="s">
        <v>16</v>
      </c>
      <c r="D7252" s="4">
        <v>44554</v>
      </c>
      <c r="E7252" s="1">
        <v>4543</v>
      </c>
      <c r="F7252">
        <v>379</v>
      </c>
      <c r="G7252" s="10">
        <f>VLOOKUP(sales[[#This Row],[Product]],products[#All],3,FALSE)</f>
        <v>5.72</v>
      </c>
      <c r="H7252" s="1">
        <f>sales[[#This Row],[Amount]]-sales[[#This Row],[COGS]]</f>
        <v>4537.28</v>
      </c>
    </row>
    <row r="7253" spans="1:8" x14ac:dyDescent="0.25">
      <c r="A7253" t="s">
        <v>74</v>
      </c>
      <c r="B7253" t="s">
        <v>35</v>
      </c>
      <c r="C7253" t="s">
        <v>18</v>
      </c>
      <c r="D7253" s="4">
        <v>44554</v>
      </c>
      <c r="E7253" s="1">
        <v>553</v>
      </c>
      <c r="F7253">
        <v>21</v>
      </c>
      <c r="G7253" s="10">
        <f>VLOOKUP(sales[[#This Row],[Product]],products[#All],3,FALSE)</f>
        <v>9.94</v>
      </c>
      <c r="H7253" s="1">
        <f>sales[[#This Row],[Amount]]-sales[[#This Row],[COGS]]</f>
        <v>543.05999999999995</v>
      </c>
    </row>
    <row r="7254" spans="1:8" x14ac:dyDescent="0.25">
      <c r="A7254" t="s">
        <v>10</v>
      </c>
      <c r="B7254" t="s">
        <v>34</v>
      </c>
      <c r="C7254" t="s">
        <v>13</v>
      </c>
      <c r="D7254" s="4">
        <v>44554</v>
      </c>
      <c r="E7254" s="1">
        <v>2877</v>
      </c>
      <c r="F7254">
        <v>192</v>
      </c>
      <c r="G7254" s="10">
        <f>VLOOKUP(sales[[#This Row],[Product]],products[#All],3,FALSE)</f>
        <v>5.26</v>
      </c>
      <c r="H7254" s="1">
        <f>sales[[#This Row],[Amount]]-sales[[#This Row],[COGS]]</f>
        <v>2871.74</v>
      </c>
    </row>
    <row r="7255" spans="1:8" x14ac:dyDescent="0.25">
      <c r="A7255" t="s">
        <v>71</v>
      </c>
      <c r="B7255" t="s">
        <v>39</v>
      </c>
      <c r="C7255" t="s">
        <v>19</v>
      </c>
      <c r="D7255" s="4">
        <v>44554</v>
      </c>
      <c r="E7255" s="1">
        <v>9030</v>
      </c>
      <c r="F7255">
        <v>411</v>
      </c>
      <c r="G7255" s="10">
        <f>VLOOKUP(sales[[#This Row],[Product]],products[#All],3,FALSE)</f>
        <v>7.73</v>
      </c>
      <c r="H7255" s="1">
        <f>sales[[#This Row],[Amount]]-sales[[#This Row],[COGS]]</f>
        <v>9022.27</v>
      </c>
    </row>
    <row r="7256" spans="1:8" x14ac:dyDescent="0.25">
      <c r="A7256" t="s">
        <v>91</v>
      </c>
      <c r="B7256" t="s">
        <v>39</v>
      </c>
      <c r="C7256" t="s">
        <v>28</v>
      </c>
      <c r="D7256" s="4">
        <v>44554</v>
      </c>
      <c r="E7256" s="1">
        <v>9709</v>
      </c>
      <c r="F7256">
        <v>607</v>
      </c>
      <c r="G7256" s="10">
        <f>VLOOKUP(sales[[#This Row],[Product]],products[#All],3,FALSE)</f>
        <v>8.43</v>
      </c>
      <c r="H7256" s="1">
        <f>sales[[#This Row],[Amount]]-sales[[#This Row],[COGS]]</f>
        <v>9700.57</v>
      </c>
    </row>
    <row r="7257" spans="1:8" x14ac:dyDescent="0.25">
      <c r="A7257" t="s">
        <v>3</v>
      </c>
      <c r="B7257" t="s">
        <v>38</v>
      </c>
      <c r="C7257" t="s">
        <v>19</v>
      </c>
      <c r="D7257" s="4">
        <v>44554</v>
      </c>
      <c r="E7257" s="1">
        <v>5586</v>
      </c>
      <c r="F7257">
        <v>243</v>
      </c>
      <c r="G7257" s="10">
        <f>VLOOKUP(sales[[#This Row],[Product]],products[#All],3,FALSE)</f>
        <v>7.73</v>
      </c>
      <c r="H7257" s="1">
        <f>sales[[#This Row],[Amount]]-sales[[#This Row],[COGS]]</f>
        <v>5578.27</v>
      </c>
    </row>
    <row r="7258" spans="1:8" x14ac:dyDescent="0.25">
      <c r="A7258" t="s">
        <v>92</v>
      </c>
      <c r="B7258" t="s">
        <v>39</v>
      </c>
      <c r="C7258" t="s">
        <v>31</v>
      </c>
      <c r="D7258" s="4">
        <v>44554</v>
      </c>
      <c r="E7258" s="1">
        <v>17031</v>
      </c>
      <c r="F7258">
        <v>2450</v>
      </c>
      <c r="G7258" s="10">
        <f>VLOOKUP(sales[[#This Row],[Product]],products[#All],3,FALSE)</f>
        <v>2.76</v>
      </c>
      <c r="H7258" s="1">
        <f>sales[[#This Row],[Amount]]-sales[[#This Row],[COGS]]</f>
        <v>17028.240000000002</v>
      </c>
    </row>
    <row r="7259" spans="1:8" x14ac:dyDescent="0.25">
      <c r="A7259" t="s">
        <v>6</v>
      </c>
      <c r="B7259" t="s">
        <v>36</v>
      </c>
      <c r="C7259" t="s">
        <v>26</v>
      </c>
      <c r="D7259" s="4">
        <v>44554</v>
      </c>
      <c r="E7259" s="1">
        <v>1176</v>
      </c>
      <c r="F7259">
        <v>54</v>
      </c>
      <c r="G7259" s="10">
        <f>VLOOKUP(sales[[#This Row],[Product]],products[#All],3,FALSE)</f>
        <v>12.41</v>
      </c>
      <c r="H7259" s="1">
        <f>sales[[#This Row],[Amount]]-sales[[#This Row],[COGS]]</f>
        <v>1163.5899999999999</v>
      </c>
    </row>
    <row r="7260" spans="1:8" x14ac:dyDescent="0.25">
      <c r="A7260" t="s">
        <v>72</v>
      </c>
      <c r="B7260" t="s">
        <v>35</v>
      </c>
      <c r="C7260" t="s">
        <v>26</v>
      </c>
      <c r="D7260" s="4">
        <v>44554</v>
      </c>
      <c r="E7260" s="1">
        <v>9387</v>
      </c>
      <c r="F7260">
        <v>392</v>
      </c>
      <c r="G7260" s="10">
        <f>VLOOKUP(sales[[#This Row],[Product]],products[#All],3,FALSE)</f>
        <v>12.41</v>
      </c>
      <c r="H7260" s="1">
        <f>sales[[#This Row],[Amount]]-sales[[#This Row],[COGS]]</f>
        <v>9374.59</v>
      </c>
    </row>
    <row r="7261" spans="1:8" x14ac:dyDescent="0.25">
      <c r="A7261" t="s">
        <v>69</v>
      </c>
      <c r="B7261" t="s">
        <v>35</v>
      </c>
      <c r="C7261" t="s">
        <v>18</v>
      </c>
      <c r="D7261" s="4">
        <v>44554</v>
      </c>
      <c r="E7261" s="1">
        <v>5208</v>
      </c>
      <c r="F7261">
        <v>209</v>
      </c>
      <c r="G7261" s="10">
        <f>VLOOKUP(sales[[#This Row],[Product]],products[#All],3,FALSE)</f>
        <v>9.94</v>
      </c>
      <c r="H7261" s="1">
        <f>sales[[#This Row],[Amount]]-sales[[#This Row],[COGS]]</f>
        <v>5198.0600000000004</v>
      </c>
    </row>
    <row r="7262" spans="1:8" x14ac:dyDescent="0.25">
      <c r="A7262" t="s">
        <v>9</v>
      </c>
      <c r="B7262" t="s">
        <v>35</v>
      </c>
      <c r="C7262" t="s">
        <v>19</v>
      </c>
      <c r="D7262" s="4">
        <v>44554</v>
      </c>
      <c r="E7262" s="1">
        <v>5460</v>
      </c>
      <c r="F7262">
        <v>249</v>
      </c>
      <c r="G7262" s="10">
        <f>VLOOKUP(sales[[#This Row],[Product]],products[#All],3,FALSE)</f>
        <v>7.73</v>
      </c>
      <c r="H7262" s="1">
        <f>sales[[#This Row],[Amount]]-sales[[#This Row],[COGS]]</f>
        <v>5452.27</v>
      </c>
    </row>
    <row r="7263" spans="1:8" x14ac:dyDescent="0.25">
      <c r="A7263" t="s">
        <v>3</v>
      </c>
      <c r="B7263" t="s">
        <v>35</v>
      </c>
      <c r="C7263" t="s">
        <v>27</v>
      </c>
      <c r="D7263" s="4">
        <v>44554</v>
      </c>
      <c r="E7263" s="1">
        <v>9100</v>
      </c>
      <c r="F7263">
        <v>396</v>
      </c>
      <c r="G7263" s="10">
        <f>VLOOKUP(sales[[#This Row],[Product]],products[#All],3,FALSE)</f>
        <v>9.57</v>
      </c>
      <c r="H7263" s="1">
        <f>sales[[#This Row],[Amount]]-sales[[#This Row],[COGS]]</f>
        <v>9090.43</v>
      </c>
    </row>
    <row r="7264" spans="1:8" x14ac:dyDescent="0.25">
      <c r="A7264" t="s">
        <v>92</v>
      </c>
      <c r="B7264" t="s">
        <v>38</v>
      </c>
      <c r="C7264" t="s">
        <v>27</v>
      </c>
      <c r="D7264" s="4">
        <v>44554</v>
      </c>
      <c r="E7264" s="1">
        <v>1043</v>
      </c>
      <c r="F7264">
        <v>46</v>
      </c>
      <c r="G7264" s="10">
        <f>VLOOKUP(sales[[#This Row],[Product]],products[#All],3,FALSE)</f>
        <v>9.57</v>
      </c>
      <c r="H7264" s="1">
        <f>sales[[#This Row],[Amount]]-sales[[#This Row],[COGS]]</f>
        <v>1033.43</v>
      </c>
    </row>
    <row r="7265" spans="1:8" x14ac:dyDescent="0.25">
      <c r="A7265" t="s">
        <v>92</v>
      </c>
      <c r="B7265" t="s">
        <v>36</v>
      </c>
      <c r="C7265" t="s">
        <v>13</v>
      </c>
      <c r="D7265" s="4">
        <v>44557</v>
      </c>
      <c r="E7265" s="1">
        <v>2933</v>
      </c>
      <c r="F7265">
        <v>184</v>
      </c>
      <c r="G7265" s="10">
        <f>VLOOKUP(sales[[#This Row],[Product]],products[#All],3,FALSE)</f>
        <v>5.26</v>
      </c>
      <c r="H7265" s="1">
        <f>sales[[#This Row],[Amount]]-sales[[#This Row],[COGS]]</f>
        <v>2927.74</v>
      </c>
    </row>
    <row r="7266" spans="1:8" x14ac:dyDescent="0.25">
      <c r="A7266" t="s">
        <v>3</v>
      </c>
      <c r="B7266" t="s">
        <v>37</v>
      </c>
      <c r="C7266" t="s">
        <v>29</v>
      </c>
      <c r="D7266" s="4">
        <v>44557</v>
      </c>
      <c r="E7266" s="1">
        <v>966</v>
      </c>
      <c r="F7266">
        <v>42</v>
      </c>
      <c r="G7266" s="10">
        <f>VLOOKUP(sales[[#This Row],[Product]],products[#All],3,FALSE)</f>
        <v>6.8</v>
      </c>
      <c r="H7266" s="1">
        <f>sales[[#This Row],[Amount]]-sales[[#This Row],[COGS]]</f>
        <v>959.2</v>
      </c>
    </row>
    <row r="7267" spans="1:8" x14ac:dyDescent="0.25">
      <c r="A7267" t="s">
        <v>8</v>
      </c>
      <c r="B7267" t="s">
        <v>35</v>
      </c>
      <c r="C7267" t="s">
        <v>17</v>
      </c>
      <c r="D7267" s="4">
        <v>44557</v>
      </c>
      <c r="E7267" s="1">
        <v>3066</v>
      </c>
      <c r="F7267">
        <v>438</v>
      </c>
      <c r="G7267" s="10">
        <f>VLOOKUP(sales[[#This Row],[Product]],products[#All],3,FALSE)</f>
        <v>6.31</v>
      </c>
      <c r="H7267" s="1">
        <f>sales[[#This Row],[Amount]]-sales[[#This Row],[COGS]]</f>
        <v>3059.69</v>
      </c>
    </row>
    <row r="7268" spans="1:8" x14ac:dyDescent="0.25">
      <c r="A7268" t="s">
        <v>65</v>
      </c>
      <c r="B7268" t="s">
        <v>36</v>
      </c>
      <c r="C7268" t="s">
        <v>21</v>
      </c>
      <c r="D7268" s="4">
        <v>44557</v>
      </c>
      <c r="E7268" s="1">
        <v>1407</v>
      </c>
      <c r="F7268">
        <v>141</v>
      </c>
      <c r="G7268" s="10">
        <f>VLOOKUP(sales[[#This Row],[Product]],products[#All],3,FALSE)</f>
        <v>8.2200000000000006</v>
      </c>
      <c r="H7268" s="1">
        <f>sales[[#This Row],[Amount]]-sales[[#This Row],[COGS]]</f>
        <v>1398.78</v>
      </c>
    </row>
    <row r="7269" spans="1:8" x14ac:dyDescent="0.25">
      <c r="A7269" t="s">
        <v>7</v>
      </c>
      <c r="B7269" t="s">
        <v>34</v>
      </c>
      <c r="C7269" t="s">
        <v>19</v>
      </c>
      <c r="D7269" s="4">
        <v>44557</v>
      </c>
      <c r="E7269" s="1">
        <v>7707</v>
      </c>
      <c r="F7269">
        <v>336</v>
      </c>
      <c r="G7269" s="10">
        <f>VLOOKUP(sales[[#This Row],[Product]],products[#All],3,FALSE)</f>
        <v>7.73</v>
      </c>
      <c r="H7269" s="1">
        <f>sales[[#This Row],[Amount]]-sales[[#This Row],[COGS]]</f>
        <v>7699.27</v>
      </c>
    </row>
    <row r="7270" spans="1:8" x14ac:dyDescent="0.25">
      <c r="A7270" t="s">
        <v>65</v>
      </c>
      <c r="B7270" t="s">
        <v>34</v>
      </c>
      <c r="C7270" t="s">
        <v>17</v>
      </c>
      <c r="D7270" s="4">
        <v>44557</v>
      </c>
      <c r="E7270" s="1">
        <v>3962</v>
      </c>
      <c r="F7270">
        <v>661</v>
      </c>
      <c r="G7270" s="10">
        <f>VLOOKUP(sales[[#This Row],[Product]],products[#All],3,FALSE)</f>
        <v>6.31</v>
      </c>
      <c r="H7270" s="1">
        <f>sales[[#This Row],[Amount]]-sales[[#This Row],[COGS]]</f>
        <v>3955.69</v>
      </c>
    </row>
    <row r="7271" spans="1:8" x14ac:dyDescent="0.25">
      <c r="A7271" t="s">
        <v>90</v>
      </c>
      <c r="B7271" t="s">
        <v>36</v>
      </c>
      <c r="C7271" t="s">
        <v>13</v>
      </c>
      <c r="D7271" s="4">
        <v>44557</v>
      </c>
      <c r="E7271" s="1">
        <v>5054</v>
      </c>
      <c r="F7271">
        <v>298</v>
      </c>
      <c r="G7271" s="10">
        <f>VLOOKUP(sales[[#This Row],[Product]],products[#All],3,FALSE)</f>
        <v>5.26</v>
      </c>
      <c r="H7271" s="1">
        <f>sales[[#This Row],[Amount]]-sales[[#This Row],[COGS]]</f>
        <v>5048.74</v>
      </c>
    </row>
    <row r="7272" spans="1:8" x14ac:dyDescent="0.25">
      <c r="A7272" t="s">
        <v>7</v>
      </c>
      <c r="B7272" t="s">
        <v>39</v>
      </c>
      <c r="C7272" t="s">
        <v>33</v>
      </c>
      <c r="D7272" s="4">
        <v>44557</v>
      </c>
      <c r="E7272" s="1">
        <v>3437</v>
      </c>
      <c r="F7272">
        <v>181</v>
      </c>
      <c r="G7272" s="10">
        <f>VLOOKUP(sales[[#This Row],[Product]],products[#All],3,FALSE)</f>
        <v>2.65</v>
      </c>
      <c r="H7272" s="1">
        <f>sales[[#This Row],[Amount]]-sales[[#This Row],[COGS]]</f>
        <v>3434.35</v>
      </c>
    </row>
    <row r="7273" spans="1:8" x14ac:dyDescent="0.25">
      <c r="A7273" t="s">
        <v>94</v>
      </c>
      <c r="B7273" t="s">
        <v>39</v>
      </c>
      <c r="C7273" t="s">
        <v>25</v>
      </c>
      <c r="D7273" s="4">
        <v>44557</v>
      </c>
      <c r="E7273" s="1">
        <v>2142</v>
      </c>
      <c r="F7273">
        <v>165</v>
      </c>
      <c r="G7273" s="10">
        <f>VLOOKUP(sales[[#This Row],[Product]],products[#All],3,FALSE)</f>
        <v>6.43</v>
      </c>
      <c r="H7273" s="1">
        <f>sales[[#This Row],[Amount]]-sales[[#This Row],[COGS]]</f>
        <v>2135.5700000000002</v>
      </c>
    </row>
    <row r="7274" spans="1:8" x14ac:dyDescent="0.25">
      <c r="A7274" t="s">
        <v>5</v>
      </c>
      <c r="B7274" t="s">
        <v>36</v>
      </c>
      <c r="C7274" t="s">
        <v>25</v>
      </c>
      <c r="D7274" s="4">
        <v>44557</v>
      </c>
      <c r="E7274" s="1">
        <v>1757</v>
      </c>
      <c r="F7274">
        <v>160</v>
      </c>
      <c r="G7274" s="10">
        <f>VLOOKUP(sales[[#This Row],[Product]],products[#All],3,FALSE)</f>
        <v>6.43</v>
      </c>
      <c r="H7274" s="1">
        <f>sales[[#This Row],[Amount]]-sales[[#This Row],[COGS]]</f>
        <v>1750.57</v>
      </c>
    </row>
    <row r="7275" spans="1:8" x14ac:dyDescent="0.25">
      <c r="A7275" t="s">
        <v>90</v>
      </c>
      <c r="B7275" t="s">
        <v>38</v>
      </c>
      <c r="C7275" t="s">
        <v>16</v>
      </c>
      <c r="D7275" s="4">
        <v>44557</v>
      </c>
      <c r="E7275" s="1">
        <v>3948</v>
      </c>
      <c r="F7275">
        <v>304</v>
      </c>
      <c r="G7275" s="10">
        <f>VLOOKUP(sales[[#This Row],[Product]],products[#All],3,FALSE)</f>
        <v>5.72</v>
      </c>
      <c r="H7275" s="1">
        <f>sales[[#This Row],[Amount]]-sales[[#This Row],[COGS]]</f>
        <v>3942.28</v>
      </c>
    </row>
    <row r="7276" spans="1:8" x14ac:dyDescent="0.25">
      <c r="A7276" t="s">
        <v>66</v>
      </c>
      <c r="B7276" t="s">
        <v>37</v>
      </c>
      <c r="C7276" t="s">
        <v>18</v>
      </c>
      <c r="D7276" s="4">
        <v>44557</v>
      </c>
      <c r="E7276" s="1">
        <v>4039</v>
      </c>
      <c r="F7276">
        <v>156</v>
      </c>
      <c r="G7276" s="10">
        <f>VLOOKUP(sales[[#This Row],[Product]],products[#All],3,FALSE)</f>
        <v>9.94</v>
      </c>
      <c r="H7276" s="1">
        <f>sales[[#This Row],[Amount]]-sales[[#This Row],[COGS]]</f>
        <v>4029.06</v>
      </c>
    </row>
    <row r="7277" spans="1:8" x14ac:dyDescent="0.25">
      <c r="A7277" t="s">
        <v>74</v>
      </c>
      <c r="B7277" t="s">
        <v>39</v>
      </c>
      <c r="C7277" t="s">
        <v>27</v>
      </c>
      <c r="D7277" s="4">
        <v>44557</v>
      </c>
      <c r="E7277" s="1">
        <v>343</v>
      </c>
      <c r="F7277">
        <v>15</v>
      </c>
      <c r="G7277" s="10">
        <f>VLOOKUP(sales[[#This Row],[Product]],products[#All],3,FALSE)</f>
        <v>9.57</v>
      </c>
      <c r="H7277" s="1">
        <f>sales[[#This Row],[Amount]]-sales[[#This Row],[COGS]]</f>
        <v>333.43</v>
      </c>
    </row>
    <row r="7278" spans="1:8" x14ac:dyDescent="0.25">
      <c r="A7278" t="s">
        <v>8</v>
      </c>
      <c r="B7278" t="s">
        <v>35</v>
      </c>
      <c r="C7278" t="s">
        <v>30</v>
      </c>
      <c r="D7278" s="4">
        <v>44557</v>
      </c>
      <c r="E7278" s="1">
        <v>4858</v>
      </c>
      <c r="F7278">
        <v>694</v>
      </c>
      <c r="G7278" s="10">
        <f>VLOOKUP(sales[[#This Row],[Product]],products[#All],3,FALSE)</f>
        <v>5.04</v>
      </c>
      <c r="H7278" s="1">
        <f>sales[[#This Row],[Amount]]-sales[[#This Row],[COGS]]</f>
        <v>4852.96</v>
      </c>
    </row>
    <row r="7279" spans="1:8" x14ac:dyDescent="0.25">
      <c r="A7279" t="s">
        <v>8</v>
      </c>
      <c r="B7279" t="s">
        <v>36</v>
      </c>
      <c r="C7279" t="s">
        <v>15</v>
      </c>
      <c r="D7279" s="4">
        <v>44557</v>
      </c>
      <c r="E7279" s="1">
        <v>11837</v>
      </c>
      <c r="F7279">
        <v>539</v>
      </c>
      <c r="G7279" s="10">
        <f>VLOOKUP(sales[[#This Row],[Product]],products[#All],3,FALSE)</f>
        <v>3.85</v>
      </c>
      <c r="H7279" s="1">
        <f>sales[[#This Row],[Amount]]-sales[[#This Row],[COGS]]</f>
        <v>11833.15</v>
      </c>
    </row>
    <row r="7280" spans="1:8" x14ac:dyDescent="0.25">
      <c r="A7280" t="s">
        <v>68</v>
      </c>
      <c r="B7280" t="s">
        <v>38</v>
      </c>
      <c r="C7280" t="s">
        <v>14</v>
      </c>
      <c r="D7280" s="4">
        <v>44557</v>
      </c>
      <c r="E7280" s="1">
        <v>6643</v>
      </c>
      <c r="F7280">
        <v>247</v>
      </c>
      <c r="G7280" s="10">
        <f>VLOOKUP(sales[[#This Row],[Product]],products[#All],3,FALSE)</f>
        <v>7.48</v>
      </c>
      <c r="H7280" s="1">
        <f>sales[[#This Row],[Amount]]-sales[[#This Row],[COGS]]</f>
        <v>6635.52</v>
      </c>
    </row>
    <row r="7281" spans="1:8" x14ac:dyDescent="0.25">
      <c r="A7281" t="s">
        <v>70</v>
      </c>
      <c r="B7281" t="s">
        <v>37</v>
      </c>
      <c r="C7281" t="s">
        <v>25</v>
      </c>
      <c r="D7281" s="4">
        <v>44557</v>
      </c>
      <c r="E7281" s="1">
        <v>28</v>
      </c>
      <c r="F7281">
        <v>3</v>
      </c>
      <c r="G7281" s="10">
        <f>VLOOKUP(sales[[#This Row],[Product]],products[#All],3,FALSE)</f>
        <v>6.43</v>
      </c>
      <c r="H7281" s="1">
        <f>sales[[#This Row],[Amount]]-sales[[#This Row],[COGS]]</f>
        <v>21.57</v>
      </c>
    </row>
    <row r="7282" spans="1:8" x14ac:dyDescent="0.25">
      <c r="A7282" t="s">
        <v>5</v>
      </c>
      <c r="B7282" t="s">
        <v>38</v>
      </c>
      <c r="C7282" t="s">
        <v>31</v>
      </c>
      <c r="D7282" s="4">
        <v>44557</v>
      </c>
      <c r="E7282" s="1">
        <v>10640</v>
      </c>
      <c r="F7282">
        <v>1330</v>
      </c>
      <c r="G7282" s="10">
        <f>VLOOKUP(sales[[#This Row],[Product]],products[#All],3,FALSE)</f>
        <v>2.76</v>
      </c>
      <c r="H7282" s="1">
        <f>sales[[#This Row],[Amount]]-sales[[#This Row],[COGS]]</f>
        <v>10637.24</v>
      </c>
    </row>
    <row r="7283" spans="1:8" x14ac:dyDescent="0.25">
      <c r="A7283" t="s">
        <v>72</v>
      </c>
      <c r="B7283" t="s">
        <v>34</v>
      </c>
      <c r="C7283" t="s">
        <v>30</v>
      </c>
      <c r="D7283" s="4">
        <v>44557</v>
      </c>
      <c r="E7283" s="1">
        <v>3276</v>
      </c>
      <c r="F7283">
        <v>468</v>
      </c>
      <c r="G7283" s="10">
        <f>VLOOKUP(sales[[#This Row],[Product]],products[#All],3,FALSE)</f>
        <v>5.04</v>
      </c>
      <c r="H7283" s="1">
        <f>sales[[#This Row],[Amount]]-sales[[#This Row],[COGS]]</f>
        <v>3270.96</v>
      </c>
    </row>
    <row r="7284" spans="1:8" x14ac:dyDescent="0.25">
      <c r="A7284" t="s">
        <v>6</v>
      </c>
      <c r="B7284" t="s">
        <v>37</v>
      </c>
      <c r="C7284" t="s">
        <v>31</v>
      </c>
      <c r="D7284" s="4">
        <v>44557</v>
      </c>
      <c r="E7284" s="1">
        <v>5824</v>
      </c>
      <c r="F7284">
        <v>700</v>
      </c>
      <c r="G7284" s="10">
        <f>VLOOKUP(sales[[#This Row],[Product]],products[#All],3,FALSE)</f>
        <v>2.76</v>
      </c>
      <c r="H7284" s="1">
        <f>sales[[#This Row],[Amount]]-sales[[#This Row],[COGS]]</f>
        <v>5821.24</v>
      </c>
    </row>
    <row r="7285" spans="1:8" x14ac:dyDescent="0.25">
      <c r="A7285" t="s">
        <v>92</v>
      </c>
      <c r="B7285" t="s">
        <v>37</v>
      </c>
      <c r="C7285" t="s">
        <v>22</v>
      </c>
      <c r="D7285" s="4">
        <v>44557</v>
      </c>
      <c r="E7285" s="1">
        <v>10507</v>
      </c>
      <c r="F7285">
        <v>584</v>
      </c>
      <c r="G7285" s="10">
        <f>VLOOKUP(sales[[#This Row],[Product]],products[#All],3,FALSE)</f>
        <v>10.23</v>
      </c>
      <c r="H7285" s="1">
        <f>sales[[#This Row],[Amount]]-sales[[#This Row],[COGS]]</f>
        <v>10496.77</v>
      </c>
    </row>
    <row r="7286" spans="1:8" x14ac:dyDescent="0.25">
      <c r="A7286" t="s">
        <v>75</v>
      </c>
      <c r="B7286" t="s">
        <v>36</v>
      </c>
      <c r="C7286" t="s">
        <v>22</v>
      </c>
      <c r="D7286" s="4">
        <v>44557</v>
      </c>
      <c r="E7286" s="1">
        <v>9240</v>
      </c>
      <c r="F7286">
        <v>514</v>
      </c>
      <c r="G7286" s="10">
        <f>VLOOKUP(sales[[#This Row],[Product]],products[#All],3,FALSE)</f>
        <v>10.23</v>
      </c>
      <c r="H7286" s="1">
        <f>sales[[#This Row],[Amount]]-sales[[#This Row],[COGS]]</f>
        <v>9229.77</v>
      </c>
    </row>
    <row r="7287" spans="1:8" x14ac:dyDescent="0.25">
      <c r="A7287" t="s">
        <v>10</v>
      </c>
      <c r="B7287" t="s">
        <v>39</v>
      </c>
      <c r="C7287" t="s">
        <v>32</v>
      </c>
      <c r="D7287" s="4">
        <v>44557</v>
      </c>
      <c r="E7287" s="1">
        <v>8274</v>
      </c>
      <c r="F7287">
        <v>840</v>
      </c>
      <c r="G7287" s="10">
        <f>VLOOKUP(sales[[#This Row],[Product]],products[#All],3,FALSE)</f>
        <v>3.32</v>
      </c>
      <c r="H7287" s="1">
        <f>sales[[#This Row],[Amount]]-sales[[#This Row],[COGS]]</f>
        <v>8270.68</v>
      </c>
    </row>
    <row r="7288" spans="1:8" x14ac:dyDescent="0.25">
      <c r="A7288" t="s">
        <v>9</v>
      </c>
      <c r="B7288" t="s">
        <v>36</v>
      </c>
      <c r="C7288" t="s">
        <v>18</v>
      </c>
      <c r="D7288" s="4">
        <v>44557</v>
      </c>
      <c r="E7288" s="1">
        <v>147</v>
      </c>
      <c r="F7288">
        <v>6</v>
      </c>
      <c r="G7288" s="10">
        <f>VLOOKUP(sales[[#This Row],[Product]],products[#All],3,FALSE)</f>
        <v>9.94</v>
      </c>
      <c r="H7288" s="1">
        <f>sales[[#This Row],[Amount]]-sales[[#This Row],[COGS]]</f>
        <v>137.06</v>
      </c>
    </row>
    <row r="7289" spans="1:8" x14ac:dyDescent="0.25">
      <c r="A7289" t="s">
        <v>91</v>
      </c>
      <c r="B7289" t="s">
        <v>38</v>
      </c>
      <c r="C7289" t="s">
        <v>18</v>
      </c>
      <c r="D7289" s="4">
        <v>44557</v>
      </c>
      <c r="E7289" s="1">
        <v>14700</v>
      </c>
      <c r="F7289">
        <v>588</v>
      </c>
      <c r="G7289" s="10">
        <f>VLOOKUP(sales[[#This Row],[Product]],products[#All],3,FALSE)</f>
        <v>9.94</v>
      </c>
      <c r="H7289" s="1">
        <f>sales[[#This Row],[Amount]]-sales[[#This Row],[COGS]]</f>
        <v>14690.06</v>
      </c>
    </row>
    <row r="7290" spans="1:8" x14ac:dyDescent="0.25">
      <c r="A7290" t="s">
        <v>67</v>
      </c>
      <c r="B7290" t="s">
        <v>37</v>
      </c>
      <c r="C7290" t="s">
        <v>4</v>
      </c>
      <c r="D7290" s="4">
        <v>44557</v>
      </c>
      <c r="E7290" s="1">
        <v>4053</v>
      </c>
      <c r="F7290">
        <v>254</v>
      </c>
      <c r="G7290" s="10">
        <f>VLOOKUP(sales[[#This Row],[Product]],products[#All],3,FALSE)</f>
        <v>5.15</v>
      </c>
      <c r="H7290" s="1">
        <f>sales[[#This Row],[Amount]]-sales[[#This Row],[COGS]]</f>
        <v>4047.85</v>
      </c>
    </row>
    <row r="7291" spans="1:8" x14ac:dyDescent="0.25">
      <c r="A7291" t="s">
        <v>8</v>
      </c>
      <c r="B7291" t="s">
        <v>38</v>
      </c>
      <c r="C7291" t="s">
        <v>22</v>
      </c>
      <c r="D7291" s="4">
        <v>44557</v>
      </c>
      <c r="E7291" s="1">
        <v>10332</v>
      </c>
      <c r="F7291">
        <v>574</v>
      </c>
      <c r="G7291" s="10">
        <f>VLOOKUP(sales[[#This Row],[Product]],products[#All],3,FALSE)</f>
        <v>10.23</v>
      </c>
      <c r="H7291" s="1">
        <f>sales[[#This Row],[Amount]]-sales[[#This Row],[COGS]]</f>
        <v>10321.77</v>
      </c>
    </row>
    <row r="7292" spans="1:8" x14ac:dyDescent="0.25">
      <c r="A7292" t="s">
        <v>67</v>
      </c>
      <c r="B7292" t="s">
        <v>36</v>
      </c>
      <c r="C7292" t="s">
        <v>32</v>
      </c>
      <c r="D7292" s="4">
        <v>44557</v>
      </c>
      <c r="E7292" s="1">
        <v>8218</v>
      </c>
      <c r="F7292">
        <v>685</v>
      </c>
      <c r="G7292" s="10">
        <f>VLOOKUP(sales[[#This Row],[Product]],products[#All],3,FALSE)</f>
        <v>3.32</v>
      </c>
      <c r="H7292" s="1">
        <f>sales[[#This Row],[Amount]]-sales[[#This Row],[COGS]]</f>
        <v>8214.68</v>
      </c>
    </row>
    <row r="7293" spans="1:8" x14ac:dyDescent="0.25">
      <c r="A7293" t="s">
        <v>3</v>
      </c>
      <c r="B7293" t="s">
        <v>36</v>
      </c>
      <c r="C7293" t="s">
        <v>33</v>
      </c>
      <c r="D7293" s="4">
        <v>44557</v>
      </c>
      <c r="E7293" s="1">
        <v>8127</v>
      </c>
      <c r="F7293">
        <v>452</v>
      </c>
      <c r="G7293" s="10">
        <f>VLOOKUP(sales[[#This Row],[Product]],products[#All],3,FALSE)</f>
        <v>2.65</v>
      </c>
      <c r="H7293" s="1">
        <f>sales[[#This Row],[Amount]]-sales[[#This Row],[COGS]]</f>
        <v>8124.35</v>
      </c>
    </row>
    <row r="7294" spans="1:8" x14ac:dyDescent="0.25">
      <c r="A7294" t="s">
        <v>74</v>
      </c>
      <c r="B7294" t="s">
        <v>35</v>
      </c>
      <c r="C7294" t="s">
        <v>26</v>
      </c>
      <c r="D7294" s="4">
        <v>44557</v>
      </c>
      <c r="E7294" s="1">
        <v>749</v>
      </c>
      <c r="F7294">
        <v>33</v>
      </c>
      <c r="G7294" s="10">
        <f>VLOOKUP(sales[[#This Row],[Product]],products[#All],3,FALSE)</f>
        <v>12.41</v>
      </c>
      <c r="H7294" s="1">
        <f>sales[[#This Row],[Amount]]-sales[[#This Row],[COGS]]</f>
        <v>736.59</v>
      </c>
    </row>
    <row r="7295" spans="1:8" x14ac:dyDescent="0.25">
      <c r="A7295" t="s">
        <v>9</v>
      </c>
      <c r="B7295" t="s">
        <v>36</v>
      </c>
      <c r="C7295" t="s">
        <v>16</v>
      </c>
      <c r="D7295" s="4">
        <v>44557</v>
      </c>
      <c r="E7295" s="1">
        <v>896</v>
      </c>
      <c r="F7295">
        <v>69</v>
      </c>
      <c r="G7295" s="10">
        <f>VLOOKUP(sales[[#This Row],[Product]],products[#All],3,FALSE)</f>
        <v>5.72</v>
      </c>
      <c r="H7295" s="1">
        <f>sales[[#This Row],[Amount]]-sales[[#This Row],[COGS]]</f>
        <v>890.28</v>
      </c>
    </row>
    <row r="7296" spans="1:8" x14ac:dyDescent="0.25">
      <c r="A7296" t="s">
        <v>70</v>
      </c>
      <c r="B7296" t="s">
        <v>34</v>
      </c>
      <c r="C7296" t="s">
        <v>30</v>
      </c>
      <c r="D7296" s="4">
        <v>44557</v>
      </c>
      <c r="E7296" s="1">
        <v>7728</v>
      </c>
      <c r="F7296">
        <v>840</v>
      </c>
      <c r="G7296" s="10">
        <f>VLOOKUP(sales[[#This Row],[Product]],products[#All],3,FALSE)</f>
        <v>5.04</v>
      </c>
      <c r="H7296" s="1">
        <f>sales[[#This Row],[Amount]]-sales[[#This Row],[COGS]]</f>
        <v>7722.96</v>
      </c>
    </row>
    <row r="7297" spans="1:8" x14ac:dyDescent="0.25">
      <c r="A7297" t="s">
        <v>70</v>
      </c>
      <c r="B7297" t="s">
        <v>37</v>
      </c>
      <c r="C7297" t="s">
        <v>29</v>
      </c>
      <c r="D7297" s="4">
        <v>44557</v>
      </c>
      <c r="E7297" s="1">
        <v>1449</v>
      </c>
      <c r="F7297">
        <v>66</v>
      </c>
      <c r="G7297" s="10">
        <f>VLOOKUP(sales[[#This Row],[Product]],products[#All],3,FALSE)</f>
        <v>6.8</v>
      </c>
      <c r="H7297" s="1">
        <f>sales[[#This Row],[Amount]]-sales[[#This Row],[COGS]]</f>
        <v>1442.2</v>
      </c>
    </row>
    <row r="7298" spans="1:8" x14ac:dyDescent="0.25">
      <c r="A7298" t="s">
        <v>91</v>
      </c>
      <c r="B7298" t="s">
        <v>38</v>
      </c>
      <c r="C7298" t="s">
        <v>28</v>
      </c>
      <c r="D7298" s="4">
        <v>44557</v>
      </c>
      <c r="E7298" s="1">
        <v>6643</v>
      </c>
      <c r="F7298">
        <v>416</v>
      </c>
      <c r="G7298" s="10">
        <f>VLOOKUP(sales[[#This Row],[Product]],products[#All],3,FALSE)</f>
        <v>8.43</v>
      </c>
      <c r="H7298" s="1">
        <f>sales[[#This Row],[Amount]]-sales[[#This Row],[COGS]]</f>
        <v>6634.57</v>
      </c>
    </row>
    <row r="7299" spans="1:8" x14ac:dyDescent="0.25">
      <c r="A7299" t="s">
        <v>94</v>
      </c>
      <c r="B7299" t="s">
        <v>38</v>
      </c>
      <c r="C7299" t="s">
        <v>19</v>
      </c>
      <c r="D7299" s="4">
        <v>44557</v>
      </c>
      <c r="E7299" s="1">
        <v>1267</v>
      </c>
      <c r="F7299">
        <v>56</v>
      </c>
      <c r="G7299" s="10">
        <f>VLOOKUP(sales[[#This Row],[Product]],products[#All],3,FALSE)</f>
        <v>7.73</v>
      </c>
      <c r="H7299" s="1">
        <f>sales[[#This Row],[Amount]]-sales[[#This Row],[COGS]]</f>
        <v>1259.27</v>
      </c>
    </row>
    <row r="7300" spans="1:8" x14ac:dyDescent="0.25">
      <c r="A7300" t="s">
        <v>70</v>
      </c>
      <c r="B7300" t="s">
        <v>39</v>
      </c>
      <c r="C7300" t="s">
        <v>28</v>
      </c>
      <c r="D7300" s="4">
        <v>44557</v>
      </c>
      <c r="E7300" s="1">
        <v>6048</v>
      </c>
      <c r="F7300">
        <v>404</v>
      </c>
      <c r="G7300" s="10">
        <f>VLOOKUP(sales[[#This Row],[Product]],products[#All],3,FALSE)</f>
        <v>8.43</v>
      </c>
      <c r="H7300" s="1">
        <f>sales[[#This Row],[Amount]]-sales[[#This Row],[COGS]]</f>
        <v>6039.57</v>
      </c>
    </row>
    <row r="7301" spans="1:8" x14ac:dyDescent="0.25">
      <c r="A7301" t="s">
        <v>6</v>
      </c>
      <c r="B7301" t="s">
        <v>35</v>
      </c>
      <c r="C7301" t="s">
        <v>20</v>
      </c>
      <c r="D7301" s="4">
        <v>44557</v>
      </c>
      <c r="E7301" s="1">
        <v>4130</v>
      </c>
      <c r="F7301">
        <v>230</v>
      </c>
      <c r="G7301" s="10">
        <f>VLOOKUP(sales[[#This Row],[Product]],products[#All],3,FALSE)</f>
        <v>3.68</v>
      </c>
      <c r="H7301" s="1">
        <f>sales[[#This Row],[Amount]]-sales[[#This Row],[COGS]]</f>
        <v>4126.32</v>
      </c>
    </row>
    <row r="7302" spans="1:8" x14ac:dyDescent="0.25">
      <c r="A7302" t="s">
        <v>6</v>
      </c>
      <c r="B7302" t="s">
        <v>34</v>
      </c>
      <c r="C7302" t="s">
        <v>16</v>
      </c>
      <c r="D7302" s="4">
        <v>44557</v>
      </c>
      <c r="E7302" s="1">
        <v>11627</v>
      </c>
      <c r="F7302">
        <v>840</v>
      </c>
      <c r="G7302" s="10">
        <f>VLOOKUP(sales[[#This Row],[Product]],products[#All],3,FALSE)</f>
        <v>5.72</v>
      </c>
      <c r="H7302" s="1">
        <f>sales[[#This Row],[Amount]]-sales[[#This Row],[COGS]]</f>
        <v>11621.28</v>
      </c>
    </row>
    <row r="7303" spans="1:8" x14ac:dyDescent="0.25">
      <c r="A7303" t="s">
        <v>66</v>
      </c>
      <c r="B7303" t="s">
        <v>38</v>
      </c>
      <c r="C7303" t="s">
        <v>28</v>
      </c>
      <c r="D7303" s="4">
        <v>44557</v>
      </c>
      <c r="E7303" s="1">
        <v>3395</v>
      </c>
      <c r="F7303">
        <v>200</v>
      </c>
      <c r="G7303" s="10">
        <f>VLOOKUP(sales[[#This Row],[Product]],products[#All],3,FALSE)</f>
        <v>8.43</v>
      </c>
      <c r="H7303" s="1">
        <f>sales[[#This Row],[Amount]]-sales[[#This Row],[COGS]]</f>
        <v>3386.57</v>
      </c>
    </row>
    <row r="7304" spans="1:8" x14ac:dyDescent="0.25">
      <c r="A7304" t="s">
        <v>75</v>
      </c>
      <c r="B7304" t="s">
        <v>38</v>
      </c>
      <c r="C7304" t="s">
        <v>29</v>
      </c>
      <c r="D7304" s="4">
        <v>44557</v>
      </c>
      <c r="E7304" s="1">
        <v>3101</v>
      </c>
      <c r="F7304">
        <v>135</v>
      </c>
      <c r="G7304" s="10">
        <f>VLOOKUP(sales[[#This Row],[Product]],products[#All],3,FALSE)</f>
        <v>6.8</v>
      </c>
      <c r="H7304" s="1">
        <f>sales[[#This Row],[Amount]]-sales[[#This Row],[COGS]]</f>
        <v>3094.2</v>
      </c>
    </row>
    <row r="7305" spans="1:8" x14ac:dyDescent="0.25">
      <c r="A7305" t="s">
        <v>68</v>
      </c>
      <c r="B7305" t="s">
        <v>39</v>
      </c>
      <c r="C7305" t="s">
        <v>30</v>
      </c>
      <c r="D7305" s="4">
        <v>44557</v>
      </c>
      <c r="E7305" s="1">
        <v>469</v>
      </c>
      <c r="F7305">
        <v>59</v>
      </c>
      <c r="G7305" s="10">
        <f>VLOOKUP(sales[[#This Row],[Product]],products[#All],3,FALSE)</f>
        <v>5.04</v>
      </c>
      <c r="H7305" s="1">
        <f>sales[[#This Row],[Amount]]-sales[[#This Row],[COGS]]</f>
        <v>463.96</v>
      </c>
    </row>
    <row r="7306" spans="1:8" x14ac:dyDescent="0.25">
      <c r="A7306" t="s">
        <v>90</v>
      </c>
      <c r="B7306" t="s">
        <v>39</v>
      </c>
      <c r="C7306" t="s">
        <v>16</v>
      </c>
      <c r="D7306" s="4">
        <v>44557</v>
      </c>
      <c r="E7306" s="1">
        <v>4620</v>
      </c>
      <c r="F7306">
        <v>356</v>
      </c>
      <c r="G7306" s="10">
        <f>VLOOKUP(sales[[#This Row],[Product]],products[#All],3,FALSE)</f>
        <v>5.72</v>
      </c>
      <c r="H7306" s="1">
        <f>sales[[#This Row],[Amount]]-sales[[#This Row],[COGS]]</f>
        <v>4614.28</v>
      </c>
    </row>
    <row r="7307" spans="1:8" x14ac:dyDescent="0.25">
      <c r="A7307" t="s">
        <v>75</v>
      </c>
      <c r="B7307" t="s">
        <v>34</v>
      </c>
      <c r="C7307" t="s">
        <v>25</v>
      </c>
      <c r="D7307" s="4">
        <v>44557</v>
      </c>
      <c r="E7307" s="1">
        <v>10437</v>
      </c>
      <c r="F7307">
        <v>979.99999999999989</v>
      </c>
      <c r="G7307" s="10">
        <f>VLOOKUP(sales[[#This Row],[Product]],products[#All],3,FALSE)</f>
        <v>6.43</v>
      </c>
      <c r="H7307" s="1">
        <f>sales[[#This Row],[Amount]]-sales[[#This Row],[COGS]]</f>
        <v>10430.57</v>
      </c>
    </row>
    <row r="7308" spans="1:8" x14ac:dyDescent="0.25">
      <c r="A7308" t="s">
        <v>93</v>
      </c>
      <c r="B7308" t="s">
        <v>35</v>
      </c>
      <c r="C7308" t="s">
        <v>21</v>
      </c>
      <c r="D7308" s="4">
        <v>44557</v>
      </c>
      <c r="E7308" s="1">
        <v>6083</v>
      </c>
      <c r="F7308">
        <v>770.00000000000011</v>
      </c>
      <c r="G7308" s="10">
        <f>VLOOKUP(sales[[#This Row],[Product]],products[#All],3,FALSE)</f>
        <v>8.2200000000000006</v>
      </c>
      <c r="H7308" s="1">
        <f>sales[[#This Row],[Amount]]-sales[[#This Row],[COGS]]</f>
        <v>6074.78</v>
      </c>
    </row>
    <row r="7309" spans="1:8" x14ac:dyDescent="0.25">
      <c r="A7309" t="s">
        <v>2</v>
      </c>
      <c r="B7309" t="s">
        <v>36</v>
      </c>
      <c r="C7309" t="s">
        <v>27</v>
      </c>
      <c r="D7309" s="4">
        <v>44557</v>
      </c>
      <c r="E7309" s="1">
        <v>231</v>
      </c>
      <c r="F7309">
        <v>11</v>
      </c>
      <c r="G7309" s="10">
        <f>VLOOKUP(sales[[#This Row],[Product]],products[#All],3,FALSE)</f>
        <v>9.57</v>
      </c>
      <c r="H7309" s="1">
        <f>sales[[#This Row],[Amount]]-sales[[#This Row],[COGS]]</f>
        <v>221.43</v>
      </c>
    </row>
    <row r="7310" spans="1:8" x14ac:dyDescent="0.25">
      <c r="A7310" t="s">
        <v>74</v>
      </c>
      <c r="B7310" t="s">
        <v>38</v>
      </c>
      <c r="C7310" t="s">
        <v>23</v>
      </c>
      <c r="D7310" s="4">
        <v>44557</v>
      </c>
      <c r="E7310" s="1">
        <v>525</v>
      </c>
      <c r="F7310">
        <v>33</v>
      </c>
      <c r="G7310" s="10">
        <f>VLOOKUP(sales[[#This Row],[Product]],products[#All],3,FALSE)</f>
        <v>4.74</v>
      </c>
      <c r="H7310" s="1">
        <f>sales[[#This Row],[Amount]]-sales[[#This Row],[COGS]]</f>
        <v>520.26</v>
      </c>
    </row>
    <row r="7311" spans="1:8" x14ac:dyDescent="0.25">
      <c r="A7311" t="s">
        <v>3</v>
      </c>
      <c r="B7311" t="s">
        <v>39</v>
      </c>
      <c r="C7311" t="s">
        <v>17</v>
      </c>
      <c r="D7311" s="4">
        <v>44557</v>
      </c>
      <c r="E7311" s="1">
        <v>5215</v>
      </c>
      <c r="F7311">
        <v>770.00000000000011</v>
      </c>
      <c r="G7311" s="10">
        <f>VLOOKUP(sales[[#This Row],[Product]],products[#All],3,FALSE)</f>
        <v>6.31</v>
      </c>
      <c r="H7311" s="1">
        <f>sales[[#This Row],[Amount]]-sales[[#This Row],[COGS]]</f>
        <v>5208.6899999999996</v>
      </c>
    </row>
    <row r="7312" spans="1:8" x14ac:dyDescent="0.25">
      <c r="A7312" t="s">
        <v>91</v>
      </c>
      <c r="B7312" t="s">
        <v>36</v>
      </c>
      <c r="C7312" t="s">
        <v>16</v>
      </c>
      <c r="D7312" s="4">
        <v>44557</v>
      </c>
      <c r="E7312" s="1">
        <v>4788</v>
      </c>
      <c r="F7312">
        <v>342</v>
      </c>
      <c r="G7312" s="10">
        <f>VLOOKUP(sales[[#This Row],[Product]],products[#All],3,FALSE)</f>
        <v>5.72</v>
      </c>
      <c r="H7312" s="1">
        <f>sales[[#This Row],[Amount]]-sales[[#This Row],[COGS]]</f>
        <v>4782.28</v>
      </c>
    </row>
    <row r="7313" spans="1:8" x14ac:dyDescent="0.25">
      <c r="A7313" t="s">
        <v>5</v>
      </c>
      <c r="B7313" t="s">
        <v>38</v>
      </c>
      <c r="C7313" t="s">
        <v>27</v>
      </c>
      <c r="D7313" s="4">
        <v>44557</v>
      </c>
      <c r="E7313" s="1">
        <v>2359</v>
      </c>
      <c r="F7313">
        <v>108</v>
      </c>
      <c r="G7313" s="10">
        <f>VLOOKUP(sales[[#This Row],[Product]],products[#All],3,FALSE)</f>
        <v>9.57</v>
      </c>
      <c r="H7313" s="1">
        <f>sales[[#This Row],[Amount]]-sales[[#This Row],[COGS]]</f>
        <v>2349.4299999999998</v>
      </c>
    </row>
    <row r="7314" spans="1:8" x14ac:dyDescent="0.25">
      <c r="A7314" t="s">
        <v>10</v>
      </c>
      <c r="B7314" t="s">
        <v>39</v>
      </c>
      <c r="C7314" t="s">
        <v>30</v>
      </c>
      <c r="D7314" s="4">
        <v>44557</v>
      </c>
      <c r="E7314" s="1">
        <v>4116</v>
      </c>
      <c r="F7314">
        <v>588</v>
      </c>
      <c r="G7314" s="10">
        <f>VLOOKUP(sales[[#This Row],[Product]],products[#All],3,FALSE)</f>
        <v>5.04</v>
      </c>
      <c r="H7314" s="1">
        <f>sales[[#This Row],[Amount]]-sales[[#This Row],[COGS]]</f>
        <v>4110.96</v>
      </c>
    </row>
    <row r="7315" spans="1:8" x14ac:dyDescent="0.25">
      <c r="A7315" t="s">
        <v>74</v>
      </c>
      <c r="B7315" t="s">
        <v>38</v>
      </c>
      <c r="C7315" t="s">
        <v>20</v>
      </c>
      <c r="D7315" s="4">
        <v>44557</v>
      </c>
      <c r="E7315" s="1">
        <v>5803</v>
      </c>
      <c r="F7315">
        <v>306</v>
      </c>
      <c r="G7315" s="10">
        <f>VLOOKUP(sales[[#This Row],[Product]],products[#All],3,FALSE)</f>
        <v>3.68</v>
      </c>
      <c r="H7315" s="1">
        <f>sales[[#This Row],[Amount]]-sales[[#This Row],[COGS]]</f>
        <v>5799.32</v>
      </c>
    </row>
    <row r="7316" spans="1:8" x14ac:dyDescent="0.25">
      <c r="A7316" t="s">
        <v>68</v>
      </c>
      <c r="B7316" t="s">
        <v>37</v>
      </c>
      <c r="C7316" t="s">
        <v>20</v>
      </c>
      <c r="D7316" s="4">
        <v>44557</v>
      </c>
      <c r="E7316" s="1">
        <v>5299</v>
      </c>
      <c r="F7316">
        <v>265</v>
      </c>
      <c r="G7316" s="10">
        <f>VLOOKUP(sales[[#This Row],[Product]],products[#All],3,FALSE)</f>
        <v>3.68</v>
      </c>
      <c r="H7316" s="1">
        <f>sales[[#This Row],[Amount]]-sales[[#This Row],[COGS]]</f>
        <v>5295.32</v>
      </c>
    </row>
    <row r="7317" spans="1:8" x14ac:dyDescent="0.25">
      <c r="A7317" t="s">
        <v>3</v>
      </c>
      <c r="B7317" t="s">
        <v>38</v>
      </c>
      <c r="C7317" t="s">
        <v>33</v>
      </c>
      <c r="D7317" s="4">
        <v>44558</v>
      </c>
      <c r="E7317" s="1">
        <v>301</v>
      </c>
      <c r="F7317">
        <v>17</v>
      </c>
      <c r="G7317" s="10">
        <f>VLOOKUP(sales[[#This Row],[Product]],products[#All],3,FALSE)</f>
        <v>2.65</v>
      </c>
      <c r="H7317" s="1">
        <f>sales[[#This Row],[Amount]]-sales[[#This Row],[COGS]]</f>
        <v>298.35000000000002</v>
      </c>
    </row>
    <row r="7318" spans="1:8" x14ac:dyDescent="0.25">
      <c r="A7318" t="s">
        <v>94</v>
      </c>
      <c r="B7318" t="s">
        <v>36</v>
      </c>
      <c r="C7318" t="s">
        <v>21</v>
      </c>
      <c r="D7318" s="4">
        <v>44558</v>
      </c>
      <c r="E7318" s="1">
        <v>14175</v>
      </c>
      <c r="F7318">
        <v>1400</v>
      </c>
      <c r="G7318" s="10">
        <f>VLOOKUP(sales[[#This Row],[Product]],products[#All],3,FALSE)</f>
        <v>8.2200000000000006</v>
      </c>
      <c r="H7318" s="1">
        <f>sales[[#This Row],[Amount]]-sales[[#This Row],[COGS]]</f>
        <v>14166.78</v>
      </c>
    </row>
    <row r="7319" spans="1:8" x14ac:dyDescent="0.25">
      <c r="A7319" t="s">
        <v>3</v>
      </c>
      <c r="B7319" t="s">
        <v>38</v>
      </c>
      <c r="C7319" t="s">
        <v>32</v>
      </c>
      <c r="D7319" s="4">
        <v>44558</v>
      </c>
      <c r="E7319" s="1">
        <v>1750</v>
      </c>
      <c r="F7319">
        <v>175</v>
      </c>
      <c r="G7319" s="10">
        <f>VLOOKUP(sales[[#This Row],[Product]],products[#All],3,FALSE)</f>
        <v>3.32</v>
      </c>
      <c r="H7319" s="1">
        <f>sales[[#This Row],[Amount]]-sales[[#This Row],[COGS]]</f>
        <v>1746.68</v>
      </c>
    </row>
    <row r="7320" spans="1:8" x14ac:dyDescent="0.25">
      <c r="A7320" t="s">
        <v>3</v>
      </c>
      <c r="B7320" t="s">
        <v>38</v>
      </c>
      <c r="C7320" t="s">
        <v>23</v>
      </c>
      <c r="D7320" s="4">
        <v>44558</v>
      </c>
      <c r="E7320" s="1">
        <v>336</v>
      </c>
      <c r="F7320">
        <v>21</v>
      </c>
      <c r="G7320" s="10">
        <f>VLOOKUP(sales[[#This Row],[Product]],products[#All],3,FALSE)</f>
        <v>4.74</v>
      </c>
      <c r="H7320" s="1">
        <f>sales[[#This Row],[Amount]]-sales[[#This Row],[COGS]]</f>
        <v>331.26</v>
      </c>
    </row>
    <row r="7321" spans="1:8" x14ac:dyDescent="0.25">
      <c r="A7321" t="s">
        <v>5</v>
      </c>
      <c r="B7321" t="s">
        <v>37</v>
      </c>
      <c r="C7321" t="s">
        <v>13</v>
      </c>
      <c r="D7321" s="4">
        <v>44558</v>
      </c>
      <c r="E7321" s="1">
        <v>9170</v>
      </c>
      <c r="F7321">
        <v>612</v>
      </c>
      <c r="G7321" s="10">
        <f>VLOOKUP(sales[[#This Row],[Product]],products[#All],3,FALSE)</f>
        <v>5.26</v>
      </c>
      <c r="H7321" s="1">
        <f>sales[[#This Row],[Amount]]-sales[[#This Row],[COGS]]</f>
        <v>9164.74</v>
      </c>
    </row>
    <row r="7322" spans="1:8" x14ac:dyDescent="0.25">
      <c r="A7322" t="s">
        <v>64</v>
      </c>
      <c r="B7322" t="s">
        <v>34</v>
      </c>
      <c r="C7322" t="s">
        <v>18</v>
      </c>
      <c r="D7322" s="4">
        <v>44558</v>
      </c>
      <c r="E7322" s="1">
        <v>2044</v>
      </c>
      <c r="F7322">
        <v>76</v>
      </c>
      <c r="G7322" s="10">
        <f>VLOOKUP(sales[[#This Row],[Product]],products[#All],3,FALSE)</f>
        <v>9.94</v>
      </c>
      <c r="H7322" s="1">
        <f>sales[[#This Row],[Amount]]-sales[[#This Row],[COGS]]</f>
        <v>2034.06</v>
      </c>
    </row>
    <row r="7323" spans="1:8" x14ac:dyDescent="0.25">
      <c r="A7323" t="s">
        <v>9</v>
      </c>
      <c r="B7323" t="s">
        <v>37</v>
      </c>
      <c r="C7323" t="s">
        <v>33</v>
      </c>
      <c r="D7323" s="4">
        <v>44558</v>
      </c>
      <c r="E7323" s="1">
        <v>7980</v>
      </c>
      <c r="F7323">
        <v>444</v>
      </c>
      <c r="G7323" s="10">
        <f>VLOOKUP(sales[[#This Row],[Product]],products[#All],3,FALSE)</f>
        <v>2.65</v>
      </c>
      <c r="H7323" s="1">
        <f>sales[[#This Row],[Amount]]-sales[[#This Row],[COGS]]</f>
        <v>7977.35</v>
      </c>
    </row>
    <row r="7324" spans="1:8" x14ac:dyDescent="0.25">
      <c r="A7324" t="s">
        <v>93</v>
      </c>
      <c r="B7324" t="s">
        <v>34</v>
      </c>
      <c r="C7324" t="s">
        <v>24</v>
      </c>
      <c r="D7324" s="4">
        <v>44558</v>
      </c>
      <c r="E7324" s="1">
        <v>7749</v>
      </c>
      <c r="F7324">
        <v>431</v>
      </c>
      <c r="G7324" s="10">
        <f>VLOOKUP(sales[[#This Row],[Product]],products[#All],3,FALSE)</f>
        <v>10.51</v>
      </c>
      <c r="H7324" s="1">
        <f>sales[[#This Row],[Amount]]-sales[[#This Row],[COGS]]</f>
        <v>7738.49</v>
      </c>
    </row>
    <row r="7325" spans="1:8" x14ac:dyDescent="0.25">
      <c r="A7325" t="s">
        <v>70</v>
      </c>
      <c r="B7325" t="s">
        <v>35</v>
      </c>
      <c r="C7325" t="s">
        <v>32</v>
      </c>
      <c r="D7325" s="4">
        <v>44558</v>
      </c>
      <c r="E7325" s="1">
        <v>3423</v>
      </c>
      <c r="F7325">
        <v>312</v>
      </c>
      <c r="G7325" s="10">
        <f>VLOOKUP(sales[[#This Row],[Product]],products[#All],3,FALSE)</f>
        <v>3.32</v>
      </c>
      <c r="H7325" s="1">
        <f>sales[[#This Row],[Amount]]-sales[[#This Row],[COGS]]</f>
        <v>3419.68</v>
      </c>
    </row>
    <row r="7326" spans="1:8" x14ac:dyDescent="0.25">
      <c r="A7326" t="s">
        <v>5</v>
      </c>
      <c r="B7326" t="s">
        <v>36</v>
      </c>
      <c r="C7326" t="s">
        <v>23</v>
      </c>
      <c r="D7326" s="4">
        <v>44558</v>
      </c>
      <c r="E7326" s="1">
        <v>3311</v>
      </c>
      <c r="F7326">
        <v>221</v>
      </c>
      <c r="G7326" s="10">
        <f>VLOOKUP(sales[[#This Row],[Product]],products[#All],3,FALSE)</f>
        <v>4.74</v>
      </c>
      <c r="H7326" s="1">
        <f>sales[[#This Row],[Amount]]-sales[[#This Row],[COGS]]</f>
        <v>3306.26</v>
      </c>
    </row>
    <row r="7327" spans="1:8" x14ac:dyDescent="0.25">
      <c r="A7327" t="s">
        <v>65</v>
      </c>
      <c r="B7327" t="s">
        <v>38</v>
      </c>
      <c r="C7327" t="s">
        <v>22</v>
      </c>
      <c r="D7327" s="4">
        <v>44558</v>
      </c>
      <c r="E7327" s="1">
        <v>5642</v>
      </c>
      <c r="F7327">
        <v>314</v>
      </c>
      <c r="G7327" s="10">
        <f>VLOOKUP(sales[[#This Row],[Product]],products[#All],3,FALSE)</f>
        <v>10.23</v>
      </c>
      <c r="H7327" s="1">
        <f>sales[[#This Row],[Amount]]-sales[[#This Row],[COGS]]</f>
        <v>5631.77</v>
      </c>
    </row>
    <row r="7328" spans="1:8" x14ac:dyDescent="0.25">
      <c r="A7328" t="s">
        <v>10</v>
      </c>
      <c r="B7328" t="s">
        <v>39</v>
      </c>
      <c r="C7328" t="s">
        <v>29</v>
      </c>
      <c r="D7328" s="4">
        <v>44558</v>
      </c>
      <c r="E7328" s="1">
        <v>35</v>
      </c>
      <c r="F7328">
        <v>2</v>
      </c>
      <c r="G7328" s="10">
        <f>VLOOKUP(sales[[#This Row],[Product]],products[#All],3,FALSE)</f>
        <v>6.8</v>
      </c>
      <c r="H7328" s="1">
        <f>sales[[#This Row],[Amount]]-sales[[#This Row],[COGS]]</f>
        <v>28.2</v>
      </c>
    </row>
    <row r="7329" spans="1:8" x14ac:dyDescent="0.25">
      <c r="A7329" t="s">
        <v>93</v>
      </c>
      <c r="B7329" t="s">
        <v>39</v>
      </c>
      <c r="C7329" t="s">
        <v>18</v>
      </c>
      <c r="D7329" s="4">
        <v>44558</v>
      </c>
      <c r="E7329" s="1">
        <v>4900</v>
      </c>
      <c r="F7329">
        <v>182</v>
      </c>
      <c r="G7329" s="10">
        <f>VLOOKUP(sales[[#This Row],[Product]],products[#All],3,FALSE)</f>
        <v>9.94</v>
      </c>
      <c r="H7329" s="1">
        <f>sales[[#This Row],[Amount]]-sales[[#This Row],[COGS]]</f>
        <v>4890.0600000000004</v>
      </c>
    </row>
    <row r="7330" spans="1:8" x14ac:dyDescent="0.25">
      <c r="A7330" t="s">
        <v>66</v>
      </c>
      <c r="B7330" t="s">
        <v>36</v>
      </c>
      <c r="C7330" t="s">
        <v>14</v>
      </c>
      <c r="D7330" s="4">
        <v>44558</v>
      </c>
      <c r="E7330" s="1">
        <v>13608</v>
      </c>
      <c r="F7330">
        <v>524</v>
      </c>
      <c r="G7330" s="10">
        <f>VLOOKUP(sales[[#This Row],[Product]],products[#All],3,FALSE)</f>
        <v>7.48</v>
      </c>
      <c r="H7330" s="1">
        <f>sales[[#This Row],[Amount]]-sales[[#This Row],[COGS]]</f>
        <v>13600.52</v>
      </c>
    </row>
    <row r="7331" spans="1:8" x14ac:dyDescent="0.25">
      <c r="A7331" t="s">
        <v>10</v>
      </c>
      <c r="B7331" t="s">
        <v>37</v>
      </c>
      <c r="C7331" t="s">
        <v>21</v>
      </c>
      <c r="D7331" s="4">
        <v>44558</v>
      </c>
      <c r="E7331" s="1">
        <v>5866</v>
      </c>
      <c r="F7331">
        <v>652</v>
      </c>
      <c r="G7331" s="10">
        <f>VLOOKUP(sales[[#This Row],[Product]],products[#All],3,FALSE)</f>
        <v>8.2200000000000006</v>
      </c>
      <c r="H7331" s="1">
        <f>sales[[#This Row],[Amount]]-sales[[#This Row],[COGS]]</f>
        <v>5857.78</v>
      </c>
    </row>
    <row r="7332" spans="1:8" x14ac:dyDescent="0.25">
      <c r="A7332" t="s">
        <v>3</v>
      </c>
      <c r="B7332" t="s">
        <v>39</v>
      </c>
      <c r="C7332" t="s">
        <v>22</v>
      </c>
      <c r="D7332" s="4">
        <v>44558</v>
      </c>
      <c r="E7332" s="1">
        <v>3514</v>
      </c>
      <c r="F7332">
        <v>207</v>
      </c>
      <c r="G7332" s="10">
        <f>VLOOKUP(sales[[#This Row],[Product]],products[#All],3,FALSE)</f>
        <v>10.23</v>
      </c>
      <c r="H7332" s="1">
        <f>sales[[#This Row],[Amount]]-sales[[#This Row],[COGS]]</f>
        <v>3503.77</v>
      </c>
    </row>
    <row r="7333" spans="1:8" x14ac:dyDescent="0.25">
      <c r="A7333" t="s">
        <v>91</v>
      </c>
      <c r="B7333" t="s">
        <v>38</v>
      </c>
      <c r="C7333" t="s">
        <v>25</v>
      </c>
      <c r="D7333" s="4">
        <v>44558</v>
      </c>
      <c r="E7333" s="1">
        <v>6328</v>
      </c>
      <c r="F7333">
        <v>576</v>
      </c>
      <c r="G7333" s="10">
        <f>VLOOKUP(sales[[#This Row],[Product]],products[#All],3,FALSE)</f>
        <v>6.43</v>
      </c>
      <c r="H7333" s="1">
        <f>sales[[#This Row],[Amount]]-sales[[#This Row],[COGS]]</f>
        <v>6321.57</v>
      </c>
    </row>
    <row r="7334" spans="1:8" x14ac:dyDescent="0.25">
      <c r="A7334" t="s">
        <v>75</v>
      </c>
      <c r="B7334" t="s">
        <v>38</v>
      </c>
      <c r="C7334" t="s">
        <v>16</v>
      </c>
      <c r="D7334" s="4">
        <v>44558</v>
      </c>
      <c r="E7334" s="1">
        <v>1631</v>
      </c>
      <c r="F7334">
        <v>136</v>
      </c>
      <c r="G7334" s="10">
        <f>VLOOKUP(sales[[#This Row],[Product]],products[#All],3,FALSE)</f>
        <v>5.72</v>
      </c>
      <c r="H7334" s="1">
        <f>sales[[#This Row],[Amount]]-sales[[#This Row],[COGS]]</f>
        <v>1625.28</v>
      </c>
    </row>
    <row r="7335" spans="1:8" x14ac:dyDescent="0.25">
      <c r="A7335" t="s">
        <v>93</v>
      </c>
      <c r="B7335" t="s">
        <v>34</v>
      </c>
      <c r="C7335" t="s">
        <v>30</v>
      </c>
      <c r="D7335" s="4">
        <v>44558</v>
      </c>
      <c r="E7335" s="1">
        <v>553</v>
      </c>
      <c r="F7335">
        <v>70</v>
      </c>
      <c r="G7335" s="10">
        <f>VLOOKUP(sales[[#This Row],[Product]],products[#All],3,FALSE)</f>
        <v>5.04</v>
      </c>
      <c r="H7335" s="1">
        <f>sales[[#This Row],[Amount]]-sales[[#This Row],[COGS]]</f>
        <v>547.96</v>
      </c>
    </row>
    <row r="7336" spans="1:8" x14ac:dyDescent="0.25">
      <c r="A7336" t="s">
        <v>72</v>
      </c>
      <c r="B7336" t="s">
        <v>38</v>
      </c>
      <c r="C7336" t="s">
        <v>21</v>
      </c>
      <c r="D7336" s="4">
        <v>44558</v>
      </c>
      <c r="E7336" s="1">
        <v>7651</v>
      </c>
      <c r="F7336">
        <v>840</v>
      </c>
      <c r="G7336" s="10">
        <f>VLOOKUP(sales[[#This Row],[Product]],products[#All],3,FALSE)</f>
        <v>8.2200000000000006</v>
      </c>
      <c r="H7336" s="1">
        <f>sales[[#This Row],[Amount]]-sales[[#This Row],[COGS]]</f>
        <v>7642.78</v>
      </c>
    </row>
    <row r="7337" spans="1:8" x14ac:dyDescent="0.25">
      <c r="A7337" t="s">
        <v>67</v>
      </c>
      <c r="B7337" t="s">
        <v>37</v>
      </c>
      <c r="C7337" t="s">
        <v>13</v>
      </c>
      <c r="D7337" s="4">
        <v>44558</v>
      </c>
      <c r="E7337" s="1">
        <v>2548</v>
      </c>
      <c r="F7337">
        <v>160</v>
      </c>
      <c r="G7337" s="10">
        <f>VLOOKUP(sales[[#This Row],[Product]],products[#All],3,FALSE)</f>
        <v>5.26</v>
      </c>
      <c r="H7337" s="1">
        <f>sales[[#This Row],[Amount]]-sales[[#This Row],[COGS]]</f>
        <v>2542.7399999999998</v>
      </c>
    </row>
    <row r="7338" spans="1:8" x14ac:dyDescent="0.25">
      <c r="A7338" t="s">
        <v>9</v>
      </c>
      <c r="B7338" t="s">
        <v>37</v>
      </c>
      <c r="C7338" t="s">
        <v>21</v>
      </c>
      <c r="D7338" s="4">
        <v>44558</v>
      </c>
      <c r="E7338" s="1">
        <v>2114</v>
      </c>
      <c r="F7338">
        <v>235</v>
      </c>
      <c r="G7338" s="10">
        <f>VLOOKUP(sales[[#This Row],[Product]],products[#All],3,FALSE)</f>
        <v>8.2200000000000006</v>
      </c>
      <c r="H7338" s="1">
        <f>sales[[#This Row],[Amount]]-sales[[#This Row],[COGS]]</f>
        <v>2105.7800000000002</v>
      </c>
    </row>
    <row r="7339" spans="1:8" x14ac:dyDescent="0.25">
      <c r="A7339" t="s">
        <v>91</v>
      </c>
      <c r="B7339" t="s">
        <v>37</v>
      </c>
      <c r="C7339" t="s">
        <v>4</v>
      </c>
      <c r="D7339" s="4">
        <v>44558</v>
      </c>
      <c r="E7339" s="1">
        <v>2597</v>
      </c>
      <c r="F7339">
        <v>163</v>
      </c>
      <c r="G7339" s="10">
        <f>VLOOKUP(sales[[#This Row],[Product]],products[#All],3,FALSE)</f>
        <v>5.15</v>
      </c>
      <c r="H7339" s="1">
        <f>sales[[#This Row],[Amount]]-sales[[#This Row],[COGS]]</f>
        <v>2591.85</v>
      </c>
    </row>
    <row r="7340" spans="1:8" x14ac:dyDescent="0.25">
      <c r="A7340" t="s">
        <v>6</v>
      </c>
      <c r="B7340" t="s">
        <v>37</v>
      </c>
      <c r="C7340" t="s">
        <v>30</v>
      </c>
      <c r="D7340" s="4">
        <v>44558</v>
      </c>
      <c r="E7340" s="1">
        <v>6846</v>
      </c>
      <c r="F7340">
        <v>979.99999999999989</v>
      </c>
      <c r="G7340" s="10">
        <f>VLOOKUP(sales[[#This Row],[Product]],products[#All],3,FALSE)</f>
        <v>5.04</v>
      </c>
      <c r="H7340" s="1">
        <f>sales[[#This Row],[Amount]]-sales[[#This Row],[COGS]]</f>
        <v>6840.96</v>
      </c>
    </row>
    <row r="7341" spans="1:8" x14ac:dyDescent="0.25">
      <c r="A7341" t="s">
        <v>73</v>
      </c>
      <c r="B7341" t="s">
        <v>39</v>
      </c>
      <c r="C7341" t="s">
        <v>28</v>
      </c>
      <c r="D7341" s="4">
        <v>44558</v>
      </c>
      <c r="E7341" s="1">
        <v>4389</v>
      </c>
      <c r="F7341">
        <v>293</v>
      </c>
      <c r="G7341" s="10">
        <f>VLOOKUP(sales[[#This Row],[Product]],products[#All],3,FALSE)</f>
        <v>8.43</v>
      </c>
      <c r="H7341" s="1">
        <f>sales[[#This Row],[Amount]]-sales[[#This Row],[COGS]]</f>
        <v>4380.57</v>
      </c>
    </row>
    <row r="7342" spans="1:8" x14ac:dyDescent="0.25">
      <c r="A7342" t="s">
        <v>91</v>
      </c>
      <c r="B7342" t="s">
        <v>39</v>
      </c>
      <c r="C7342" t="s">
        <v>22</v>
      </c>
      <c r="D7342" s="4">
        <v>44558</v>
      </c>
      <c r="E7342" s="1">
        <v>6657</v>
      </c>
      <c r="F7342">
        <v>392</v>
      </c>
      <c r="G7342" s="10">
        <f>VLOOKUP(sales[[#This Row],[Product]],products[#All],3,FALSE)</f>
        <v>10.23</v>
      </c>
      <c r="H7342" s="1">
        <f>sales[[#This Row],[Amount]]-sales[[#This Row],[COGS]]</f>
        <v>6646.77</v>
      </c>
    </row>
    <row r="7343" spans="1:8" x14ac:dyDescent="0.25">
      <c r="A7343" t="s">
        <v>70</v>
      </c>
      <c r="B7343" t="s">
        <v>38</v>
      </c>
      <c r="C7343" t="s">
        <v>14</v>
      </c>
      <c r="D7343" s="4">
        <v>44558</v>
      </c>
      <c r="E7343" s="1">
        <v>5110</v>
      </c>
      <c r="F7343">
        <v>197</v>
      </c>
      <c r="G7343" s="10">
        <f>VLOOKUP(sales[[#This Row],[Product]],products[#All],3,FALSE)</f>
        <v>7.48</v>
      </c>
      <c r="H7343" s="1">
        <f>sales[[#This Row],[Amount]]-sales[[#This Row],[COGS]]</f>
        <v>5102.5200000000004</v>
      </c>
    </row>
    <row r="7344" spans="1:8" x14ac:dyDescent="0.25">
      <c r="A7344" t="s">
        <v>67</v>
      </c>
      <c r="B7344" t="s">
        <v>36</v>
      </c>
      <c r="C7344" t="s">
        <v>25</v>
      </c>
      <c r="D7344" s="4">
        <v>44559</v>
      </c>
      <c r="E7344" s="1">
        <v>1491</v>
      </c>
      <c r="F7344">
        <v>125</v>
      </c>
      <c r="G7344" s="10">
        <f>VLOOKUP(sales[[#This Row],[Product]],products[#All],3,FALSE)</f>
        <v>6.43</v>
      </c>
      <c r="H7344" s="1">
        <f>sales[[#This Row],[Amount]]-sales[[#This Row],[COGS]]</f>
        <v>1484.57</v>
      </c>
    </row>
    <row r="7345" spans="1:8" x14ac:dyDescent="0.25">
      <c r="A7345" t="s">
        <v>65</v>
      </c>
      <c r="B7345" t="s">
        <v>39</v>
      </c>
      <c r="C7345" t="s">
        <v>13</v>
      </c>
      <c r="D7345" s="4">
        <v>44559</v>
      </c>
      <c r="E7345" s="1">
        <v>9079</v>
      </c>
      <c r="F7345">
        <v>606</v>
      </c>
      <c r="G7345" s="10">
        <f>VLOOKUP(sales[[#This Row],[Product]],products[#All],3,FALSE)</f>
        <v>5.26</v>
      </c>
      <c r="H7345" s="1">
        <f>sales[[#This Row],[Amount]]-sales[[#This Row],[COGS]]</f>
        <v>9073.74</v>
      </c>
    </row>
    <row r="7346" spans="1:8" x14ac:dyDescent="0.25">
      <c r="A7346" t="s">
        <v>66</v>
      </c>
      <c r="B7346" t="s">
        <v>39</v>
      </c>
      <c r="C7346" t="s">
        <v>27</v>
      </c>
      <c r="D7346" s="4">
        <v>44559</v>
      </c>
      <c r="E7346" s="1">
        <v>2499</v>
      </c>
      <c r="F7346">
        <v>109</v>
      </c>
      <c r="G7346" s="10">
        <f>VLOOKUP(sales[[#This Row],[Product]],products[#All],3,FALSE)</f>
        <v>9.57</v>
      </c>
      <c r="H7346" s="1">
        <f>sales[[#This Row],[Amount]]-sales[[#This Row],[COGS]]</f>
        <v>2489.4299999999998</v>
      </c>
    </row>
    <row r="7347" spans="1:8" x14ac:dyDescent="0.25">
      <c r="A7347" t="s">
        <v>6</v>
      </c>
      <c r="B7347" t="s">
        <v>35</v>
      </c>
      <c r="C7347" t="s">
        <v>18</v>
      </c>
      <c r="D7347" s="4">
        <v>44559</v>
      </c>
      <c r="E7347" s="1">
        <v>5096</v>
      </c>
      <c r="F7347">
        <v>204</v>
      </c>
      <c r="G7347" s="10">
        <f>VLOOKUP(sales[[#This Row],[Product]],products[#All],3,FALSE)</f>
        <v>9.94</v>
      </c>
      <c r="H7347" s="1">
        <f>sales[[#This Row],[Amount]]-sales[[#This Row],[COGS]]</f>
        <v>5086.0600000000004</v>
      </c>
    </row>
    <row r="7348" spans="1:8" x14ac:dyDescent="0.25">
      <c r="A7348" t="s">
        <v>2</v>
      </c>
      <c r="B7348" t="s">
        <v>34</v>
      </c>
      <c r="C7348" t="s">
        <v>17</v>
      </c>
      <c r="D7348" s="4">
        <v>44559</v>
      </c>
      <c r="E7348" s="1">
        <v>6020</v>
      </c>
      <c r="F7348">
        <v>979.99999999999989</v>
      </c>
      <c r="G7348" s="10">
        <f>VLOOKUP(sales[[#This Row],[Product]],products[#All],3,FALSE)</f>
        <v>6.31</v>
      </c>
      <c r="H7348" s="1">
        <f>sales[[#This Row],[Amount]]-sales[[#This Row],[COGS]]</f>
        <v>6013.69</v>
      </c>
    </row>
    <row r="7349" spans="1:8" x14ac:dyDescent="0.25">
      <c r="A7349" t="s">
        <v>91</v>
      </c>
      <c r="B7349" t="s">
        <v>36</v>
      </c>
      <c r="C7349" t="s">
        <v>18</v>
      </c>
      <c r="D7349" s="4">
        <v>44559</v>
      </c>
      <c r="E7349" s="1">
        <v>4662</v>
      </c>
      <c r="F7349">
        <v>180</v>
      </c>
      <c r="G7349" s="10">
        <f>VLOOKUP(sales[[#This Row],[Product]],products[#All],3,FALSE)</f>
        <v>9.94</v>
      </c>
      <c r="H7349" s="1">
        <f>sales[[#This Row],[Amount]]-sales[[#This Row],[COGS]]</f>
        <v>4652.0600000000004</v>
      </c>
    </row>
    <row r="7350" spans="1:8" x14ac:dyDescent="0.25">
      <c r="A7350" t="s">
        <v>90</v>
      </c>
      <c r="B7350" t="s">
        <v>34</v>
      </c>
      <c r="C7350" t="s">
        <v>21</v>
      </c>
      <c r="D7350" s="4">
        <v>44559</v>
      </c>
      <c r="E7350" s="1">
        <v>6678</v>
      </c>
      <c r="F7350">
        <v>668</v>
      </c>
      <c r="G7350" s="10">
        <f>VLOOKUP(sales[[#This Row],[Product]],products[#All],3,FALSE)</f>
        <v>8.2200000000000006</v>
      </c>
      <c r="H7350" s="1">
        <f>sales[[#This Row],[Amount]]-sales[[#This Row],[COGS]]</f>
        <v>6669.78</v>
      </c>
    </row>
    <row r="7351" spans="1:8" x14ac:dyDescent="0.25">
      <c r="A7351" t="s">
        <v>75</v>
      </c>
      <c r="B7351" t="s">
        <v>39</v>
      </c>
      <c r="C7351" t="s">
        <v>32</v>
      </c>
      <c r="D7351" s="4">
        <v>44559</v>
      </c>
      <c r="E7351" s="1">
        <v>6615</v>
      </c>
      <c r="F7351">
        <v>662</v>
      </c>
      <c r="G7351" s="10">
        <f>VLOOKUP(sales[[#This Row],[Product]],products[#All],3,FALSE)</f>
        <v>3.32</v>
      </c>
      <c r="H7351" s="1">
        <f>sales[[#This Row],[Amount]]-sales[[#This Row],[COGS]]</f>
        <v>6611.68</v>
      </c>
    </row>
    <row r="7352" spans="1:8" x14ac:dyDescent="0.25">
      <c r="A7352" t="s">
        <v>70</v>
      </c>
      <c r="B7352" t="s">
        <v>34</v>
      </c>
      <c r="C7352" t="s">
        <v>17</v>
      </c>
      <c r="D7352" s="4">
        <v>44559</v>
      </c>
      <c r="E7352" s="1">
        <v>4900</v>
      </c>
      <c r="F7352">
        <v>700</v>
      </c>
      <c r="G7352" s="10">
        <f>VLOOKUP(sales[[#This Row],[Product]],products[#All],3,FALSE)</f>
        <v>6.31</v>
      </c>
      <c r="H7352" s="1">
        <f>sales[[#This Row],[Amount]]-sales[[#This Row],[COGS]]</f>
        <v>4893.6899999999996</v>
      </c>
    </row>
    <row r="7353" spans="1:8" x14ac:dyDescent="0.25">
      <c r="A7353" t="s">
        <v>90</v>
      </c>
      <c r="B7353" t="s">
        <v>38</v>
      </c>
      <c r="C7353" t="s">
        <v>27</v>
      </c>
      <c r="D7353" s="4">
        <v>44559</v>
      </c>
      <c r="E7353" s="1">
        <v>2772</v>
      </c>
      <c r="F7353">
        <v>126</v>
      </c>
      <c r="G7353" s="10">
        <f>VLOOKUP(sales[[#This Row],[Product]],products[#All],3,FALSE)</f>
        <v>9.57</v>
      </c>
      <c r="H7353" s="1">
        <f>sales[[#This Row],[Amount]]-sales[[#This Row],[COGS]]</f>
        <v>2762.43</v>
      </c>
    </row>
    <row r="7354" spans="1:8" x14ac:dyDescent="0.25">
      <c r="A7354" t="s">
        <v>72</v>
      </c>
      <c r="B7354" t="s">
        <v>39</v>
      </c>
      <c r="C7354" t="s">
        <v>18</v>
      </c>
      <c r="D7354" s="4">
        <v>44559</v>
      </c>
      <c r="E7354" s="1">
        <v>1890</v>
      </c>
      <c r="F7354">
        <v>76</v>
      </c>
      <c r="G7354" s="10">
        <f>VLOOKUP(sales[[#This Row],[Product]],products[#All],3,FALSE)</f>
        <v>9.94</v>
      </c>
      <c r="H7354" s="1">
        <f>sales[[#This Row],[Amount]]-sales[[#This Row],[COGS]]</f>
        <v>1880.06</v>
      </c>
    </row>
    <row r="7355" spans="1:8" x14ac:dyDescent="0.25">
      <c r="A7355" t="s">
        <v>74</v>
      </c>
      <c r="B7355" t="s">
        <v>39</v>
      </c>
      <c r="C7355" t="s">
        <v>26</v>
      </c>
      <c r="D7355" s="4">
        <v>44559</v>
      </c>
      <c r="E7355" s="1">
        <v>7329</v>
      </c>
      <c r="F7355">
        <v>319</v>
      </c>
      <c r="G7355" s="10">
        <f>VLOOKUP(sales[[#This Row],[Product]],products[#All],3,FALSE)</f>
        <v>12.41</v>
      </c>
      <c r="H7355" s="1">
        <f>sales[[#This Row],[Amount]]-sales[[#This Row],[COGS]]</f>
        <v>7316.59</v>
      </c>
    </row>
    <row r="7356" spans="1:8" x14ac:dyDescent="0.25">
      <c r="A7356" t="s">
        <v>7</v>
      </c>
      <c r="B7356" t="s">
        <v>35</v>
      </c>
      <c r="C7356" t="s">
        <v>27</v>
      </c>
      <c r="D7356" s="4">
        <v>44559</v>
      </c>
      <c r="E7356" s="1">
        <v>266</v>
      </c>
      <c r="F7356">
        <v>12</v>
      </c>
      <c r="G7356" s="10">
        <f>VLOOKUP(sales[[#This Row],[Product]],products[#All],3,FALSE)</f>
        <v>9.57</v>
      </c>
      <c r="H7356" s="1">
        <f>sales[[#This Row],[Amount]]-sales[[#This Row],[COGS]]</f>
        <v>256.43</v>
      </c>
    </row>
    <row r="7357" spans="1:8" x14ac:dyDescent="0.25">
      <c r="A7357" t="s">
        <v>10</v>
      </c>
      <c r="B7357" t="s">
        <v>34</v>
      </c>
      <c r="C7357" t="s">
        <v>16</v>
      </c>
      <c r="D7357" s="4">
        <v>44559</v>
      </c>
      <c r="E7357" s="1">
        <v>21</v>
      </c>
      <c r="F7357">
        <v>2</v>
      </c>
      <c r="G7357" s="10">
        <f>VLOOKUP(sales[[#This Row],[Product]],products[#All],3,FALSE)</f>
        <v>5.72</v>
      </c>
      <c r="H7357" s="1">
        <f>sales[[#This Row],[Amount]]-sales[[#This Row],[COGS]]</f>
        <v>15.280000000000001</v>
      </c>
    </row>
    <row r="7358" spans="1:8" x14ac:dyDescent="0.25">
      <c r="A7358" t="s">
        <v>3</v>
      </c>
      <c r="B7358" t="s">
        <v>38</v>
      </c>
      <c r="C7358" t="s">
        <v>21</v>
      </c>
      <c r="D7358" s="4">
        <v>44559</v>
      </c>
      <c r="E7358" s="1">
        <v>2891</v>
      </c>
      <c r="F7358">
        <v>362</v>
      </c>
      <c r="G7358" s="10">
        <f>VLOOKUP(sales[[#This Row],[Product]],products[#All],3,FALSE)</f>
        <v>8.2200000000000006</v>
      </c>
      <c r="H7358" s="1">
        <f>sales[[#This Row],[Amount]]-sales[[#This Row],[COGS]]</f>
        <v>2882.78</v>
      </c>
    </row>
    <row r="7359" spans="1:8" x14ac:dyDescent="0.25">
      <c r="A7359" t="s">
        <v>67</v>
      </c>
      <c r="B7359" t="s">
        <v>35</v>
      </c>
      <c r="C7359" t="s">
        <v>30</v>
      </c>
      <c r="D7359" s="4">
        <v>44559</v>
      </c>
      <c r="E7359" s="1">
        <v>21007</v>
      </c>
      <c r="F7359">
        <v>3010</v>
      </c>
      <c r="G7359" s="10">
        <f>VLOOKUP(sales[[#This Row],[Product]],products[#All],3,FALSE)</f>
        <v>5.04</v>
      </c>
      <c r="H7359" s="1">
        <f>sales[[#This Row],[Amount]]-sales[[#This Row],[COGS]]</f>
        <v>21001.96</v>
      </c>
    </row>
    <row r="7360" spans="1:8" x14ac:dyDescent="0.25">
      <c r="A7360" t="s">
        <v>2</v>
      </c>
      <c r="B7360" t="s">
        <v>38</v>
      </c>
      <c r="C7360" t="s">
        <v>31</v>
      </c>
      <c r="D7360" s="4">
        <v>44559</v>
      </c>
      <c r="E7360" s="1">
        <v>6391</v>
      </c>
      <c r="F7360">
        <v>910</v>
      </c>
      <c r="G7360" s="10">
        <f>VLOOKUP(sales[[#This Row],[Product]],products[#All],3,FALSE)</f>
        <v>2.76</v>
      </c>
      <c r="H7360" s="1">
        <f>sales[[#This Row],[Amount]]-sales[[#This Row],[COGS]]</f>
        <v>6388.24</v>
      </c>
    </row>
    <row r="7361" spans="1:8" x14ac:dyDescent="0.25">
      <c r="A7361" t="s">
        <v>69</v>
      </c>
      <c r="B7361" t="s">
        <v>34</v>
      </c>
      <c r="C7361" t="s">
        <v>25</v>
      </c>
      <c r="D7361" s="4">
        <v>44559</v>
      </c>
      <c r="E7361" s="1">
        <v>3024</v>
      </c>
      <c r="F7361">
        <v>252</v>
      </c>
      <c r="G7361" s="10">
        <f>VLOOKUP(sales[[#This Row],[Product]],products[#All],3,FALSE)</f>
        <v>6.43</v>
      </c>
      <c r="H7361" s="1">
        <f>sales[[#This Row],[Amount]]-sales[[#This Row],[COGS]]</f>
        <v>3017.57</v>
      </c>
    </row>
    <row r="7362" spans="1:8" x14ac:dyDescent="0.25">
      <c r="A7362" t="s">
        <v>67</v>
      </c>
      <c r="B7362" t="s">
        <v>35</v>
      </c>
      <c r="C7362" t="s">
        <v>19</v>
      </c>
      <c r="D7362" s="4">
        <v>44559</v>
      </c>
      <c r="E7362" s="1">
        <v>15057</v>
      </c>
      <c r="F7362">
        <v>685</v>
      </c>
      <c r="G7362" s="10">
        <f>VLOOKUP(sales[[#This Row],[Product]],products[#All],3,FALSE)</f>
        <v>7.73</v>
      </c>
      <c r="H7362" s="1">
        <f>sales[[#This Row],[Amount]]-sales[[#This Row],[COGS]]</f>
        <v>15049.27</v>
      </c>
    </row>
    <row r="7363" spans="1:8" x14ac:dyDescent="0.25">
      <c r="A7363" t="s">
        <v>7</v>
      </c>
      <c r="B7363" t="s">
        <v>39</v>
      </c>
      <c r="C7363" t="s">
        <v>16</v>
      </c>
      <c r="D7363" s="4">
        <v>44559</v>
      </c>
      <c r="E7363" s="1">
        <v>7546</v>
      </c>
      <c r="F7363">
        <v>629</v>
      </c>
      <c r="G7363" s="10">
        <f>VLOOKUP(sales[[#This Row],[Product]],products[#All],3,FALSE)</f>
        <v>5.72</v>
      </c>
      <c r="H7363" s="1">
        <f>sales[[#This Row],[Amount]]-sales[[#This Row],[COGS]]</f>
        <v>7540.28</v>
      </c>
    </row>
    <row r="7364" spans="1:8" x14ac:dyDescent="0.25">
      <c r="A7364" t="s">
        <v>91</v>
      </c>
      <c r="B7364" t="s">
        <v>35</v>
      </c>
      <c r="C7364" t="s">
        <v>26</v>
      </c>
      <c r="D7364" s="4">
        <v>44559</v>
      </c>
      <c r="E7364" s="1">
        <v>1498</v>
      </c>
      <c r="F7364">
        <v>63</v>
      </c>
      <c r="G7364" s="10">
        <f>VLOOKUP(sales[[#This Row],[Product]],products[#All],3,FALSE)</f>
        <v>12.41</v>
      </c>
      <c r="H7364" s="1">
        <f>sales[[#This Row],[Amount]]-sales[[#This Row],[COGS]]</f>
        <v>1485.59</v>
      </c>
    </row>
    <row r="7365" spans="1:8" x14ac:dyDescent="0.25">
      <c r="A7365" t="s">
        <v>93</v>
      </c>
      <c r="B7365" t="s">
        <v>36</v>
      </c>
      <c r="C7365" t="s">
        <v>16</v>
      </c>
      <c r="D7365" s="4">
        <v>44559</v>
      </c>
      <c r="E7365" s="1">
        <v>19509</v>
      </c>
      <c r="F7365">
        <v>1609.9999999999998</v>
      </c>
      <c r="G7365" s="10">
        <f>VLOOKUP(sales[[#This Row],[Product]],products[#All],3,FALSE)</f>
        <v>5.72</v>
      </c>
      <c r="H7365" s="1">
        <f>sales[[#This Row],[Amount]]-sales[[#This Row],[COGS]]</f>
        <v>19503.28</v>
      </c>
    </row>
    <row r="7366" spans="1:8" x14ac:dyDescent="0.25">
      <c r="A7366" t="s">
        <v>6</v>
      </c>
      <c r="B7366" t="s">
        <v>34</v>
      </c>
      <c r="C7366" t="s">
        <v>33</v>
      </c>
      <c r="D7366" s="4">
        <v>44559</v>
      </c>
      <c r="E7366" s="1">
        <v>13741</v>
      </c>
      <c r="F7366">
        <v>700</v>
      </c>
      <c r="G7366" s="10">
        <f>VLOOKUP(sales[[#This Row],[Product]],products[#All],3,FALSE)</f>
        <v>2.65</v>
      </c>
      <c r="H7366" s="1">
        <f>sales[[#This Row],[Amount]]-sales[[#This Row],[COGS]]</f>
        <v>13738.35</v>
      </c>
    </row>
    <row r="7367" spans="1:8" x14ac:dyDescent="0.25">
      <c r="A7367" t="s">
        <v>74</v>
      </c>
      <c r="B7367" t="s">
        <v>38</v>
      </c>
      <c r="C7367" t="s">
        <v>18</v>
      </c>
      <c r="D7367" s="4">
        <v>44559</v>
      </c>
      <c r="E7367" s="1">
        <v>1365</v>
      </c>
      <c r="F7367">
        <v>51</v>
      </c>
      <c r="G7367" s="10">
        <f>VLOOKUP(sales[[#This Row],[Product]],products[#All],3,FALSE)</f>
        <v>9.94</v>
      </c>
      <c r="H7367" s="1">
        <f>sales[[#This Row],[Amount]]-sales[[#This Row],[COGS]]</f>
        <v>1355.06</v>
      </c>
    </row>
    <row r="7368" spans="1:8" x14ac:dyDescent="0.25">
      <c r="A7368" t="s">
        <v>74</v>
      </c>
      <c r="B7368" t="s">
        <v>39</v>
      </c>
      <c r="C7368" t="s">
        <v>15</v>
      </c>
      <c r="D7368" s="4">
        <v>44559</v>
      </c>
      <c r="E7368" s="1">
        <v>9422</v>
      </c>
      <c r="F7368">
        <v>429</v>
      </c>
      <c r="G7368" s="10">
        <f>VLOOKUP(sales[[#This Row],[Product]],products[#All],3,FALSE)</f>
        <v>3.85</v>
      </c>
      <c r="H7368" s="1">
        <f>sales[[#This Row],[Amount]]-sales[[#This Row],[COGS]]</f>
        <v>9418.15</v>
      </c>
    </row>
    <row r="7369" spans="1:8" x14ac:dyDescent="0.25">
      <c r="A7369" t="s">
        <v>64</v>
      </c>
      <c r="B7369" t="s">
        <v>39</v>
      </c>
      <c r="C7369" t="s">
        <v>28</v>
      </c>
      <c r="D7369" s="4">
        <v>44559</v>
      </c>
      <c r="E7369" s="1">
        <v>7630</v>
      </c>
      <c r="F7369">
        <v>449</v>
      </c>
      <c r="G7369" s="10">
        <f>VLOOKUP(sales[[#This Row],[Product]],products[#All],3,FALSE)</f>
        <v>8.43</v>
      </c>
      <c r="H7369" s="1">
        <f>sales[[#This Row],[Amount]]-sales[[#This Row],[COGS]]</f>
        <v>7621.57</v>
      </c>
    </row>
    <row r="7370" spans="1:8" x14ac:dyDescent="0.25">
      <c r="A7370" t="s">
        <v>5</v>
      </c>
      <c r="B7370" t="s">
        <v>37</v>
      </c>
      <c r="C7370" t="s">
        <v>17</v>
      </c>
      <c r="D7370" s="4">
        <v>44559</v>
      </c>
      <c r="E7370" s="1">
        <v>3486</v>
      </c>
      <c r="F7370">
        <v>498</v>
      </c>
      <c r="G7370" s="10">
        <f>VLOOKUP(sales[[#This Row],[Product]],products[#All],3,FALSE)</f>
        <v>6.31</v>
      </c>
      <c r="H7370" s="1">
        <f>sales[[#This Row],[Amount]]-sales[[#This Row],[COGS]]</f>
        <v>3479.69</v>
      </c>
    </row>
    <row r="7371" spans="1:8" x14ac:dyDescent="0.25">
      <c r="A7371" t="s">
        <v>93</v>
      </c>
      <c r="B7371" t="s">
        <v>38</v>
      </c>
      <c r="C7371" t="s">
        <v>27</v>
      </c>
      <c r="D7371" s="4">
        <v>44559</v>
      </c>
      <c r="E7371" s="1">
        <v>1967</v>
      </c>
      <c r="F7371">
        <v>90</v>
      </c>
      <c r="G7371" s="10">
        <f>VLOOKUP(sales[[#This Row],[Product]],products[#All],3,FALSE)</f>
        <v>9.57</v>
      </c>
      <c r="H7371" s="1">
        <f>sales[[#This Row],[Amount]]-sales[[#This Row],[COGS]]</f>
        <v>1957.43</v>
      </c>
    </row>
    <row r="7372" spans="1:8" x14ac:dyDescent="0.25">
      <c r="A7372" t="s">
        <v>73</v>
      </c>
      <c r="B7372" t="s">
        <v>34</v>
      </c>
      <c r="C7372" t="s">
        <v>16</v>
      </c>
      <c r="D7372" s="4">
        <v>44559</v>
      </c>
      <c r="E7372" s="1">
        <v>4732</v>
      </c>
      <c r="F7372">
        <v>338</v>
      </c>
      <c r="G7372" s="10">
        <f>VLOOKUP(sales[[#This Row],[Product]],products[#All],3,FALSE)</f>
        <v>5.72</v>
      </c>
      <c r="H7372" s="1">
        <f>sales[[#This Row],[Amount]]-sales[[#This Row],[COGS]]</f>
        <v>4726.28</v>
      </c>
    </row>
    <row r="7373" spans="1:8" x14ac:dyDescent="0.25">
      <c r="A7373" t="s">
        <v>7</v>
      </c>
      <c r="B7373" t="s">
        <v>34</v>
      </c>
      <c r="C7373" t="s">
        <v>16</v>
      </c>
      <c r="D7373" s="4">
        <v>44559</v>
      </c>
      <c r="E7373" s="1">
        <v>1792</v>
      </c>
      <c r="F7373">
        <v>150</v>
      </c>
      <c r="G7373" s="10">
        <f>VLOOKUP(sales[[#This Row],[Product]],products[#All],3,FALSE)</f>
        <v>5.72</v>
      </c>
      <c r="H7373" s="1">
        <f>sales[[#This Row],[Amount]]-sales[[#This Row],[COGS]]</f>
        <v>1786.28</v>
      </c>
    </row>
    <row r="7374" spans="1:8" x14ac:dyDescent="0.25">
      <c r="A7374" t="s">
        <v>7</v>
      </c>
      <c r="B7374" t="s">
        <v>39</v>
      </c>
      <c r="C7374" t="s">
        <v>17</v>
      </c>
      <c r="D7374" s="4">
        <v>44559</v>
      </c>
      <c r="E7374" s="1">
        <v>9212</v>
      </c>
      <c r="F7374">
        <v>1540.0000000000002</v>
      </c>
      <c r="G7374" s="10">
        <f>VLOOKUP(sales[[#This Row],[Product]],products[#All],3,FALSE)</f>
        <v>6.31</v>
      </c>
      <c r="H7374" s="1">
        <f>sales[[#This Row],[Amount]]-sales[[#This Row],[COGS]]</f>
        <v>9205.69</v>
      </c>
    </row>
    <row r="7375" spans="1:8" x14ac:dyDescent="0.25">
      <c r="A7375" t="s">
        <v>5</v>
      </c>
      <c r="B7375" t="s">
        <v>39</v>
      </c>
      <c r="C7375" t="s">
        <v>33</v>
      </c>
      <c r="D7375" s="4">
        <v>44559</v>
      </c>
      <c r="E7375" s="1">
        <v>8036</v>
      </c>
      <c r="F7375">
        <v>473</v>
      </c>
      <c r="G7375" s="10">
        <f>VLOOKUP(sales[[#This Row],[Product]],products[#All],3,FALSE)</f>
        <v>2.65</v>
      </c>
      <c r="H7375" s="1">
        <f>sales[[#This Row],[Amount]]-sales[[#This Row],[COGS]]</f>
        <v>8033.35</v>
      </c>
    </row>
    <row r="7376" spans="1:8" x14ac:dyDescent="0.25">
      <c r="A7376" t="s">
        <v>67</v>
      </c>
      <c r="B7376" t="s">
        <v>39</v>
      </c>
      <c r="C7376" t="s">
        <v>20</v>
      </c>
      <c r="D7376" s="4">
        <v>44559</v>
      </c>
      <c r="E7376" s="1">
        <v>2009</v>
      </c>
      <c r="F7376">
        <v>101</v>
      </c>
      <c r="G7376" s="10">
        <f>VLOOKUP(sales[[#This Row],[Product]],products[#All],3,FALSE)</f>
        <v>3.68</v>
      </c>
      <c r="H7376" s="1">
        <f>sales[[#This Row],[Amount]]-sales[[#This Row],[COGS]]</f>
        <v>2005.32</v>
      </c>
    </row>
    <row r="7377" spans="1:8" x14ac:dyDescent="0.25">
      <c r="A7377" t="s">
        <v>92</v>
      </c>
      <c r="B7377" t="s">
        <v>37</v>
      </c>
      <c r="C7377" t="s">
        <v>29</v>
      </c>
      <c r="D7377" s="4">
        <v>44559</v>
      </c>
      <c r="E7377" s="1">
        <v>847</v>
      </c>
      <c r="F7377">
        <v>39</v>
      </c>
      <c r="G7377" s="10">
        <f>VLOOKUP(sales[[#This Row],[Product]],products[#All],3,FALSE)</f>
        <v>6.8</v>
      </c>
      <c r="H7377" s="1">
        <f>sales[[#This Row],[Amount]]-sales[[#This Row],[COGS]]</f>
        <v>840.2</v>
      </c>
    </row>
    <row r="7378" spans="1:8" x14ac:dyDescent="0.25">
      <c r="A7378" t="s">
        <v>8</v>
      </c>
      <c r="B7378" t="s">
        <v>34</v>
      </c>
      <c r="C7378" t="s">
        <v>25</v>
      </c>
      <c r="D7378" s="4">
        <v>44559</v>
      </c>
      <c r="E7378" s="1">
        <v>4907</v>
      </c>
      <c r="F7378">
        <v>409</v>
      </c>
      <c r="G7378" s="10">
        <f>VLOOKUP(sales[[#This Row],[Product]],products[#All],3,FALSE)</f>
        <v>6.43</v>
      </c>
      <c r="H7378" s="1">
        <f>sales[[#This Row],[Amount]]-sales[[#This Row],[COGS]]</f>
        <v>4900.57</v>
      </c>
    </row>
    <row r="7379" spans="1:8" x14ac:dyDescent="0.25">
      <c r="A7379" t="s">
        <v>90</v>
      </c>
      <c r="B7379" t="s">
        <v>39</v>
      </c>
      <c r="C7379" t="s">
        <v>17</v>
      </c>
      <c r="D7379" s="4">
        <v>44559</v>
      </c>
      <c r="E7379" s="1">
        <v>3374</v>
      </c>
      <c r="F7379">
        <v>482</v>
      </c>
      <c r="G7379" s="10">
        <f>VLOOKUP(sales[[#This Row],[Product]],products[#All],3,FALSE)</f>
        <v>6.31</v>
      </c>
      <c r="H7379" s="1">
        <f>sales[[#This Row],[Amount]]-sales[[#This Row],[COGS]]</f>
        <v>3367.69</v>
      </c>
    </row>
    <row r="7380" spans="1:8" x14ac:dyDescent="0.25">
      <c r="A7380" t="s">
        <v>74</v>
      </c>
      <c r="B7380" t="s">
        <v>38</v>
      </c>
      <c r="C7380" t="s">
        <v>32</v>
      </c>
      <c r="D7380" s="4">
        <v>44559</v>
      </c>
      <c r="E7380" s="1">
        <v>7063</v>
      </c>
      <c r="F7380">
        <v>643</v>
      </c>
      <c r="G7380" s="10">
        <f>VLOOKUP(sales[[#This Row],[Product]],products[#All],3,FALSE)</f>
        <v>3.32</v>
      </c>
      <c r="H7380" s="1">
        <f>sales[[#This Row],[Amount]]-sales[[#This Row],[COGS]]</f>
        <v>7059.68</v>
      </c>
    </row>
    <row r="7381" spans="1:8" x14ac:dyDescent="0.25">
      <c r="A7381" t="s">
        <v>92</v>
      </c>
      <c r="B7381" t="s">
        <v>34</v>
      </c>
      <c r="C7381" t="s">
        <v>17</v>
      </c>
      <c r="D7381" s="4">
        <v>44559</v>
      </c>
      <c r="E7381" s="1">
        <v>9310</v>
      </c>
      <c r="F7381">
        <v>1190</v>
      </c>
      <c r="G7381" s="10">
        <f>VLOOKUP(sales[[#This Row],[Product]],products[#All],3,FALSE)</f>
        <v>6.31</v>
      </c>
      <c r="H7381" s="1">
        <f>sales[[#This Row],[Amount]]-sales[[#This Row],[COGS]]</f>
        <v>9303.69</v>
      </c>
    </row>
    <row r="7382" spans="1:8" x14ac:dyDescent="0.25">
      <c r="A7382" t="s">
        <v>74</v>
      </c>
      <c r="B7382" t="s">
        <v>36</v>
      </c>
      <c r="C7382" t="s">
        <v>24</v>
      </c>
      <c r="D7382" s="4">
        <v>44559</v>
      </c>
      <c r="E7382" s="1">
        <v>4543</v>
      </c>
      <c r="F7382">
        <v>253</v>
      </c>
      <c r="G7382" s="10">
        <f>VLOOKUP(sales[[#This Row],[Product]],products[#All],3,FALSE)</f>
        <v>10.51</v>
      </c>
      <c r="H7382" s="1">
        <f>sales[[#This Row],[Amount]]-sales[[#This Row],[COGS]]</f>
        <v>4532.49</v>
      </c>
    </row>
    <row r="7383" spans="1:8" x14ac:dyDescent="0.25">
      <c r="A7383" t="s">
        <v>66</v>
      </c>
      <c r="B7383" t="s">
        <v>35</v>
      </c>
      <c r="C7383" t="s">
        <v>13</v>
      </c>
      <c r="D7383" s="4">
        <v>44559</v>
      </c>
      <c r="E7383" s="1">
        <v>5754</v>
      </c>
      <c r="F7383">
        <v>339</v>
      </c>
      <c r="G7383" s="10">
        <f>VLOOKUP(sales[[#This Row],[Product]],products[#All],3,FALSE)</f>
        <v>5.26</v>
      </c>
      <c r="H7383" s="1">
        <f>sales[[#This Row],[Amount]]-sales[[#This Row],[COGS]]</f>
        <v>5748.74</v>
      </c>
    </row>
    <row r="7384" spans="1:8" x14ac:dyDescent="0.25">
      <c r="A7384" t="s">
        <v>92</v>
      </c>
      <c r="B7384" t="s">
        <v>35</v>
      </c>
      <c r="C7384" t="s">
        <v>30</v>
      </c>
      <c r="D7384" s="4">
        <v>44559</v>
      </c>
      <c r="E7384" s="1">
        <v>7441</v>
      </c>
      <c r="F7384">
        <v>1050</v>
      </c>
      <c r="G7384" s="10">
        <f>VLOOKUP(sales[[#This Row],[Product]],products[#All],3,FALSE)</f>
        <v>5.04</v>
      </c>
      <c r="H7384" s="1">
        <f>sales[[#This Row],[Amount]]-sales[[#This Row],[COGS]]</f>
        <v>7435.96</v>
      </c>
    </row>
    <row r="7385" spans="1:8" x14ac:dyDescent="0.25">
      <c r="A7385" t="s">
        <v>91</v>
      </c>
      <c r="B7385" t="s">
        <v>36</v>
      </c>
      <c r="C7385" t="s">
        <v>19</v>
      </c>
      <c r="D7385" s="4">
        <v>44559</v>
      </c>
      <c r="E7385" s="1">
        <v>938</v>
      </c>
      <c r="F7385">
        <v>41</v>
      </c>
      <c r="G7385" s="10">
        <f>VLOOKUP(sales[[#This Row],[Product]],products[#All],3,FALSE)</f>
        <v>7.73</v>
      </c>
      <c r="H7385" s="1">
        <f>sales[[#This Row],[Amount]]-sales[[#This Row],[COGS]]</f>
        <v>930.27</v>
      </c>
    </row>
    <row r="7386" spans="1:8" x14ac:dyDescent="0.25">
      <c r="A7386" t="s">
        <v>65</v>
      </c>
      <c r="B7386" t="s">
        <v>39</v>
      </c>
      <c r="C7386" t="s">
        <v>4</v>
      </c>
      <c r="D7386" s="4">
        <v>44559</v>
      </c>
      <c r="E7386" s="1">
        <v>1764</v>
      </c>
      <c r="F7386">
        <v>118</v>
      </c>
      <c r="G7386" s="10">
        <f>VLOOKUP(sales[[#This Row],[Product]],products[#All],3,FALSE)</f>
        <v>5.15</v>
      </c>
      <c r="H7386" s="1">
        <f>sales[[#This Row],[Amount]]-sales[[#This Row],[COGS]]</f>
        <v>1758.85</v>
      </c>
    </row>
    <row r="7387" spans="1:8" x14ac:dyDescent="0.25">
      <c r="A7387" t="s">
        <v>72</v>
      </c>
      <c r="B7387" t="s">
        <v>38</v>
      </c>
      <c r="C7387" t="s">
        <v>31</v>
      </c>
      <c r="D7387" s="4">
        <v>44559</v>
      </c>
      <c r="E7387" s="1">
        <v>5999</v>
      </c>
      <c r="F7387">
        <v>979.99999999999989</v>
      </c>
      <c r="G7387" s="10">
        <f>VLOOKUP(sales[[#This Row],[Product]],products[#All],3,FALSE)</f>
        <v>2.76</v>
      </c>
      <c r="H7387" s="1">
        <f>sales[[#This Row],[Amount]]-sales[[#This Row],[COGS]]</f>
        <v>5996.24</v>
      </c>
    </row>
    <row r="7388" spans="1:8" x14ac:dyDescent="0.25">
      <c r="A7388" t="s">
        <v>9</v>
      </c>
      <c r="B7388" t="s">
        <v>36</v>
      </c>
      <c r="C7388" t="s">
        <v>30</v>
      </c>
      <c r="D7388" s="4">
        <v>44559</v>
      </c>
      <c r="E7388" s="1">
        <v>3668</v>
      </c>
      <c r="F7388">
        <v>459</v>
      </c>
      <c r="G7388" s="10">
        <f>VLOOKUP(sales[[#This Row],[Product]],products[#All],3,FALSE)</f>
        <v>5.04</v>
      </c>
      <c r="H7388" s="1">
        <f>sales[[#This Row],[Amount]]-sales[[#This Row],[COGS]]</f>
        <v>3662.96</v>
      </c>
    </row>
    <row r="7389" spans="1:8" x14ac:dyDescent="0.25">
      <c r="A7389" t="s">
        <v>75</v>
      </c>
      <c r="B7389" t="s">
        <v>39</v>
      </c>
      <c r="C7389" t="s">
        <v>27</v>
      </c>
      <c r="D7389" s="4">
        <v>44559</v>
      </c>
      <c r="E7389" s="1">
        <v>2184</v>
      </c>
      <c r="F7389">
        <v>100</v>
      </c>
      <c r="G7389" s="10">
        <f>VLOOKUP(sales[[#This Row],[Product]],products[#All],3,FALSE)</f>
        <v>9.57</v>
      </c>
      <c r="H7389" s="1">
        <f>sales[[#This Row],[Amount]]-sales[[#This Row],[COGS]]</f>
        <v>2174.4299999999998</v>
      </c>
    </row>
    <row r="7390" spans="1:8" x14ac:dyDescent="0.25">
      <c r="A7390" t="s">
        <v>3</v>
      </c>
      <c r="B7390" t="s">
        <v>38</v>
      </c>
      <c r="C7390" t="s">
        <v>20</v>
      </c>
      <c r="D7390" s="4">
        <v>44559</v>
      </c>
      <c r="E7390" s="1">
        <v>2870</v>
      </c>
      <c r="F7390">
        <v>160</v>
      </c>
      <c r="G7390" s="10">
        <f>VLOOKUP(sales[[#This Row],[Product]],products[#All],3,FALSE)</f>
        <v>3.68</v>
      </c>
      <c r="H7390" s="1">
        <f>sales[[#This Row],[Amount]]-sales[[#This Row],[COGS]]</f>
        <v>2866.32</v>
      </c>
    </row>
    <row r="7391" spans="1:8" x14ac:dyDescent="0.25">
      <c r="A7391" t="s">
        <v>94</v>
      </c>
      <c r="B7391" t="s">
        <v>34</v>
      </c>
      <c r="C7391" t="s">
        <v>19</v>
      </c>
      <c r="D7391" s="4">
        <v>44559</v>
      </c>
      <c r="E7391" s="1">
        <v>5635</v>
      </c>
      <c r="F7391">
        <v>235</v>
      </c>
      <c r="G7391" s="10">
        <f>VLOOKUP(sales[[#This Row],[Product]],products[#All],3,FALSE)</f>
        <v>7.73</v>
      </c>
      <c r="H7391" s="1">
        <f>sales[[#This Row],[Amount]]-sales[[#This Row],[COGS]]</f>
        <v>5627.27</v>
      </c>
    </row>
    <row r="7392" spans="1:8" x14ac:dyDescent="0.25">
      <c r="A7392" t="s">
        <v>93</v>
      </c>
      <c r="B7392" t="s">
        <v>35</v>
      </c>
      <c r="C7392" t="s">
        <v>19</v>
      </c>
      <c r="D7392" s="4">
        <v>44559</v>
      </c>
      <c r="E7392" s="1">
        <v>602</v>
      </c>
      <c r="F7392">
        <v>27</v>
      </c>
      <c r="G7392" s="10">
        <f>VLOOKUP(sales[[#This Row],[Product]],products[#All],3,FALSE)</f>
        <v>7.73</v>
      </c>
      <c r="H7392" s="1">
        <f>sales[[#This Row],[Amount]]-sales[[#This Row],[COGS]]</f>
        <v>594.27</v>
      </c>
    </row>
    <row r="7393" spans="1:8" x14ac:dyDescent="0.25">
      <c r="A7393" t="s">
        <v>9</v>
      </c>
      <c r="B7393" t="s">
        <v>35</v>
      </c>
      <c r="C7393" t="s">
        <v>29</v>
      </c>
      <c r="D7393" s="4">
        <v>44559</v>
      </c>
      <c r="E7393" s="1">
        <v>798</v>
      </c>
      <c r="F7393">
        <v>37</v>
      </c>
      <c r="G7393" s="10">
        <f>VLOOKUP(sales[[#This Row],[Product]],products[#All],3,FALSE)</f>
        <v>6.8</v>
      </c>
      <c r="H7393" s="1">
        <f>sales[[#This Row],[Amount]]-sales[[#This Row],[COGS]]</f>
        <v>791.2</v>
      </c>
    </row>
    <row r="7394" spans="1:8" x14ac:dyDescent="0.25">
      <c r="A7394" t="s">
        <v>68</v>
      </c>
      <c r="B7394" t="s">
        <v>36</v>
      </c>
      <c r="C7394" t="s">
        <v>14</v>
      </c>
      <c r="D7394" s="4">
        <v>44559</v>
      </c>
      <c r="E7394" s="1">
        <v>1694</v>
      </c>
      <c r="F7394">
        <v>63</v>
      </c>
      <c r="G7394" s="10">
        <f>VLOOKUP(sales[[#This Row],[Product]],products[#All],3,FALSE)</f>
        <v>7.48</v>
      </c>
      <c r="H7394" s="1">
        <f>sales[[#This Row],[Amount]]-sales[[#This Row],[COGS]]</f>
        <v>1686.52</v>
      </c>
    </row>
    <row r="7395" spans="1:8" x14ac:dyDescent="0.25">
      <c r="A7395" t="s">
        <v>2</v>
      </c>
      <c r="B7395" t="s">
        <v>36</v>
      </c>
      <c r="C7395" t="s">
        <v>30</v>
      </c>
      <c r="D7395" s="4">
        <v>44559</v>
      </c>
      <c r="E7395" s="1">
        <v>7798</v>
      </c>
      <c r="F7395">
        <v>979.99999999999989</v>
      </c>
      <c r="G7395" s="10">
        <f>VLOOKUP(sales[[#This Row],[Product]],products[#All],3,FALSE)</f>
        <v>5.04</v>
      </c>
      <c r="H7395" s="1">
        <f>sales[[#This Row],[Amount]]-sales[[#This Row],[COGS]]</f>
        <v>7792.96</v>
      </c>
    </row>
    <row r="7396" spans="1:8" x14ac:dyDescent="0.25">
      <c r="A7396" t="s">
        <v>10</v>
      </c>
      <c r="B7396" t="s">
        <v>35</v>
      </c>
      <c r="C7396" t="s">
        <v>22</v>
      </c>
      <c r="D7396" s="4">
        <v>44559</v>
      </c>
      <c r="E7396" s="1">
        <v>1372</v>
      </c>
      <c r="F7396">
        <v>81</v>
      </c>
      <c r="G7396" s="10">
        <f>VLOOKUP(sales[[#This Row],[Product]],products[#All],3,FALSE)</f>
        <v>10.23</v>
      </c>
      <c r="H7396" s="1">
        <f>sales[[#This Row],[Amount]]-sales[[#This Row],[COGS]]</f>
        <v>1361.77</v>
      </c>
    </row>
    <row r="7397" spans="1:8" x14ac:dyDescent="0.25">
      <c r="A7397" t="s">
        <v>93</v>
      </c>
      <c r="B7397" t="s">
        <v>39</v>
      </c>
      <c r="C7397" t="s">
        <v>26</v>
      </c>
      <c r="D7397" s="4">
        <v>44559</v>
      </c>
      <c r="E7397" s="1">
        <v>11102</v>
      </c>
      <c r="F7397">
        <v>483</v>
      </c>
      <c r="G7397" s="10">
        <f>VLOOKUP(sales[[#This Row],[Product]],products[#All],3,FALSE)</f>
        <v>12.41</v>
      </c>
      <c r="H7397" s="1">
        <f>sales[[#This Row],[Amount]]-sales[[#This Row],[COGS]]</f>
        <v>11089.59</v>
      </c>
    </row>
    <row r="7398" spans="1:8" x14ac:dyDescent="0.25">
      <c r="A7398" t="s">
        <v>67</v>
      </c>
      <c r="B7398" t="s">
        <v>38</v>
      </c>
      <c r="C7398" t="s">
        <v>32</v>
      </c>
      <c r="D7398" s="4">
        <v>44559</v>
      </c>
      <c r="E7398" s="1">
        <v>5397</v>
      </c>
      <c r="F7398">
        <v>540</v>
      </c>
      <c r="G7398" s="10">
        <f>VLOOKUP(sales[[#This Row],[Product]],products[#All],3,FALSE)</f>
        <v>3.32</v>
      </c>
      <c r="H7398" s="1">
        <f>sales[[#This Row],[Amount]]-sales[[#This Row],[COGS]]</f>
        <v>5393.68</v>
      </c>
    </row>
    <row r="7399" spans="1:8" x14ac:dyDescent="0.25">
      <c r="A7399" t="s">
        <v>94</v>
      </c>
      <c r="B7399" t="s">
        <v>34</v>
      </c>
      <c r="C7399" t="s">
        <v>14</v>
      </c>
      <c r="D7399" s="4">
        <v>44559</v>
      </c>
      <c r="E7399" s="1">
        <v>1778</v>
      </c>
      <c r="F7399">
        <v>69</v>
      </c>
      <c r="G7399" s="10">
        <f>VLOOKUP(sales[[#This Row],[Product]],products[#All],3,FALSE)</f>
        <v>7.48</v>
      </c>
      <c r="H7399" s="1">
        <f>sales[[#This Row],[Amount]]-sales[[#This Row],[COGS]]</f>
        <v>1770.52</v>
      </c>
    </row>
    <row r="7400" spans="1:8" x14ac:dyDescent="0.25">
      <c r="A7400" t="s">
        <v>73</v>
      </c>
      <c r="B7400" t="s">
        <v>34</v>
      </c>
      <c r="C7400" t="s">
        <v>21</v>
      </c>
      <c r="D7400" s="4">
        <v>44559</v>
      </c>
      <c r="E7400" s="1">
        <v>3374</v>
      </c>
      <c r="F7400">
        <v>338</v>
      </c>
      <c r="G7400" s="10">
        <f>VLOOKUP(sales[[#This Row],[Product]],products[#All],3,FALSE)</f>
        <v>8.2200000000000006</v>
      </c>
      <c r="H7400" s="1">
        <f>sales[[#This Row],[Amount]]-sales[[#This Row],[COGS]]</f>
        <v>3365.78</v>
      </c>
    </row>
    <row r="7401" spans="1:8" x14ac:dyDescent="0.25">
      <c r="A7401" t="s">
        <v>72</v>
      </c>
      <c r="B7401" t="s">
        <v>37</v>
      </c>
      <c r="C7401" t="s">
        <v>31</v>
      </c>
      <c r="D7401" s="4">
        <v>44559</v>
      </c>
      <c r="E7401" s="1">
        <v>8022</v>
      </c>
      <c r="F7401">
        <v>1120</v>
      </c>
      <c r="G7401" s="10">
        <f>VLOOKUP(sales[[#This Row],[Product]],products[#All],3,FALSE)</f>
        <v>2.76</v>
      </c>
      <c r="H7401" s="1">
        <f>sales[[#This Row],[Amount]]-sales[[#This Row],[COGS]]</f>
        <v>8019.24</v>
      </c>
    </row>
    <row r="7402" spans="1:8" x14ac:dyDescent="0.25">
      <c r="A7402" t="s">
        <v>69</v>
      </c>
      <c r="B7402" t="s">
        <v>34</v>
      </c>
      <c r="C7402" t="s">
        <v>16</v>
      </c>
      <c r="D7402" s="4">
        <v>44559</v>
      </c>
      <c r="E7402" s="1">
        <v>8071</v>
      </c>
      <c r="F7402">
        <v>577</v>
      </c>
      <c r="G7402" s="10">
        <f>VLOOKUP(sales[[#This Row],[Product]],products[#All],3,FALSE)</f>
        <v>5.72</v>
      </c>
      <c r="H7402" s="1">
        <f>sales[[#This Row],[Amount]]-sales[[#This Row],[COGS]]</f>
        <v>8065.28</v>
      </c>
    </row>
    <row r="7403" spans="1:8" x14ac:dyDescent="0.25">
      <c r="A7403" t="s">
        <v>2</v>
      </c>
      <c r="B7403" t="s">
        <v>38</v>
      </c>
      <c r="C7403" t="s">
        <v>13</v>
      </c>
      <c r="D7403" s="4">
        <v>44560</v>
      </c>
      <c r="E7403" s="1">
        <v>3465</v>
      </c>
      <c r="F7403">
        <v>231</v>
      </c>
      <c r="G7403" s="10">
        <f>VLOOKUP(sales[[#This Row],[Product]],products[#All],3,FALSE)</f>
        <v>5.26</v>
      </c>
      <c r="H7403" s="1">
        <f>sales[[#This Row],[Amount]]-sales[[#This Row],[COGS]]</f>
        <v>3459.74</v>
      </c>
    </row>
    <row r="7404" spans="1:8" x14ac:dyDescent="0.25">
      <c r="A7404" t="s">
        <v>69</v>
      </c>
      <c r="B7404" t="s">
        <v>39</v>
      </c>
      <c r="C7404" t="s">
        <v>22</v>
      </c>
      <c r="D7404" s="4">
        <v>44560</v>
      </c>
      <c r="E7404" s="1">
        <v>8960</v>
      </c>
      <c r="F7404">
        <v>560</v>
      </c>
      <c r="G7404" s="10">
        <f>VLOOKUP(sales[[#This Row],[Product]],products[#All],3,FALSE)</f>
        <v>10.23</v>
      </c>
      <c r="H7404" s="1">
        <f>sales[[#This Row],[Amount]]-sales[[#This Row],[COGS]]</f>
        <v>8949.77</v>
      </c>
    </row>
    <row r="7405" spans="1:8" x14ac:dyDescent="0.25">
      <c r="A7405" t="s">
        <v>10</v>
      </c>
      <c r="B7405" t="s">
        <v>39</v>
      </c>
      <c r="C7405" t="s">
        <v>13</v>
      </c>
      <c r="D7405" s="4">
        <v>44560</v>
      </c>
      <c r="E7405" s="1">
        <v>11438</v>
      </c>
      <c r="F7405">
        <v>770.00000000000011</v>
      </c>
      <c r="G7405" s="10">
        <f>VLOOKUP(sales[[#This Row],[Product]],products[#All],3,FALSE)</f>
        <v>5.26</v>
      </c>
      <c r="H7405" s="1">
        <f>sales[[#This Row],[Amount]]-sales[[#This Row],[COGS]]</f>
        <v>11432.74</v>
      </c>
    </row>
    <row r="7406" spans="1:8" x14ac:dyDescent="0.25">
      <c r="A7406" t="s">
        <v>74</v>
      </c>
      <c r="B7406" t="s">
        <v>36</v>
      </c>
      <c r="C7406" t="s">
        <v>29</v>
      </c>
      <c r="D7406" s="4">
        <v>44560</v>
      </c>
      <c r="E7406" s="1">
        <v>8624</v>
      </c>
      <c r="F7406">
        <v>375</v>
      </c>
      <c r="G7406" s="10">
        <f>VLOOKUP(sales[[#This Row],[Product]],products[#All],3,FALSE)</f>
        <v>6.8</v>
      </c>
      <c r="H7406" s="1">
        <f>sales[[#This Row],[Amount]]-sales[[#This Row],[COGS]]</f>
        <v>8617.2000000000007</v>
      </c>
    </row>
    <row r="7407" spans="1:8" x14ac:dyDescent="0.25">
      <c r="A7407" t="s">
        <v>66</v>
      </c>
      <c r="B7407" t="s">
        <v>34</v>
      </c>
      <c r="C7407" t="s">
        <v>24</v>
      </c>
      <c r="D7407" s="4">
        <v>44560</v>
      </c>
      <c r="E7407" s="1">
        <v>7021</v>
      </c>
      <c r="F7407">
        <v>391</v>
      </c>
      <c r="G7407" s="10">
        <f>VLOOKUP(sales[[#This Row],[Product]],products[#All],3,FALSE)</f>
        <v>10.51</v>
      </c>
      <c r="H7407" s="1">
        <f>sales[[#This Row],[Amount]]-sales[[#This Row],[COGS]]</f>
        <v>7010.49</v>
      </c>
    </row>
    <row r="7408" spans="1:8" x14ac:dyDescent="0.25">
      <c r="A7408" t="s">
        <v>66</v>
      </c>
      <c r="B7408" t="s">
        <v>38</v>
      </c>
      <c r="C7408" t="s">
        <v>4</v>
      </c>
      <c r="D7408" s="4">
        <v>44560</v>
      </c>
      <c r="E7408" s="1">
        <v>3934</v>
      </c>
      <c r="F7408">
        <v>281</v>
      </c>
      <c r="G7408" s="10">
        <f>VLOOKUP(sales[[#This Row],[Product]],products[#All],3,FALSE)</f>
        <v>5.15</v>
      </c>
      <c r="H7408" s="1">
        <f>sales[[#This Row],[Amount]]-sales[[#This Row],[COGS]]</f>
        <v>3928.85</v>
      </c>
    </row>
    <row r="7409" spans="1:8" x14ac:dyDescent="0.25">
      <c r="A7409" t="s">
        <v>94</v>
      </c>
      <c r="B7409" t="s">
        <v>36</v>
      </c>
      <c r="C7409" t="s">
        <v>29</v>
      </c>
      <c r="D7409" s="4">
        <v>44560</v>
      </c>
      <c r="E7409" s="1">
        <v>8575</v>
      </c>
      <c r="F7409">
        <v>409</v>
      </c>
      <c r="G7409" s="10">
        <f>VLOOKUP(sales[[#This Row],[Product]],products[#All],3,FALSE)</f>
        <v>6.8</v>
      </c>
      <c r="H7409" s="1">
        <f>sales[[#This Row],[Amount]]-sales[[#This Row],[COGS]]</f>
        <v>8568.2000000000007</v>
      </c>
    </row>
    <row r="7410" spans="1:8" x14ac:dyDescent="0.25">
      <c r="A7410" t="s">
        <v>9</v>
      </c>
      <c r="B7410" t="s">
        <v>39</v>
      </c>
      <c r="C7410" t="s">
        <v>25</v>
      </c>
      <c r="D7410" s="4">
        <v>44560</v>
      </c>
      <c r="E7410" s="1">
        <v>2842</v>
      </c>
      <c r="F7410">
        <v>237</v>
      </c>
      <c r="G7410" s="10">
        <f>VLOOKUP(sales[[#This Row],[Product]],products[#All],3,FALSE)</f>
        <v>6.43</v>
      </c>
      <c r="H7410" s="1">
        <f>sales[[#This Row],[Amount]]-sales[[#This Row],[COGS]]</f>
        <v>2835.57</v>
      </c>
    </row>
    <row r="7411" spans="1:8" x14ac:dyDescent="0.25">
      <c r="A7411" t="s">
        <v>70</v>
      </c>
      <c r="B7411" t="s">
        <v>34</v>
      </c>
      <c r="C7411" t="s">
        <v>29</v>
      </c>
      <c r="D7411" s="4">
        <v>44560</v>
      </c>
      <c r="E7411" s="1">
        <v>4368</v>
      </c>
      <c r="F7411">
        <v>208</v>
      </c>
      <c r="G7411" s="10">
        <f>VLOOKUP(sales[[#This Row],[Product]],products[#All],3,FALSE)</f>
        <v>6.8</v>
      </c>
      <c r="H7411" s="1">
        <f>sales[[#This Row],[Amount]]-sales[[#This Row],[COGS]]</f>
        <v>4361.2</v>
      </c>
    </row>
    <row r="7412" spans="1:8" x14ac:dyDescent="0.25">
      <c r="A7412" t="s">
        <v>3</v>
      </c>
      <c r="B7412" t="s">
        <v>38</v>
      </c>
      <c r="C7412" t="s">
        <v>28</v>
      </c>
      <c r="D7412" s="4">
        <v>44560</v>
      </c>
      <c r="E7412" s="1">
        <v>553</v>
      </c>
      <c r="F7412">
        <v>35</v>
      </c>
      <c r="G7412" s="10">
        <f>VLOOKUP(sales[[#This Row],[Product]],products[#All],3,FALSE)</f>
        <v>8.43</v>
      </c>
      <c r="H7412" s="1">
        <f>sales[[#This Row],[Amount]]-sales[[#This Row],[COGS]]</f>
        <v>544.57000000000005</v>
      </c>
    </row>
    <row r="7413" spans="1:8" x14ac:dyDescent="0.25">
      <c r="A7413" t="s">
        <v>73</v>
      </c>
      <c r="B7413" t="s">
        <v>36</v>
      </c>
      <c r="C7413" t="s">
        <v>19</v>
      </c>
      <c r="D7413" s="4">
        <v>44560</v>
      </c>
      <c r="E7413" s="1">
        <v>7609</v>
      </c>
      <c r="F7413">
        <v>346</v>
      </c>
      <c r="G7413" s="10">
        <f>VLOOKUP(sales[[#This Row],[Product]],products[#All],3,FALSE)</f>
        <v>7.73</v>
      </c>
      <c r="H7413" s="1">
        <f>sales[[#This Row],[Amount]]-sales[[#This Row],[COGS]]</f>
        <v>7601.27</v>
      </c>
    </row>
    <row r="7414" spans="1:8" x14ac:dyDescent="0.25">
      <c r="A7414" t="s">
        <v>91</v>
      </c>
      <c r="B7414" t="s">
        <v>34</v>
      </c>
      <c r="C7414" t="s">
        <v>17</v>
      </c>
      <c r="D7414" s="4">
        <v>44560</v>
      </c>
      <c r="E7414" s="1">
        <v>644</v>
      </c>
      <c r="F7414">
        <v>81</v>
      </c>
      <c r="G7414" s="10">
        <f>VLOOKUP(sales[[#This Row],[Product]],products[#All],3,FALSE)</f>
        <v>6.31</v>
      </c>
      <c r="H7414" s="1">
        <f>sales[[#This Row],[Amount]]-sales[[#This Row],[COGS]]</f>
        <v>637.69000000000005</v>
      </c>
    </row>
    <row r="7415" spans="1:8" x14ac:dyDescent="0.25">
      <c r="A7415" t="s">
        <v>2</v>
      </c>
      <c r="B7415" t="s">
        <v>38</v>
      </c>
      <c r="C7415" t="s">
        <v>16</v>
      </c>
      <c r="D7415" s="4">
        <v>44560</v>
      </c>
      <c r="E7415" s="1">
        <v>12726</v>
      </c>
      <c r="F7415">
        <v>1050</v>
      </c>
      <c r="G7415" s="10">
        <f>VLOOKUP(sales[[#This Row],[Product]],products[#All],3,FALSE)</f>
        <v>5.72</v>
      </c>
      <c r="H7415" s="1">
        <f>sales[[#This Row],[Amount]]-sales[[#This Row],[COGS]]</f>
        <v>12720.28</v>
      </c>
    </row>
    <row r="7416" spans="1:8" x14ac:dyDescent="0.25">
      <c r="A7416" t="s">
        <v>64</v>
      </c>
      <c r="B7416" t="s">
        <v>36</v>
      </c>
      <c r="C7416" t="s">
        <v>32</v>
      </c>
      <c r="D7416" s="4">
        <v>44560</v>
      </c>
      <c r="E7416" s="1">
        <v>2639</v>
      </c>
      <c r="F7416">
        <v>220</v>
      </c>
      <c r="G7416" s="10">
        <f>VLOOKUP(sales[[#This Row],[Product]],products[#All],3,FALSE)</f>
        <v>3.32</v>
      </c>
      <c r="H7416" s="1">
        <f>sales[[#This Row],[Amount]]-sales[[#This Row],[COGS]]</f>
        <v>2635.68</v>
      </c>
    </row>
    <row r="7417" spans="1:8" x14ac:dyDescent="0.25">
      <c r="A7417" t="s">
        <v>73</v>
      </c>
      <c r="B7417" t="s">
        <v>36</v>
      </c>
      <c r="C7417" t="s">
        <v>31</v>
      </c>
      <c r="D7417" s="4">
        <v>44560</v>
      </c>
      <c r="E7417" s="1">
        <v>8701</v>
      </c>
      <c r="F7417">
        <v>1120</v>
      </c>
      <c r="G7417" s="10">
        <f>VLOOKUP(sales[[#This Row],[Product]],products[#All],3,FALSE)</f>
        <v>2.76</v>
      </c>
      <c r="H7417" s="1">
        <f>sales[[#This Row],[Amount]]-sales[[#This Row],[COGS]]</f>
        <v>8698.24</v>
      </c>
    </row>
    <row r="7418" spans="1:8" x14ac:dyDescent="0.25">
      <c r="A7418" t="s">
        <v>69</v>
      </c>
      <c r="B7418" t="s">
        <v>39</v>
      </c>
      <c r="C7418" t="s">
        <v>29</v>
      </c>
      <c r="D7418" s="4">
        <v>44560</v>
      </c>
      <c r="E7418" s="1">
        <v>35</v>
      </c>
      <c r="F7418">
        <v>2</v>
      </c>
      <c r="G7418" s="10">
        <f>VLOOKUP(sales[[#This Row],[Product]],products[#All],3,FALSE)</f>
        <v>6.8</v>
      </c>
      <c r="H7418" s="1">
        <f>sales[[#This Row],[Amount]]-sales[[#This Row],[COGS]]</f>
        <v>28.2</v>
      </c>
    </row>
    <row r="7419" spans="1:8" x14ac:dyDescent="0.25">
      <c r="A7419" t="s">
        <v>93</v>
      </c>
      <c r="B7419" t="s">
        <v>34</v>
      </c>
      <c r="C7419" t="s">
        <v>15</v>
      </c>
      <c r="D7419" s="4">
        <v>44560</v>
      </c>
      <c r="E7419" s="1">
        <v>2506</v>
      </c>
      <c r="F7419">
        <v>120</v>
      </c>
      <c r="G7419" s="10">
        <f>VLOOKUP(sales[[#This Row],[Product]],products[#All],3,FALSE)</f>
        <v>3.85</v>
      </c>
      <c r="H7419" s="1">
        <f>sales[[#This Row],[Amount]]-sales[[#This Row],[COGS]]</f>
        <v>2502.15</v>
      </c>
    </row>
    <row r="7420" spans="1:8" x14ac:dyDescent="0.25">
      <c r="A7420" t="s">
        <v>73</v>
      </c>
      <c r="B7420" t="s">
        <v>36</v>
      </c>
      <c r="C7420" t="s">
        <v>27</v>
      </c>
      <c r="D7420" s="4">
        <v>44560</v>
      </c>
      <c r="E7420" s="1">
        <v>13783</v>
      </c>
      <c r="F7420">
        <v>600</v>
      </c>
      <c r="G7420" s="10">
        <f>VLOOKUP(sales[[#This Row],[Product]],products[#All],3,FALSE)</f>
        <v>9.57</v>
      </c>
      <c r="H7420" s="1">
        <f>sales[[#This Row],[Amount]]-sales[[#This Row],[COGS]]</f>
        <v>13773.43</v>
      </c>
    </row>
    <row r="7421" spans="1:8" x14ac:dyDescent="0.25">
      <c r="A7421" t="s">
        <v>65</v>
      </c>
      <c r="B7421" t="s">
        <v>38</v>
      </c>
      <c r="C7421" t="s">
        <v>14</v>
      </c>
      <c r="D7421" s="4">
        <v>44560</v>
      </c>
      <c r="E7421" s="1">
        <v>8988</v>
      </c>
      <c r="F7421">
        <v>346</v>
      </c>
      <c r="G7421" s="10">
        <f>VLOOKUP(sales[[#This Row],[Product]],products[#All],3,FALSE)</f>
        <v>7.48</v>
      </c>
      <c r="H7421" s="1">
        <f>sales[[#This Row],[Amount]]-sales[[#This Row],[COGS]]</f>
        <v>8980.52</v>
      </c>
    </row>
    <row r="7422" spans="1:8" x14ac:dyDescent="0.25">
      <c r="A7422" t="s">
        <v>64</v>
      </c>
      <c r="B7422" t="s">
        <v>38</v>
      </c>
      <c r="C7422" t="s">
        <v>24</v>
      </c>
      <c r="D7422" s="4">
        <v>44560</v>
      </c>
      <c r="E7422" s="1">
        <v>13909</v>
      </c>
      <c r="F7422">
        <v>770.00000000000011</v>
      </c>
      <c r="G7422" s="10">
        <f>VLOOKUP(sales[[#This Row],[Product]],products[#All],3,FALSE)</f>
        <v>10.51</v>
      </c>
      <c r="H7422" s="1">
        <f>sales[[#This Row],[Amount]]-sales[[#This Row],[COGS]]</f>
        <v>13898.49</v>
      </c>
    </row>
    <row r="7423" spans="1:8" x14ac:dyDescent="0.25">
      <c r="A7423" t="s">
        <v>71</v>
      </c>
      <c r="B7423" t="s">
        <v>34</v>
      </c>
      <c r="C7423" t="s">
        <v>21</v>
      </c>
      <c r="D7423" s="4">
        <v>44560</v>
      </c>
      <c r="E7423" s="1">
        <v>1869</v>
      </c>
      <c r="F7423">
        <v>208</v>
      </c>
      <c r="G7423" s="10">
        <f>VLOOKUP(sales[[#This Row],[Product]],products[#All],3,FALSE)</f>
        <v>8.2200000000000006</v>
      </c>
      <c r="H7423" s="1">
        <f>sales[[#This Row],[Amount]]-sales[[#This Row],[COGS]]</f>
        <v>1860.78</v>
      </c>
    </row>
    <row r="7424" spans="1:8" x14ac:dyDescent="0.25">
      <c r="A7424" t="s">
        <v>9</v>
      </c>
      <c r="B7424" t="s">
        <v>38</v>
      </c>
      <c r="C7424" t="s">
        <v>22</v>
      </c>
      <c r="D7424" s="4">
        <v>44560</v>
      </c>
      <c r="E7424" s="1">
        <v>3787</v>
      </c>
      <c r="F7424">
        <v>211</v>
      </c>
      <c r="G7424" s="10">
        <f>VLOOKUP(sales[[#This Row],[Product]],products[#All],3,FALSE)</f>
        <v>10.23</v>
      </c>
      <c r="H7424" s="1">
        <f>sales[[#This Row],[Amount]]-sales[[#This Row],[COGS]]</f>
        <v>3776.77</v>
      </c>
    </row>
    <row r="7425" spans="1:8" x14ac:dyDescent="0.25">
      <c r="A7425" t="s">
        <v>92</v>
      </c>
      <c r="B7425" t="s">
        <v>38</v>
      </c>
      <c r="C7425" t="s">
        <v>29</v>
      </c>
      <c r="D7425" s="4">
        <v>44560</v>
      </c>
      <c r="E7425" s="1">
        <v>770</v>
      </c>
      <c r="F7425">
        <v>37</v>
      </c>
      <c r="G7425" s="10">
        <f>VLOOKUP(sales[[#This Row],[Product]],products[#All],3,FALSE)</f>
        <v>6.8</v>
      </c>
      <c r="H7425" s="1">
        <f>sales[[#This Row],[Amount]]-sales[[#This Row],[COGS]]</f>
        <v>763.2</v>
      </c>
    </row>
    <row r="7426" spans="1:8" x14ac:dyDescent="0.25">
      <c r="A7426" t="s">
        <v>70</v>
      </c>
      <c r="B7426" t="s">
        <v>38</v>
      </c>
      <c r="C7426" t="s">
        <v>33</v>
      </c>
      <c r="D7426" s="4">
        <v>44560</v>
      </c>
      <c r="E7426" s="1">
        <v>15379</v>
      </c>
      <c r="F7426">
        <v>840</v>
      </c>
      <c r="G7426" s="10">
        <f>VLOOKUP(sales[[#This Row],[Product]],products[#All],3,FALSE)</f>
        <v>2.65</v>
      </c>
      <c r="H7426" s="1">
        <f>sales[[#This Row],[Amount]]-sales[[#This Row],[COGS]]</f>
        <v>15376.35</v>
      </c>
    </row>
    <row r="7427" spans="1:8" x14ac:dyDescent="0.25">
      <c r="A7427" t="s">
        <v>92</v>
      </c>
      <c r="B7427" t="s">
        <v>37</v>
      </c>
      <c r="C7427" t="s">
        <v>28</v>
      </c>
      <c r="D7427" s="4">
        <v>44560</v>
      </c>
      <c r="E7427" s="1">
        <v>4886</v>
      </c>
      <c r="F7427">
        <v>288</v>
      </c>
      <c r="G7427" s="10">
        <f>VLOOKUP(sales[[#This Row],[Product]],products[#All],3,FALSE)</f>
        <v>8.43</v>
      </c>
      <c r="H7427" s="1">
        <f>sales[[#This Row],[Amount]]-sales[[#This Row],[COGS]]</f>
        <v>4877.57</v>
      </c>
    </row>
    <row r="7428" spans="1:8" x14ac:dyDescent="0.25">
      <c r="A7428" t="s">
        <v>68</v>
      </c>
      <c r="B7428" t="s">
        <v>38</v>
      </c>
      <c r="C7428" t="s">
        <v>27</v>
      </c>
      <c r="D7428" s="4">
        <v>44560</v>
      </c>
      <c r="E7428" s="1">
        <v>7644</v>
      </c>
      <c r="F7428">
        <v>333</v>
      </c>
      <c r="G7428" s="10">
        <f>VLOOKUP(sales[[#This Row],[Product]],products[#All],3,FALSE)</f>
        <v>9.57</v>
      </c>
      <c r="H7428" s="1">
        <f>sales[[#This Row],[Amount]]-sales[[#This Row],[COGS]]</f>
        <v>7634.43</v>
      </c>
    </row>
    <row r="7429" spans="1:8" x14ac:dyDescent="0.25">
      <c r="A7429" t="s">
        <v>72</v>
      </c>
      <c r="B7429" t="s">
        <v>37</v>
      </c>
      <c r="C7429" t="s">
        <v>4</v>
      </c>
      <c r="D7429" s="4">
        <v>44560</v>
      </c>
      <c r="E7429" s="1">
        <v>6279</v>
      </c>
      <c r="F7429">
        <v>393</v>
      </c>
      <c r="G7429" s="10">
        <f>VLOOKUP(sales[[#This Row],[Product]],products[#All],3,FALSE)</f>
        <v>5.15</v>
      </c>
      <c r="H7429" s="1">
        <f>sales[[#This Row],[Amount]]-sales[[#This Row],[COGS]]</f>
        <v>6273.85</v>
      </c>
    </row>
    <row r="7430" spans="1:8" x14ac:dyDescent="0.25">
      <c r="A7430" t="s">
        <v>6</v>
      </c>
      <c r="B7430" t="s">
        <v>34</v>
      </c>
      <c r="C7430" t="s">
        <v>32</v>
      </c>
      <c r="D7430" s="4">
        <v>44560</v>
      </c>
      <c r="E7430" s="1">
        <v>13923</v>
      </c>
      <c r="F7430">
        <v>1260</v>
      </c>
      <c r="G7430" s="10">
        <f>VLOOKUP(sales[[#This Row],[Product]],products[#All],3,FALSE)</f>
        <v>3.32</v>
      </c>
      <c r="H7430" s="1">
        <f>sales[[#This Row],[Amount]]-sales[[#This Row],[COGS]]</f>
        <v>13919.68</v>
      </c>
    </row>
    <row r="7431" spans="1:8" x14ac:dyDescent="0.25">
      <c r="A7431" t="s">
        <v>75</v>
      </c>
      <c r="B7431" t="s">
        <v>37</v>
      </c>
      <c r="C7431" t="s">
        <v>28</v>
      </c>
      <c r="D7431" s="4">
        <v>44560</v>
      </c>
      <c r="E7431" s="1">
        <v>1428</v>
      </c>
      <c r="F7431">
        <v>84</v>
      </c>
      <c r="G7431" s="10">
        <f>VLOOKUP(sales[[#This Row],[Product]],products[#All],3,FALSE)</f>
        <v>8.43</v>
      </c>
      <c r="H7431" s="1">
        <f>sales[[#This Row],[Amount]]-sales[[#This Row],[COGS]]</f>
        <v>1419.57</v>
      </c>
    </row>
    <row r="7432" spans="1:8" x14ac:dyDescent="0.25">
      <c r="A7432" t="s">
        <v>2</v>
      </c>
      <c r="B7432" t="s">
        <v>38</v>
      </c>
      <c r="C7432" t="s">
        <v>32</v>
      </c>
      <c r="D7432" s="4">
        <v>44560</v>
      </c>
      <c r="E7432" s="1">
        <v>3969</v>
      </c>
      <c r="F7432">
        <v>397</v>
      </c>
      <c r="G7432" s="10">
        <f>VLOOKUP(sales[[#This Row],[Product]],products[#All],3,FALSE)</f>
        <v>3.32</v>
      </c>
      <c r="H7432" s="1">
        <f>sales[[#This Row],[Amount]]-sales[[#This Row],[COGS]]</f>
        <v>3965.68</v>
      </c>
    </row>
    <row r="7433" spans="1:8" x14ac:dyDescent="0.25">
      <c r="A7433" t="s">
        <v>7</v>
      </c>
      <c r="B7433" t="s">
        <v>36</v>
      </c>
      <c r="C7433" t="s">
        <v>4</v>
      </c>
      <c r="D7433" s="4">
        <v>44561</v>
      </c>
      <c r="E7433" s="1">
        <v>11872</v>
      </c>
      <c r="F7433">
        <v>770.00000000000011</v>
      </c>
      <c r="G7433" s="10">
        <f>VLOOKUP(sales[[#This Row],[Product]],products[#All],3,FALSE)</f>
        <v>5.15</v>
      </c>
      <c r="H7433" s="1">
        <f>sales[[#This Row],[Amount]]-sales[[#This Row],[COGS]]</f>
        <v>11866.85</v>
      </c>
    </row>
    <row r="7434" spans="1:8" x14ac:dyDescent="0.25">
      <c r="A7434" t="s">
        <v>73</v>
      </c>
      <c r="B7434" t="s">
        <v>37</v>
      </c>
      <c r="C7434" t="s">
        <v>18</v>
      </c>
      <c r="D7434" s="4">
        <v>44561</v>
      </c>
      <c r="E7434" s="1">
        <v>8442</v>
      </c>
      <c r="F7434">
        <v>313</v>
      </c>
      <c r="G7434" s="10">
        <f>VLOOKUP(sales[[#This Row],[Product]],products[#All],3,FALSE)</f>
        <v>9.94</v>
      </c>
      <c r="H7434" s="1">
        <f>sales[[#This Row],[Amount]]-sales[[#This Row],[COGS]]</f>
        <v>8432.06</v>
      </c>
    </row>
    <row r="7435" spans="1:8" x14ac:dyDescent="0.25">
      <c r="A7435" t="s">
        <v>5</v>
      </c>
      <c r="B7435" t="s">
        <v>39</v>
      </c>
      <c r="C7435" t="s">
        <v>13</v>
      </c>
      <c r="D7435" s="4">
        <v>44561</v>
      </c>
      <c r="E7435" s="1">
        <v>4830</v>
      </c>
      <c r="F7435">
        <v>302</v>
      </c>
      <c r="G7435" s="10">
        <f>VLOOKUP(sales[[#This Row],[Product]],products[#All],3,FALSE)</f>
        <v>5.26</v>
      </c>
      <c r="H7435" s="1">
        <f>sales[[#This Row],[Amount]]-sales[[#This Row],[COGS]]</f>
        <v>4824.74</v>
      </c>
    </row>
    <row r="7436" spans="1:8" x14ac:dyDescent="0.25">
      <c r="A7436" t="s">
        <v>9</v>
      </c>
      <c r="B7436" t="s">
        <v>35</v>
      </c>
      <c r="C7436" t="s">
        <v>17</v>
      </c>
      <c r="D7436" s="4">
        <v>44561</v>
      </c>
      <c r="E7436" s="1">
        <v>6671</v>
      </c>
      <c r="F7436">
        <v>840</v>
      </c>
      <c r="G7436" s="10">
        <f>VLOOKUP(sales[[#This Row],[Product]],products[#All],3,FALSE)</f>
        <v>6.31</v>
      </c>
      <c r="H7436" s="1">
        <f>sales[[#This Row],[Amount]]-sales[[#This Row],[COGS]]</f>
        <v>6664.69</v>
      </c>
    </row>
    <row r="7437" spans="1:8" x14ac:dyDescent="0.25">
      <c r="A7437" t="s">
        <v>93</v>
      </c>
      <c r="B7437" t="s">
        <v>36</v>
      </c>
      <c r="C7437" t="s">
        <v>22</v>
      </c>
      <c r="D7437" s="4">
        <v>44561</v>
      </c>
      <c r="E7437" s="1">
        <v>5712</v>
      </c>
      <c r="F7437">
        <v>336</v>
      </c>
      <c r="G7437" s="10">
        <f>VLOOKUP(sales[[#This Row],[Product]],products[#All],3,FALSE)</f>
        <v>10.23</v>
      </c>
      <c r="H7437" s="1">
        <f>sales[[#This Row],[Amount]]-sales[[#This Row],[COGS]]</f>
        <v>5701.77</v>
      </c>
    </row>
    <row r="7438" spans="1:8" x14ac:dyDescent="0.25">
      <c r="A7438" t="s">
        <v>2</v>
      </c>
      <c r="B7438" t="s">
        <v>35</v>
      </c>
      <c r="C7438" t="s">
        <v>24</v>
      </c>
      <c r="D7438" s="4">
        <v>44561</v>
      </c>
      <c r="E7438" s="1">
        <v>1925</v>
      </c>
      <c r="F7438">
        <v>97</v>
      </c>
      <c r="G7438" s="10">
        <f>VLOOKUP(sales[[#This Row],[Product]],products[#All],3,FALSE)</f>
        <v>10.51</v>
      </c>
      <c r="H7438" s="1">
        <f>sales[[#This Row],[Amount]]-sales[[#This Row],[COGS]]</f>
        <v>1914.49</v>
      </c>
    </row>
    <row r="7439" spans="1:8" x14ac:dyDescent="0.25">
      <c r="A7439" t="s">
        <v>9</v>
      </c>
      <c r="B7439" t="s">
        <v>35</v>
      </c>
      <c r="C7439" t="s">
        <v>26</v>
      </c>
      <c r="D7439" s="4">
        <v>44561</v>
      </c>
      <c r="E7439" s="1">
        <v>6398</v>
      </c>
      <c r="F7439">
        <v>291</v>
      </c>
      <c r="G7439" s="10">
        <f>VLOOKUP(sales[[#This Row],[Product]],products[#All],3,FALSE)</f>
        <v>12.41</v>
      </c>
      <c r="H7439" s="1">
        <f>sales[[#This Row],[Amount]]-sales[[#This Row],[COGS]]</f>
        <v>6385.59</v>
      </c>
    </row>
    <row r="7440" spans="1:8" x14ac:dyDescent="0.25">
      <c r="A7440" t="s">
        <v>71</v>
      </c>
      <c r="B7440" t="s">
        <v>35</v>
      </c>
      <c r="C7440" t="s">
        <v>27</v>
      </c>
      <c r="D7440" s="4">
        <v>44561</v>
      </c>
      <c r="E7440" s="1">
        <v>11263</v>
      </c>
      <c r="F7440">
        <v>470</v>
      </c>
      <c r="G7440" s="10">
        <f>VLOOKUP(sales[[#This Row],[Product]],products[#All],3,FALSE)</f>
        <v>9.57</v>
      </c>
      <c r="H7440" s="1">
        <f>sales[[#This Row],[Amount]]-sales[[#This Row],[COGS]]</f>
        <v>11253.43</v>
      </c>
    </row>
    <row r="7441" spans="1:8" x14ac:dyDescent="0.25">
      <c r="A7441" t="s">
        <v>75</v>
      </c>
      <c r="B7441" t="s">
        <v>39</v>
      </c>
      <c r="C7441" t="s">
        <v>13</v>
      </c>
      <c r="D7441" s="4">
        <v>44561</v>
      </c>
      <c r="E7441" s="1">
        <v>7854</v>
      </c>
      <c r="F7441">
        <v>491</v>
      </c>
      <c r="G7441" s="10">
        <f>VLOOKUP(sales[[#This Row],[Product]],products[#All],3,FALSE)</f>
        <v>5.26</v>
      </c>
      <c r="H7441" s="1">
        <f>sales[[#This Row],[Amount]]-sales[[#This Row],[COGS]]</f>
        <v>7848.74</v>
      </c>
    </row>
    <row r="7442" spans="1:8" x14ac:dyDescent="0.25">
      <c r="A7442" t="s">
        <v>7</v>
      </c>
      <c r="B7442" t="s">
        <v>36</v>
      </c>
      <c r="C7442" t="s">
        <v>33</v>
      </c>
      <c r="D7442" s="4">
        <v>44561</v>
      </c>
      <c r="E7442" s="1">
        <v>8309</v>
      </c>
      <c r="F7442">
        <v>462</v>
      </c>
      <c r="G7442" s="10">
        <f>VLOOKUP(sales[[#This Row],[Product]],products[#All],3,FALSE)</f>
        <v>2.65</v>
      </c>
      <c r="H7442" s="1">
        <f>sales[[#This Row],[Amount]]-sales[[#This Row],[COGS]]</f>
        <v>8306.35</v>
      </c>
    </row>
    <row r="7443" spans="1:8" x14ac:dyDescent="0.25">
      <c r="A7443" t="s">
        <v>66</v>
      </c>
      <c r="B7443" t="s">
        <v>34</v>
      </c>
      <c r="C7443" t="s">
        <v>23</v>
      </c>
      <c r="D7443" s="4">
        <v>44561</v>
      </c>
      <c r="E7443" s="1">
        <v>2751</v>
      </c>
      <c r="F7443">
        <v>197</v>
      </c>
      <c r="G7443" s="10">
        <f>VLOOKUP(sales[[#This Row],[Product]],products[#All],3,FALSE)</f>
        <v>4.74</v>
      </c>
      <c r="H7443" s="1">
        <f>sales[[#This Row],[Amount]]-sales[[#This Row],[COGS]]</f>
        <v>2746.26</v>
      </c>
    </row>
    <row r="7444" spans="1:8" x14ac:dyDescent="0.25">
      <c r="A7444" t="s">
        <v>75</v>
      </c>
      <c r="B7444" t="s">
        <v>39</v>
      </c>
      <c r="C7444" t="s">
        <v>26</v>
      </c>
      <c r="D7444" s="4">
        <v>44561</v>
      </c>
      <c r="E7444" s="1">
        <v>2212</v>
      </c>
      <c r="F7444">
        <v>93</v>
      </c>
      <c r="G7444" s="10">
        <f>VLOOKUP(sales[[#This Row],[Product]],products[#All],3,FALSE)</f>
        <v>12.41</v>
      </c>
      <c r="H7444" s="1">
        <f>sales[[#This Row],[Amount]]-sales[[#This Row],[COGS]]</f>
        <v>2199.59</v>
      </c>
    </row>
    <row r="7445" spans="1:8" x14ac:dyDescent="0.25">
      <c r="A7445" t="s">
        <v>65</v>
      </c>
      <c r="B7445" t="s">
        <v>38</v>
      </c>
      <c r="C7445" t="s">
        <v>24</v>
      </c>
      <c r="D7445" s="4">
        <v>44561</v>
      </c>
      <c r="E7445" s="1">
        <v>308</v>
      </c>
      <c r="F7445">
        <v>16</v>
      </c>
      <c r="G7445" s="10">
        <f>VLOOKUP(sales[[#This Row],[Product]],products[#All],3,FALSE)</f>
        <v>10.51</v>
      </c>
      <c r="H7445" s="1">
        <f>sales[[#This Row],[Amount]]-sales[[#This Row],[COGS]]</f>
        <v>297.49</v>
      </c>
    </row>
    <row r="7446" spans="1:8" x14ac:dyDescent="0.25">
      <c r="A7446" t="s">
        <v>75</v>
      </c>
      <c r="B7446" t="s">
        <v>37</v>
      </c>
      <c r="C7446" t="s">
        <v>26</v>
      </c>
      <c r="D7446" s="4">
        <v>44561</v>
      </c>
      <c r="E7446" s="1">
        <v>4438</v>
      </c>
      <c r="F7446">
        <v>193</v>
      </c>
      <c r="G7446" s="10">
        <f>VLOOKUP(sales[[#This Row],[Product]],products[#All],3,FALSE)</f>
        <v>12.41</v>
      </c>
      <c r="H7446" s="1">
        <f>sales[[#This Row],[Amount]]-sales[[#This Row],[COGS]]</f>
        <v>4425.59</v>
      </c>
    </row>
    <row r="7447" spans="1:8" x14ac:dyDescent="0.25">
      <c r="A7447" t="s">
        <v>3</v>
      </c>
      <c r="B7447" t="s">
        <v>37</v>
      </c>
      <c r="C7447" t="s">
        <v>31</v>
      </c>
      <c r="D7447" s="4">
        <v>44561</v>
      </c>
      <c r="E7447" s="1">
        <v>2296</v>
      </c>
      <c r="F7447">
        <v>287</v>
      </c>
      <c r="G7447" s="10">
        <f>VLOOKUP(sales[[#This Row],[Product]],products[#All],3,FALSE)</f>
        <v>2.76</v>
      </c>
      <c r="H7447" s="1">
        <f>sales[[#This Row],[Amount]]-sales[[#This Row],[COGS]]</f>
        <v>2293.2399999999998</v>
      </c>
    </row>
    <row r="7448" spans="1:8" x14ac:dyDescent="0.25">
      <c r="A7448" t="s">
        <v>69</v>
      </c>
      <c r="B7448" t="s">
        <v>37</v>
      </c>
      <c r="C7448" t="s">
        <v>17</v>
      </c>
      <c r="D7448" s="4">
        <v>44561</v>
      </c>
      <c r="E7448" s="1">
        <v>126</v>
      </c>
      <c r="F7448">
        <v>18</v>
      </c>
      <c r="G7448" s="10">
        <f>VLOOKUP(sales[[#This Row],[Product]],products[#All],3,FALSE)</f>
        <v>6.31</v>
      </c>
      <c r="H7448" s="1">
        <f>sales[[#This Row],[Amount]]-sales[[#This Row],[COGS]]</f>
        <v>119.69</v>
      </c>
    </row>
    <row r="7449" spans="1:8" x14ac:dyDescent="0.25">
      <c r="A7449" t="s">
        <v>65</v>
      </c>
      <c r="B7449" t="s">
        <v>35</v>
      </c>
      <c r="C7449" t="s">
        <v>27</v>
      </c>
      <c r="D7449" s="4">
        <v>44561</v>
      </c>
      <c r="E7449" s="1">
        <v>6657</v>
      </c>
      <c r="F7449">
        <v>290</v>
      </c>
      <c r="G7449" s="10">
        <f>VLOOKUP(sales[[#This Row],[Product]],products[#All],3,FALSE)</f>
        <v>9.57</v>
      </c>
      <c r="H7449" s="1">
        <f>sales[[#This Row],[Amount]]-sales[[#This Row],[COGS]]</f>
        <v>6647.43</v>
      </c>
    </row>
    <row r="7450" spans="1:8" x14ac:dyDescent="0.25">
      <c r="A7450" t="s">
        <v>3</v>
      </c>
      <c r="B7450" t="s">
        <v>36</v>
      </c>
      <c r="C7450" t="s">
        <v>20</v>
      </c>
      <c r="D7450" s="4">
        <v>44561</v>
      </c>
      <c r="E7450" s="1">
        <v>2156</v>
      </c>
      <c r="F7450">
        <v>108</v>
      </c>
      <c r="G7450" s="10">
        <f>VLOOKUP(sales[[#This Row],[Product]],products[#All],3,FALSE)</f>
        <v>3.68</v>
      </c>
      <c r="H7450" s="1">
        <f>sales[[#This Row],[Amount]]-sales[[#This Row],[COGS]]</f>
        <v>2152.3200000000002</v>
      </c>
    </row>
    <row r="7451" spans="1:8" x14ac:dyDescent="0.25">
      <c r="A7451" t="s">
        <v>70</v>
      </c>
      <c r="B7451" t="s">
        <v>38</v>
      </c>
      <c r="C7451" t="s">
        <v>18</v>
      </c>
      <c r="D7451" s="4">
        <v>44561</v>
      </c>
      <c r="E7451" s="1">
        <v>8736</v>
      </c>
      <c r="F7451">
        <v>336</v>
      </c>
      <c r="G7451" s="10">
        <f>VLOOKUP(sales[[#This Row],[Product]],products[#All],3,FALSE)</f>
        <v>9.94</v>
      </c>
      <c r="H7451" s="1">
        <f>sales[[#This Row],[Amount]]-sales[[#This Row],[COGS]]</f>
        <v>8726.06</v>
      </c>
    </row>
    <row r="7452" spans="1:8" x14ac:dyDescent="0.25">
      <c r="A7452" t="s">
        <v>64</v>
      </c>
      <c r="B7452" t="s">
        <v>35</v>
      </c>
      <c r="C7452" t="s">
        <v>28</v>
      </c>
      <c r="D7452" s="4">
        <v>44561</v>
      </c>
      <c r="E7452" s="1">
        <v>1225</v>
      </c>
      <c r="F7452">
        <v>77</v>
      </c>
      <c r="G7452" s="10">
        <f>VLOOKUP(sales[[#This Row],[Product]],products[#All],3,FALSE)</f>
        <v>8.43</v>
      </c>
      <c r="H7452" s="1">
        <f>sales[[#This Row],[Amount]]-sales[[#This Row],[COGS]]</f>
        <v>1216.57</v>
      </c>
    </row>
    <row r="7453" spans="1:8" x14ac:dyDescent="0.25">
      <c r="A7453" t="s">
        <v>72</v>
      </c>
      <c r="B7453" t="s">
        <v>37</v>
      </c>
      <c r="C7453" t="s">
        <v>20</v>
      </c>
      <c r="D7453" s="4">
        <v>44561</v>
      </c>
      <c r="E7453" s="1">
        <v>3766</v>
      </c>
      <c r="F7453">
        <v>189</v>
      </c>
      <c r="G7453" s="10">
        <f>VLOOKUP(sales[[#This Row],[Product]],products[#All],3,FALSE)</f>
        <v>3.68</v>
      </c>
      <c r="H7453" s="1">
        <f>sales[[#This Row],[Amount]]-sales[[#This Row],[COGS]]</f>
        <v>3762.32</v>
      </c>
    </row>
    <row r="7454" spans="1:8" x14ac:dyDescent="0.25">
      <c r="A7454" t="s">
        <v>75</v>
      </c>
      <c r="B7454" t="s">
        <v>34</v>
      </c>
      <c r="C7454" t="s">
        <v>17</v>
      </c>
      <c r="D7454" s="4">
        <v>44564</v>
      </c>
      <c r="E7454" s="1">
        <v>5355</v>
      </c>
      <c r="F7454">
        <v>910</v>
      </c>
      <c r="G7454" s="10">
        <f>VLOOKUP(sales[[#This Row],[Product]],products[#All],3,FALSE)</f>
        <v>6.31</v>
      </c>
      <c r="H7454" s="1">
        <f>sales[[#This Row],[Amount]]-sales[[#This Row],[COGS]]</f>
        <v>5348.69</v>
      </c>
    </row>
    <row r="7455" spans="1:8" x14ac:dyDescent="0.25">
      <c r="A7455" t="s">
        <v>7</v>
      </c>
      <c r="B7455" t="s">
        <v>39</v>
      </c>
      <c r="C7455" t="s">
        <v>20</v>
      </c>
      <c r="D7455" s="4">
        <v>44564</v>
      </c>
      <c r="E7455" s="1">
        <v>3297</v>
      </c>
      <c r="F7455">
        <v>184</v>
      </c>
      <c r="G7455" s="10">
        <f>VLOOKUP(sales[[#This Row],[Product]],products[#All],3,FALSE)</f>
        <v>3.68</v>
      </c>
      <c r="H7455" s="1">
        <f>sales[[#This Row],[Amount]]-sales[[#This Row],[COGS]]</f>
        <v>3293.32</v>
      </c>
    </row>
    <row r="7456" spans="1:8" x14ac:dyDescent="0.25">
      <c r="A7456" t="s">
        <v>10</v>
      </c>
      <c r="B7456" t="s">
        <v>39</v>
      </c>
      <c r="C7456" t="s">
        <v>20</v>
      </c>
      <c r="D7456" s="4">
        <v>44564</v>
      </c>
      <c r="E7456" s="1">
        <v>3899</v>
      </c>
      <c r="F7456">
        <v>217</v>
      </c>
      <c r="G7456" s="10">
        <f>VLOOKUP(sales[[#This Row],[Product]],products[#All],3,FALSE)</f>
        <v>3.68</v>
      </c>
      <c r="H7456" s="1">
        <f>sales[[#This Row],[Amount]]-sales[[#This Row],[COGS]]</f>
        <v>3895.32</v>
      </c>
    </row>
    <row r="7457" spans="1:8" x14ac:dyDescent="0.25">
      <c r="A7457" t="s">
        <v>10</v>
      </c>
      <c r="B7457" t="s">
        <v>36</v>
      </c>
      <c r="C7457" t="s">
        <v>30</v>
      </c>
      <c r="D7457" s="4">
        <v>44564</v>
      </c>
      <c r="E7457" s="1">
        <v>1113</v>
      </c>
      <c r="F7457">
        <v>159</v>
      </c>
      <c r="G7457" s="10">
        <f>VLOOKUP(sales[[#This Row],[Product]],products[#All],3,FALSE)</f>
        <v>5.04</v>
      </c>
      <c r="H7457" s="1">
        <f>sales[[#This Row],[Amount]]-sales[[#This Row],[COGS]]</f>
        <v>1107.96</v>
      </c>
    </row>
    <row r="7458" spans="1:8" x14ac:dyDescent="0.25">
      <c r="A7458" t="s">
        <v>90</v>
      </c>
      <c r="B7458" t="s">
        <v>34</v>
      </c>
      <c r="C7458" t="s">
        <v>31</v>
      </c>
      <c r="D7458" s="4">
        <v>44564</v>
      </c>
      <c r="E7458" s="1">
        <v>6580</v>
      </c>
      <c r="F7458">
        <v>1120</v>
      </c>
      <c r="G7458" s="10">
        <f>VLOOKUP(sales[[#This Row],[Product]],products[#All],3,FALSE)</f>
        <v>2.76</v>
      </c>
      <c r="H7458" s="1">
        <f>sales[[#This Row],[Amount]]-sales[[#This Row],[COGS]]</f>
        <v>6577.24</v>
      </c>
    </row>
    <row r="7459" spans="1:8" x14ac:dyDescent="0.25">
      <c r="A7459" t="s">
        <v>9</v>
      </c>
      <c r="B7459" t="s">
        <v>34</v>
      </c>
      <c r="C7459" t="s">
        <v>23</v>
      </c>
      <c r="D7459" s="4">
        <v>44564</v>
      </c>
      <c r="E7459" s="1">
        <v>7420</v>
      </c>
      <c r="F7459">
        <v>464</v>
      </c>
      <c r="G7459" s="10">
        <f>VLOOKUP(sales[[#This Row],[Product]],products[#All],3,FALSE)</f>
        <v>4.74</v>
      </c>
      <c r="H7459" s="1">
        <f>sales[[#This Row],[Amount]]-sales[[#This Row],[COGS]]</f>
        <v>7415.26</v>
      </c>
    </row>
    <row r="7460" spans="1:8" x14ac:dyDescent="0.25">
      <c r="A7460" t="s">
        <v>92</v>
      </c>
      <c r="B7460" t="s">
        <v>39</v>
      </c>
      <c r="C7460" t="s">
        <v>27</v>
      </c>
      <c r="D7460" s="4">
        <v>44564</v>
      </c>
      <c r="E7460" s="1">
        <v>2632</v>
      </c>
      <c r="F7460">
        <v>115</v>
      </c>
      <c r="G7460" s="10">
        <f>VLOOKUP(sales[[#This Row],[Product]],products[#All],3,FALSE)</f>
        <v>9.57</v>
      </c>
      <c r="H7460" s="1">
        <f>sales[[#This Row],[Amount]]-sales[[#This Row],[COGS]]</f>
        <v>2622.43</v>
      </c>
    </row>
    <row r="7461" spans="1:8" x14ac:dyDescent="0.25">
      <c r="A7461" t="s">
        <v>65</v>
      </c>
      <c r="B7461" t="s">
        <v>38</v>
      </c>
      <c r="C7461" t="s">
        <v>26</v>
      </c>
      <c r="D7461" s="4">
        <v>44564</v>
      </c>
      <c r="E7461" s="1">
        <v>11368</v>
      </c>
      <c r="F7461">
        <v>474</v>
      </c>
      <c r="G7461" s="10">
        <f>VLOOKUP(sales[[#This Row],[Product]],products[#All],3,FALSE)</f>
        <v>12.41</v>
      </c>
      <c r="H7461" s="1">
        <f>sales[[#This Row],[Amount]]-sales[[#This Row],[COGS]]</f>
        <v>11355.59</v>
      </c>
    </row>
    <row r="7462" spans="1:8" x14ac:dyDescent="0.25">
      <c r="A7462" t="s">
        <v>5</v>
      </c>
      <c r="B7462" t="s">
        <v>36</v>
      </c>
      <c r="C7462" t="s">
        <v>30</v>
      </c>
      <c r="D7462" s="4">
        <v>44564</v>
      </c>
      <c r="E7462" s="1">
        <v>2520</v>
      </c>
      <c r="F7462">
        <v>280</v>
      </c>
      <c r="G7462" s="10">
        <f>VLOOKUP(sales[[#This Row],[Product]],products[#All],3,FALSE)</f>
        <v>5.04</v>
      </c>
      <c r="H7462" s="1">
        <f>sales[[#This Row],[Amount]]-sales[[#This Row],[COGS]]</f>
        <v>2514.96</v>
      </c>
    </row>
    <row r="7463" spans="1:8" x14ac:dyDescent="0.25">
      <c r="A7463" t="s">
        <v>71</v>
      </c>
      <c r="B7463" t="s">
        <v>38</v>
      </c>
      <c r="C7463" t="s">
        <v>19</v>
      </c>
      <c r="D7463" s="4">
        <v>44564</v>
      </c>
      <c r="E7463" s="1">
        <v>1897</v>
      </c>
      <c r="F7463">
        <v>83</v>
      </c>
      <c r="G7463" s="10">
        <f>VLOOKUP(sales[[#This Row],[Product]],products[#All],3,FALSE)</f>
        <v>7.73</v>
      </c>
      <c r="H7463" s="1">
        <f>sales[[#This Row],[Amount]]-sales[[#This Row],[COGS]]</f>
        <v>1889.27</v>
      </c>
    </row>
    <row r="7464" spans="1:8" x14ac:dyDescent="0.25">
      <c r="A7464" t="s">
        <v>65</v>
      </c>
      <c r="B7464" t="s">
        <v>34</v>
      </c>
      <c r="C7464" t="s">
        <v>23</v>
      </c>
      <c r="D7464" s="4">
        <v>44564</v>
      </c>
      <c r="E7464" s="1">
        <v>3031</v>
      </c>
      <c r="F7464">
        <v>203</v>
      </c>
      <c r="G7464" s="10">
        <f>VLOOKUP(sales[[#This Row],[Product]],products[#All],3,FALSE)</f>
        <v>4.74</v>
      </c>
      <c r="H7464" s="1">
        <f>sales[[#This Row],[Amount]]-sales[[#This Row],[COGS]]</f>
        <v>3026.26</v>
      </c>
    </row>
    <row r="7465" spans="1:8" x14ac:dyDescent="0.25">
      <c r="A7465" t="s">
        <v>66</v>
      </c>
      <c r="B7465" t="s">
        <v>38</v>
      </c>
      <c r="C7465" t="s">
        <v>15</v>
      </c>
      <c r="D7465" s="4">
        <v>44564</v>
      </c>
      <c r="E7465" s="1">
        <v>8764</v>
      </c>
      <c r="F7465">
        <v>399</v>
      </c>
      <c r="G7465" s="10">
        <f>VLOOKUP(sales[[#This Row],[Product]],products[#All],3,FALSE)</f>
        <v>3.85</v>
      </c>
      <c r="H7465" s="1">
        <f>sales[[#This Row],[Amount]]-sales[[#This Row],[COGS]]</f>
        <v>8760.15</v>
      </c>
    </row>
    <row r="7466" spans="1:8" x14ac:dyDescent="0.25">
      <c r="A7466" t="s">
        <v>3</v>
      </c>
      <c r="B7466" t="s">
        <v>35</v>
      </c>
      <c r="C7466" t="s">
        <v>16</v>
      </c>
      <c r="D7466" s="4">
        <v>44564</v>
      </c>
      <c r="E7466" s="1">
        <v>6153</v>
      </c>
      <c r="F7466">
        <v>513</v>
      </c>
      <c r="G7466" s="10">
        <f>VLOOKUP(sales[[#This Row],[Product]],products[#All],3,FALSE)</f>
        <v>5.72</v>
      </c>
      <c r="H7466" s="1">
        <f>sales[[#This Row],[Amount]]-sales[[#This Row],[COGS]]</f>
        <v>6147.28</v>
      </c>
    </row>
    <row r="7467" spans="1:8" x14ac:dyDescent="0.25">
      <c r="A7467" t="s">
        <v>74</v>
      </c>
      <c r="B7467" t="s">
        <v>36</v>
      </c>
      <c r="C7467" t="s">
        <v>25</v>
      </c>
      <c r="D7467" s="4">
        <v>44564</v>
      </c>
      <c r="E7467" s="1">
        <v>2422</v>
      </c>
      <c r="F7467">
        <v>202</v>
      </c>
      <c r="G7467" s="10">
        <f>VLOOKUP(sales[[#This Row],[Product]],products[#All],3,FALSE)</f>
        <v>6.43</v>
      </c>
      <c r="H7467" s="1">
        <f>sales[[#This Row],[Amount]]-sales[[#This Row],[COGS]]</f>
        <v>2415.5700000000002</v>
      </c>
    </row>
    <row r="7468" spans="1:8" x14ac:dyDescent="0.25">
      <c r="A7468" t="s">
        <v>91</v>
      </c>
      <c r="B7468" t="s">
        <v>34</v>
      </c>
      <c r="C7468" t="s">
        <v>29</v>
      </c>
      <c r="D7468" s="4">
        <v>44564</v>
      </c>
      <c r="E7468" s="1">
        <v>1862</v>
      </c>
      <c r="F7468">
        <v>81</v>
      </c>
      <c r="G7468" s="10">
        <f>VLOOKUP(sales[[#This Row],[Product]],products[#All],3,FALSE)</f>
        <v>6.8</v>
      </c>
      <c r="H7468" s="1">
        <f>sales[[#This Row],[Amount]]-sales[[#This Row],[COGS]]</f>
        <v>1855.2</v>
      </c>
    </row>
    <row r="7469" spans="1:8" x14ac:dyDescent="0.25">
      <c r="A7469" t="s">
        <v>69</v>
      </c>
      <c r="B7469" t="s">
        <v>37</v>
      </c>
      <c r="C7469" t="s">
        <v>22</v>
      </c>
      <c r="D7469" s="4">
        <v>44564</v>
      </c>
      <c r="E7469" s="1">
        <v>8400</v>
      </c>
      <c r="F7469">
        <v>467</v>
      </c>
      <c r="G7469" s="10">
        <f>VLOOKUP(sales[[#This Row],[Product]],products[#All],3,FALSE)</f>
        <v>10.23</v>
      </c>
      <c r="H7469" s="1">
        <f>sales[[#This Row],[Amount]]-sales[[#This Row],[COGS]]</f>
        <v>8389.77</v>
      </c>
    </row>
    <row r="7470" spans="1:8" x14ac:dyDescent="0.25">
      <c r="A7470" t="s">
        <v>74</v>
      </c>
      <c r="B7470" t="s">
        <v>36</v>
      </c>
      <c r="C7470" t="s">
        <v>19</v>
      </c>
      <c r="D7470" s="4">
        <v>44564</v>
      </c>
      <c r="E7470" s="1">
        <v>4011</v>
      </c>
      <c r="F7470">
        <v>175</v>
      </c>
      <c r="G7470" s="10">
        <f>VLOOKUP(sales[[#This Row],[Product]],products[#All],3,FALSE)</f>
        <v>7.73</v>
      </c>
      <c r="H7470" s="1">
        <f>sales[[#This Row],[Amount]]-sales[[#This Row],[COGS]]</f>
        <v>4003.27</v>
      </c>
    </row>
    <row r="7471" spans="1:8" x14ac:dyDescent="0.25">
      <c r="A7471" t="s">
        <v>7</v>
      </c>
      <c r="B7471" t="s">
        <v>34</v>
      </c>
      <c r="C7471" t="s">
        <v>28</v>
      </c>
      <c r="D7471" s="4">
        <v>44564</v>
      </c>
      <c r="E7471" s="1">
        <v>19026</v>
      </c>
      <c r="F7471">
        <v>1260</v>
      </c>
      <c r="G7471" s="10">
        <f>VLOOKUP(sales[[#This Row],[Product]],products[#All],3,FALSE)</f>
        <v>8.43</v>
      </c>
      <c r="H7471" s="1">
        <f>sales[[#This Row],[Amount]]-sales[[#This Row],[COGS]]</f>
        <v>19017.57</v>
      </c>
    </row>
    <row r="7472" spans="1:8" x14ac:dyDescent="0.25">
      <c r="A7472" t="s">
        <v>7</v>
      </c>
      <c r="B7472" t="s">
        <v>36</v>
      </c>
      <c r="C7472" t="s">
        <v>22</v>
      </c>
      <c r="D7472" s="4">
        <v>44564</v>
      </c>
      <c r="E7472" s="1">
        <v>2660</v>
      </c>
      <c r="F7472">
        <v>148</v>
      </c>
      <c r="G7472" s="10">
        <f>VLOOKUP(sales[[#This Row],[Product]],products[#All],3,FALSE)</f>
        <v>10.23</v>
      </c>
      <c r="H7472" s="1">
        <f>sales[[#This Row],[Amount]]-sales[[#This Row],[COGS]]</f>
        <v>2649.77</v>
      </c>
    </row>
    <row r="7473" spans="1:8" x14ac:dyDescent="0.25">
      <c r="A7473" t="s">
        <v>75</v>
      </c>
      <c r="B7473" t="s">
        <v>38</v>
      </c>
      <c r="C7473" t="s">
        <v>25</v>
      </c>
      <c r="D7473" s="4">
        <v>44564</v>
      </c>
      <c r="E7473" s="1">
        <v>15386</v>
      </c>
      <c r="F7473">
        <v>1190</v>
      </c>
      <c r="G7473" s="10">
        <f>VLOOKUP(sales[[#This Row],[Product]],products[#All],3,FALSE)</f>
        <v>6.43</v>
      </c>
      <c r="H7473" s="1">
        <f>sales[[#This Row],[Amount]]-sales[[#This Row],[COGS]]</f>
        <v>15379.57</v>
      </c>
    </row>
    <row r="7474" spans="1:8" x14ac:dyDescent="0.25">
      <c r="A7474" t="s">
        <v>2</v>
      </c>
      <c r="B7474" t="s">
        <v>36</v>
      </c>
      <c r="C7474" t="s">
        <v>16</v>
      </c>
      <c r="D7474" s="4">
        <v>44564</v>
      </c>
      <c r="E7474" s="1">
        <v>2065</v>
      </c>
      <c r="F7474">
        <v>173</v>
      </c>
      <c r="G7474" s="10">
        <f>VLOOKUP(sales[[#This Row],[Product]],products[#All],3,FALSE)</f>
        <v>5.72</v>
      </c>
      <c r="H7474" s="1">
        <f>sales[[#This Row],[Amount]]-sales[[#This Row],[COGS]]</f>
        <v>2059.2800000000002</v>
      </c>
    </row>
    <row r="7475" spans="1:8" x14ac:dyDescent="0.25">
      <c r="A7475" t="s">
        <v>67</v>
      </c>
      <c r="B7475" t="s">
        <v>39</v>
      </c>
      <c r="C7475" t="s">
        <v>16</v>
      </c>
      <c r="D7475" s="4">
        <v>44564</v>
      </c>
      <c r="E7475" s="1">
        <v>2968</v>
      </c>
      <c r="F7475">
        <v>248</v>
      </c>
      <c r="G7475" s="10">
        <f>VLOOKUP(sales[[#This Row],[Product]],products[#All],3,FALSE)</f>
        <v>5.72</v>
      </c>
      <c r="H7475" s="1">
        <f>sales[[#This Row],[Amount]]-sales[[#This Row],[COGS]]</f>
        <v>2962.28</v>
      </c>
    </row>
    <row r="7476" spans="1:8" x14ac:dyDescent="0.25">
      <c r="A7476" t="s">
        <v>90</v>
      </c>
      <c r="B7476" t="s">
        <v>36</v>
      </c>
      <c r="C7476" t="s">
        <v>27</v>
      </c>
      <c r="D7476" s="4">
        <v>44564</v>
      </c>
      <c r="E7476" s="1">
        <v>9772</v>
      </c>
      <c r="F7476">
        <v>445</v>
      </c>
      <c r="G7476" s="10">
        <f>VLOOKUP(sales[[#This Row],[Product]],products[#All],3,FALSE)</f>
        <v>9.57</v>
      </c>
      <c r="H7476" s="1">
        <f>sales[[#This Row],[Amount]]-sales[[#This Row],[COGS]]</f>
        <v>9762.43</v>
      </c>
    </row>
    <row r="7477" spans="1:8" x14ac:dyDescent="0.25">
      <c r="A7477" t="s">
        <v>92</v>
      </c>
      <c r="B7477" t="s">
        <v>35</v>
      </c>
      <c r="C7477" t="s">
        <v>17</v>
      </c>
      <c r="D7477" s="4">
        <v>44564</v>
      </c>
      <c r="E7477" s="1">
        <v>1274</v>
      </c>
      <c r="F7477">
        <v>213</v>
      </c>
      <c r="G7477" s="10">
        <f>VLOOKUP(sales[[#This Row],[Product]],products[#All],3,FALSE)</f>
        <v>6.31</v>
      </c>
      <c r="H7477" s="1">
        <f>sales[[#This Row],[Amount]]-sales[[#This Row],[COGS]]</f>
        <v>1267.69</v>
      </c>
    </row>
    <row r="7478" spans="1:8" x14ac:dyDescent="0.25">
      <c r="A7478" t="s">
        <v>91</v>
      </c>
      <c r="B7478" t="s">
        <v>35</v>
      </c>
      <c r="C7478" t="s">
        <v>33</v>
      </c>
      <c r="D7478" s="4">
        <v>44564</v>
      </c>
      <c r="E7478" s="1">
        <v>5047</v>
      </c>
      <c r="F7478">
        <v>266</v>
      </c>
      <c r="G7478" s="10">
        <f>VLOOKUP(sales[[#This Row],[Product]],products[#All],3,FALSE)</f>
        <v>2.65</v>
      </c>
      <c r="H7478" s="1">
        <f>sales[[#This Row],[Amount]]-sales[[#This Row],[COGS]]</f>
        <v>5044.3500000000004</v>
      </c>
    </row>
    <row r="7479" spans="1:8" x14ac:dyDescent="0.25">
      <c r="A7479" t="s">
        <v>9</v>
      </c>
      <c r="B7479" t="s">
        <v>35</v>
      </c>
      <c r="C7479" t="s">
        <v>20</v>
      </c>
      <c r="D7479" s="4">
        <v>44564</v>
      </c>
      <c r="E7479" s="1">
        <v>1967</v>
      </c>
      <c r="F7479">
        <v>104</v>
      </c>
      <c r="G7479" s="10">
        <f>VLOOKUP(sales[[#This Row],[Product]],products[#All],3,FALSE)</f>
        <v>3.68</v>
      </c>
      <c r="H7479" s="1">
        <f>sales[[#This Row],[Amount]]-sales[[#This Row],[COGS]]</f>
        <v>1963.32</v>
      </c>
    </row>
    <row r="7480" spans="1:8" x14ac:dyDescent="0.25">
      <c r="A7480" t="s">
        <v>7</v>
      </c>
      <c r="B7480" t="s">
        <v>36</v>
      </c>
      <c r="C7480" t="s">
        <v>17</v>
      </c>
      <c r="D7480" s="4">
        <v>44564</v>
      </c>
      <c r="E7480" s="1">
        <v>5075</v>
      </c>
      <c r="F7480">
        <v>700</v>
      </c>
      <c r="G7480" s="10">
        <f>VLOOKUP(sales[[#This Row],[Product]],products[#All],3,FALSE)</f>
        <v>6.31</v>
      </c>
      <c r="H7480" s="1">
        <f>sales[[#This Row],[Amount]]-sales[[#This Row],[COGS]]</f>
        <v>5068.6899999999996</v>
      </c>
    </row>
    <row r="7481" spans="1:8" x14ac:dyDescent="0.25">
      <c r="A7481" t="s">
        <v>67</v>
      </c>
      <c r="B7481" t="s">
        <v>35</v>
      </c>
      <c r="C7481" t="s">
        <v>15</v>
      </c>
      <c r="D7481" s="4">
        <v>44564</v>
      </c>
      <c r="E7481" s="1">
        <v>4536</v>
      </c>
      <c r="F7481">
        <v>207</v>
      </c>
      <c r="G7481" s="10">
        <f>VLOOKUP(sales[[#This Row],[Product]],products[#All],3,FALSE)</f>
        <v>3.85</v>
      </c>
      <c r="H7481" s="1">
        <f>sales[[#This Row],[Amount]]-sales[[#This Row],[COGS]]</f>
        <v>4532.1499999999996</v>
      </c>
    </row>
    <row r="7482" spans="1:8" x14ac:dyDescent="0.25">
      <c r="A7482" t="s">
        <v>66</v>
      </c>
      <c r="B7482" t="s">
        <v>36</v>
      </c>
      <c r="C7482" t="s">
        <v>29</v>
      </c>
      <c r="D7482" s="4">
        <v>44564</v>
      </c>
      <c r="E7482" s="1">
        <v>126</v>
      </c>
      <c r="F7482">
        <v>6</v>
      </c>
      <c r="G7482" s="10">
        <f>VLOOKUP(sales[[#This Row],[Product]],products[#All],3,FALSE)</f>
        <v>6.8</v>
      </c>
      <c r="H7482" s="1">
        <f>sales[[#This Row],[Amount]]-sales[[#This Row],[COGS]]</f>
        <v>119.2</v>
      </c>
    </row>
    <row r="7483" spans="1:8" x14ac:dyDescent="0.25">
      <c r="A7483" t="s">
        <v>66</v>
      </c>
      <c r="B7483" t="s">
        <v>35</v>
      </c>
      <c r="C7483" t="s">
        <v>22</v>
      </c>
      <c r="D7483" s="4">
        <v>44564</v>
      </c>
      <c r="E7483" s="1">
        <v>2646</v>
      </c>
      <c r="F7483">
        <v>156</v>
      </c>
      <c r="G7483" s="10">
        <f>VLOOKUP(sales[[#This Row],[Product]],products[#All],3,FALSE)</f>
        <v>10.23</v>
      </c>
      <c r="H7483" s="1">
        <f>sales[[#This Row],[Amount]]-sales[[#This Row],[COGS]]</f>
        <v>2635.77</v>
      </c>
    </row>
    <row r="7484" spans="1:8" x14ac:dyDescent="0.25">
      <c r="A7484" t="s">
        <v>8</v>
      </c>
      <c r="B7484" t="s">
        <v>34</v>
      </c>
      <c r="C7484" t="s">
        <v>26</v>
      </c>
      <c r="D7484" s="4">
        <v>44564</v>
      </c>
      <c r="E7484" s="1">
        <v>2576</v>
      </c>
      <c r="F7484">
        <v>108</v>
      </c>
      <c r="G7484" s="10">
        <f>VLOOKUP(sales[[#This Row],[Product]],products[#All],3,FALSE)</f>
        <v>12.41</v>
      </c>
      <c r="H7484" s="1">
        <f>sales[[#This Row],[Amount]]-sales[[#This Row],[COGS]]</f>
        <v>2563.59</v>
      </c>
    </row>
    <row r="7485" spans="1:8" x14ac:dyDescent="0.25">
      <c r="A7485" t="s">
        <v>64</v>
      </c>
      <c r="B7485" t="s">
        <v>36</v>
      </c>
      <c r="C7485" t="s">
        <v>20</v>
      </c>
      <c r="D7485" s="4">
        <v>44564</v>
      </c>
      <c r="E7485" s="1">
        <v>8337</v>
      </c>
      <c r="F7485">
        <v>464</v>
      </c>
      <c r="G7485" s="10">
        <f>VLOOKUP(sales[[#This Row],[Product]],products[#All],3,FALSE)</f>
        <v>3.68</v>
      </c>
      <c r="H7485" s="1">
        <f>sales[[#This Row],[Amount]]-sales[[#This Row],[COGS]]</f>
        <v>8333.32</v>
      </c>
    </row>
    <row r="7486" spans="1:8" x14ac:dyDescent="0.25">
      <c r="A7486" t="s">
        <v>72</v>
      </c>
      <c r="B7486" t="s">
        <v>37</v>
      </c>
      <c r="C7486" t="s">
        <v>16</v>
      </c>
      <c r="D7486" s="4">
        <v>44564</v>
      </c>
      <c r="E7486" s="1">
        <v>3885</v>
      </c>
      <c r="F7486">
        <v>299</v>
      </c>
      <c r="G7486" s="10">
        <f>VLOOKUP(sales[[#This Row],[Product]],products[#All],3,FALSE)</f>
        <v>5.72</v>
      </c>
      <c r="H7486" s="1">
        <f>sales[[#This Row],[Amount]]-sales[[#This Row],[COGS]]</f>
        <v>3879.28</v>
      </c>
    </row>
    <row r="7487" spans="1:8" x14ac:dyDescent="0.25">
      <c r="A7487" t="s">
        <v>67</v>
      </c>
      <c r="B7487" t="s">
        <v>39</v>
      </c>
      <c r="C7487" t="s">
        <v>15</v>
      </c>
      <c r="D7487" s="4">
        <v>44564</v>
      </c>
      <c r="E7487" s="1">
        <v>8085</v>
      </c>
      <c r="F7487">
        <v>405</v>
      </c>
      <c r="G7487" s="10">
        <f>VLOOKUP(sales[[#This Row],[Product]],products[#All],3,FALSE)</f>
        <v>3.85</v>
      </c>
      <c r="H7487" s="1">
        <f>sales[[#This Row],[Amount]]-sales[[#This Row],[COGS]]</f>
        <v>8081.15</v>
      </c>
    </row>
    <row r="7488" spans="1:8" x14ac:dyDescent="0.25">
      <c r="A7488" t="s">
        <v>8</v>
      </c>
      <c r="B7488" t="s">
        <v>34</v>
      </c>
      <c r="C7488" t="s">
        <v>29</v>
      </c>
      <c r="D7488" s="4">
        <v>44564</v>
      </c>
      <c r="E7488" s="1">
        <v>5544</v>
      </c>
      <c r="F7488">
        <v>242</v>
      </c>
      <c r="G7488" s="10">
        <f>VLOOKUP(sales[[#This Row],[Product]],products[#All],3,FALSE)</f>
        <v>6.8</v>
      </c>
      <c r="H7488" s="1">
        <f>sales[[#This Row],[Amount]]-sales[[#This Row],[COGS]]</f>
        <v>5537.2</v>
      </c>
    </row>
    <row r="7489" spans="1:8" x14ac:dyDescent="0.25">
      <c r="A7489" t="s">
        <v>6</v>
      </c>
      <c r="B7489" t="s">
        <v>36</v>
      </c>
      <c r="C7489" t="s">
        <v>33</v>
      </c>
      <c r="D7489" s="4">
        <v>44564</v>
      </c>
      <c r="E7489" s="1">
        <v>5250</v>
      </c>
      <c r="F7489">
        <v>277</v>
      </c>
      <c r="G7489" s="10">
        <f>VLOOKUP(sales[[#This Row],[Product]],products[#All],3,FALSE)</f>
        <v>2.65</v>
      </c>
      <c r="H7489" s="1">
        <f>sales[[#This Row],[Amount]]-sales[[#This Row],[COGS]]</f>
        <v>5247.35</v>
      </c>
    </row>
    <row r="7490" spans="1:8" x14ac:dyDescent="0.25">
      <c r="A7490" t="s">
        <v>67</v>
      </c>
      <c r="B7490" t="s">
        <v>36</v>
      </c>
      <c r="C7490" t="s">
        <v>14</v>
      </c>
      <c r="D7490" s="4">
        <v>44564</v>
      </c>
      <c r="E7490" s="1">
        <v>4788</v>
      </c>
      <c r="F7490">
        <v>192</v>
      </c>
      <c r="G7490" s="10">
        <f>VLOOKUP(sales[[#This Row],[Product]],products[#All],3,FALSE)</f>
        <v>7.48</v>
      </c>
      <c r="H7490" s="1">
        <f>sales[[#This Row],[Amount]]-sales[[#This Row],[COGS]]</f>
        <v>4780.5200000000004</v>
      </c>
    </row>
    <row r="7491" spans="1:8" x14ac:dyDescent="0.25">
      <c r="A7491" t="s">
        <v>74</v>
      </c>
      <c r="B7491" t="s">
        <v>38</v>
      </c>
      <c r="C7491" t="s">
        <v>33</v>
      </c>
      <c r="D7491" s="4">
        <v>44564</v>
      </c>
      <c r="E7491" s="1">
        <v>3717</v>
      </c>
      <c r="F7491">
        <v>196</v>
      </c>
      <c r="G7491" s="10">
        <f>VLOOKUP(sales[[#This Row],[Product]],products[#All],3,FALSE)</f>
        <v>2.65</v>
      </c>
      <c r="H7491" s="1">
        <f>sales[[#This Row],[Amount]]-sales[[#This Row],[COGS]]</f>
        <v>3714.35</v>
      </c>
    </row>
    <row r="7492" spans="1:8" x14ac:dyDescent="0.25">
      <c r="A7492" t="s">
        <v>69</v>
      </c>
      <c r="B7492" t="s">
        <v>38</v>
      </c>
      <c r="C7492" t="s">
        <v>15</v>
      </c>
      <c r="D7492" s="4">
        <v>44564</v>
      </c>
      <c r="E7492" s="1">
        <v>4165</v>
      </c>
      <c r="F7492">
        <v>190</v>
      </c>
      <c r="G7492" s="10">
        <f>VLOOKUP(sales[[#This Row],[Product]],products[#All],3,FALSE)</f>
        <v>3.85</v>
      </c>
      <c r="H7492" s="1">
        <f>sales[[#This Row],[Amount]]-sales[[#This Row],[COGS]]</f>
        <v>4161.1499999999996</v>
      </c>
    </row>
    <row r="7493" spans="1:8" x14ac:dyDescent="0.25">
      <c r="A7493" t="s">
        <v>68</v>
      </c>
      <c r="B7493" t="s">
        <v>37</v>
      </c>
      <c r="C7493" t="s">
        <v>27</v>
      </c>
      <c r="D7493" s="4">
        <v>44564</v>
      </c>
      <c r="E7493" s="1">
        <v>1813</v>
      </c>
      <c r="F7493">
        <v>83</v>
      </c>
      <c r="G7493" s="10">
        <f>VLOOKUP(sales[[#This Row],[Product]],products[#All],3,FALSE)</f>
        <v>9.57</v>
      </c>
      <c r="H7493" s="1">
        <f>sales[[#This Row],[Amount]]-sales[[#This Row],[COGS]]</f>
        <v>1803.43</v>
      </c>
    </row>
    <row r="7494" spans="1:8" x14ac:dyDescent="0.25">
      <c r="A7494" t="s">
        <v>92</v>
      </c>
      <c r="B7494" t="s">
        <v>37</v>
      </c>
      <c r="C7494" t="s">
        <v>23</v>
      </c>
      <c r="D7494" s="4">
        <v>44564</v>
      </c>
      <c r="E7494" s="1">
        <v>5005</v>
      </c>
      <c r="F7494">
        <v>358</v>
      </c>
      <c r="G7494" s="10">
        <f>VLOOKUP(sales[[#This Row],[Product]],products[#All],3,FALSE)</f>
        <v>4.74</v>
      </c>
      <c r="H7494" s="1">
        <f>sales[[#This Row],[Amount]]-sales[[#This Row],[COGS]]</f>
        <v>5000.26</v>
      </c>
    </row>
    <row r="7495" spans="1:8" x14ac:dyDescent="0.25">
      <c r="A7495" t="s">
        <v>90</v>
      </c>
      <c r="B7495" t="s">
        <v>39</v>
      </c>
      <c r="C7495" t="s">
        <v>23</v>
      </c>
      <c r="D7495" s="4">
        <v>44564</v>
      </c>
      <c r="E7495" s="1">
        <v>13538</v>
      </c>
      <c r="F7495">
        <v>910</v>
      </c>
      <c r="G7495" s="10">
        <f>VLOOKUP(sales[[#This Row],[Product]],products[#All],3,FALSE)</f>
        <v>4.74</v>
      </c>
      <c r="H7495" s="1">
        <f>sales[[#This Row],[Amount]]-sales[[#This Row],[COGS]]</f>
        <v>13533.26</v>
      </c>
    </row>
    <row r="7496" spans="1:8" x14ac:dyDescent="0.25">
      <c r="A7496" t="s">
        <v>8</v>
      </c>
      <c r="B7496" t="s">
        <v>35</v>
      </c>
      <c r="C7496" t="s">
        <v>24</v>
      </c>
      <c r="D7496" s="4">
        <v>44564</v>
      </c>
      <c r="E7496" s="1">
        <v>8715</v>
      </c>
      <c r="F7496">
        <v>485</v>
      </c>
      <c r="G7496" s="10">
        <f>VLOOKUP(sales[[#This Row],[Product]],products[#All],3,FALSE)</f>
        <v>10.51</v>
      </c>
      <c r="H7496" s="1">
        <f>sales[[#This Row],[Amount]]-sales[[#This Row],[COGS]]</f>
        <v>8704.49</v>
      </c>
    </row>
    <row r="7497" spans="1:8" x14ac:dyDescent="0.25">
      <c r="A7497" t="s">
        <v>70</v>
      </c>
      <c r="B7497" t="s">
        <v>38</v>
      </c>
      <c r="C7497" t="s">
        <v>16</v>
      </c>
      <c r="D7497" s="4">
        <v>44564</v>
      </c>
      <c r="E7497" s="1">
        <v>2905</v>
      </c>
      <c r="F7497">
        <v>243</v>
      </c>
      <c r="G7497" s="10">
        <f>VLOOKUP(sales[[#This Row],[Product]],products[#All],3,FALSE)</f>
        <v>5.72</v>
      </c>
      <c r="H7497" s="1">
        <f>sales[[#This Row],[Amount]]-sales[[#This Row],[COGS]]</f>
        <v>2899.28</v>
      </c>
    </row>
    <row r="7498" spans="1:8" x14ac:dyDescent="0.25">
      <c r="A7498" t="s">
        <v>5</v>
      </c>
      <c r="B7498" t="s">
        <v>36</v>
      </c>
      <c r="C7498" t="s">
        <v>27</v>
      </c>
      <c r="D7498" s="4">
        <v>44564</v>
      </c>
      <c r="E7498" s="1">
        <v>1197</v>
      </c>
      <c r="F7498">
        <v>50</v>
      </c>
      <c r="G7498" s="10">
        <f>VLOOKUP(sales[[#This Row],[Product]],products[#All],3,FALSE)</f>
        <v>9.57</v>
      </c>
      <c r="H7498" s="1">
        <f>sales[[#This Row],[Amount]]-sales[[#This Row],[COGS]]</f>
        <v>1187.43</v>
      </c>
    </row>
    <row r="7499" spans="1:8" x14ac:dyDescent="0.25">
      <c r="A7499" t="s">
        <v>5</v>
      </c>
      <c r="B7499" t="s">
        <v>36</v>
      </c>
      <c r="C7499" t="s">
        <v>14</v>
      </c>
      <c r="D7499" s="4">
        <v>44564</v>
      </c>
      <c r="E7499" s="1">
        <v>3843</v>
      </c>
      <c r="F7499">
        <v>148</v>
      </c>
      <c r="G7499" s="10">
        <f>VLOOKUP(sales[[#This Row],[Product]],products[#All],3,FALSE)</f>
        <v>7.48</v>
      </c>
      <c r="H7499" s="1">
        <f>sales[[#This Row],[Amount]]-sales[[#This Row],[COGS]]</f>
        <v>3835.52</v>
      </c>
    </row>
    <row r="7500" spans="1:8" x14ac:dyDescent="0.25">
      <c r="A7500" t="s">
        <v>6</v>
      </c>
      <c r="B7500" t="s">
        <v>39</v>
      </c>
      <c r="C7500" t="s">
        <v>4</v>
      </c>
      <c r="D7500" s="4">
        <v>44564</v>
      </c>
      <c r="E7500" s="1">
        <v>3234</v>
      </c>
      <c r="F7500">
        <v>231</v>
      </c>
      <c r="G7500" s="10">
        <f>VLOOKUP(sales[[#This Row],[Product]],products[#All],3,FALSE)</f>
        <v>5.15</v>
      </c>
      <c r="H7500" s="1">
        <f>sales[[#This Row],[Amount]]-sales[[#This Row],[COGS]]</f>
        <v>3228.85</v>
      </c>
    </row>
    <row r="7501" spans="1:8" x14ac:dyDescent="0.25">
      <c r="A7501" t="s">
        <v>8</v>
      </c>
      <c r="B7501" t="s">
        <v>35</v>
      </c>
      <c r="C7501" t="s">
        <v>28</v>
      </c>
      <c r="D7501" s="4">
        <v>44564</v>
      </c>
      <c r="E7501" s="1">
        <v>756</v>
      </c>
      <c r="F7501">
        <v>48</v>
      </c>
      <c r="G7501" s="10">
        <f>VLOOKUP(sales[[#This Row],[Product]],products[#All],3,FALSE)</f>
        <v>8.43</v>
      </c>
      <c r="H7501" s="1">
        <f>sales[[#This Row],[Amount]]-sales[[#This Row],[COGS]]</f>
        <v>747.57</v>
      </c>
    </row>
    <row r="7502" spans="1:8" x14ac:dyDescent="0.25">
      <c r="A7502" t="s">
        <v>72</v>
      </c>
      <c r="B7502" t="s">
        <v>36</v>
      </c>
      <c r="C7502" t="s">
        <v>14</v>
      </c>
      <c r="D7502" s="4">
        <v>44564</v>
      </c>
      <c r="E7502" s="1">
        <v>2961</v>
      </c>
      <c r="F7502">
        <v>110</v>
      </c>
      <c r="G7502" s="10">
        <f>VLOOKUP(sales[[#This Row],[Product]],products[#All],3,FALSE)</f>
        <v>7.48</v>
      </c>
      <c r="H7502" s="1">
        <f>sales[[#This Row],[Amount]]-sales[[#This Row],[COGS]]</f>
        <v>2953.52</v>
      </c>
    </row>
    <row r="7503" spans="1:8" x14ac:dyDescent="0.25">
      <c r="A7503" t="s">
        <v>70</v>
      </c>
      <c r="B7503" t="s">
        <v>36</v>
      </c>
      <c r="C7503" t="s">
        <v>17</v>
      </c>
      <c r="D7503" s="4">
        <v>44564</v>
      </c>
      <c r="E7503" s="1">
        <v>12425</v>
      </c>
      <c r="F7503">
        <v>2100</v>
      </c>
      <c r="G7503" s="10">
        <f>VLOOKUP(sales[[#This Row],[Product]],products[#All],3,FALSE)</f>
        <v>6.31</v>
      </c>
      <c r="H7503" s="1">
        <f>sales[[#This Row],[Amount]]-sales[[#This Row],[COGS]]</f>
        <v>12418.69</v>
      </c>
    </row>
    <row r="7504" spans="1:8" x14ac:dyDescent="0.25">
      <c r="A7504" t="s">
        <v>90</v>
      </c>
      <c r="B7504" t="s">
        <v>39</v>
      </c>
      <c r="C7504" t="s">
        <v>4</v>
      </c>
      <c r="D7504" s="4">
        <v>44564</v>
      </c>
      <c r="E7504" s="1">
        <v>6139</v>
      </c>
      <c r="F7504">
        <v>439</v>
      </c>
      <c r="G7504" s="10">
        <f>VLOOKUP(sales[[#This Row],[Product]],products[#All],3,FALSE)</f>
        <v>5.15</v>
      </c>
      <c r="H7504" s="1">
        <f>sales[[#This Row],[Amount]]-sales[[#This Row],[COGS]]</f>
        <v>6133.85</v>
      </c>
    </row>
    <row r="7505" spans="1:8" x14ac:dyDescent="0.25">
      <c r="A7505" t="s">
        <v>64</v>
      </c>
      <c r="B7505" t="s">
        <v>34</v>
      </c>
      <c r="C7505" t="s">
        <v>15</v>
      </c>
      <c r="D7505" s="4">
        <v>44565</v>
      </c>
      <c r="E7505" s="1">
        <v>3619</v>
      </c>
      <c r="F7505">
        <v>173</v>
      </c>
      <c r="G7505" s="10">
        <f>VLOOKUP(sales[[#This Row],[Product]],products[#All],3,FALSE)</f>
        <v>3.85</v>
      </c>
      <c r="H7505" s="1">
        <f>sales[[#This Row],[Amount]]-sales[[#This Row],[COGS]]</f>
        <v>3615.15</v>
      </c>
    </row>
    <row r="7506" spans="1:8" x14ac:dyDescent="0.25">
      <c r="A7506" t="s">
        <v>66</v>
      </c>
      <c r="B7506" t="s">
        <v>35</v>
      </c>
      <c r="C7506" t="s">
        <v>28</v>
      </c>
      <c r="D7506" s="4">
        <v>44565</v>
      </c>
      <c r="E7506" s="1">
        <v>1225</v>
      </c>
      <c r="F7506">
        <v>77</v>
      </c>
      <c r="G7506" s="10">
        <f>VLOOKUP(sales[[#This Row],[Product]],products[#All],3,FALSE)</f>
        <v>8.43</v>
      </c>
      <c r="H7506" s="1">
        <f>sales[[#This Row],[Amount]]-sales[[#This Row],[COGS]]</f>
        <v>1216.57</v>
      </c>
    </row>
    <row r="7507" spans="1:8" x14ac:dyDescent="0.25">
      <c r="A7507" t="s">
        <v>68</v>
      </c>
      <c r="B7507" t="s">
        <v>39</v>
      </c>
      <c r="C7507" t="s">
        <v>16</v>
      </c>
      <c r="D7507" s="4">
        <v>44565</v>
      </c>
      <c r="E7507" s="1">
        <v>8827</v>
      </c>
      <c r="F7507">
        <v>631</v>
      </c>
      <c r="G7507" s="10">
        <f>VLOOKUP(sales[[#This Row],[Product]],products[#All],3,FALSE)</f>
        <v>5.72</v>
      </c>
      <c r="H7507" s="1">
        <f>sales[[#This Row],[Amount]]-sales[[#This Row],[COGS]]</f>
        <v>8821.2800000000007</v>
      </c>
    </row>
    <row r="7508" spans="1:8" x14ac:dyDescent="0.25">
      <c r="A7508" t="s">
        <v>75</v>
      </c>
      <c r="B7508" t="s">
        <v>34</v>
      </c>
      <c r="C7508" t="s">
        <v>18</v>
      </c>
      <c r="D7508" s="4">
        <v>44565</v>
      </c>
      <c r="E7508" s="1">
        <v>6398</v>
      </c>
      <c r="F7508">
        <v>256</v>
      </c>
      <c r="G7508" s="10">
        <f>VLOOKUP(sales[[#This Row],[Product]],products[#All],3,FALSE)</f>
        <v>9.94</v>
      </c>
      <c r="H7508" s="1">
        <f>sales[[#This Row],[Amount]]-sales[[#This Row],[COGS]]</f>
        <v>6388.06</v>
      </c>
    </row>
    <row r="7509" spans="1:8" x14ac:dyDescent="0.25">
      <c r="A7509" t="s">
        <v>71</v>
      </c>
      <c r="B7509" t="s">
        <v>38</v>
      </c>
      <c r="C7509" t="s">
        <v>28</v>
      </c>
      <c r="D7509" s="4">
        <v>44565</v>
      </c>
      <c r="E7509" s="1">
        <v>588</v>
      </c>
      <c r="F7509">
        <v>35</v>
      </c>
      <c r="G7509" s="10">
        <f>VLOOKUP(sales[[#This Row],[Product]],products[#All],3,FALSE)</f>
        <v>8.43</v>
      </c>
      <c r="H7509" s="1">
        <f>sales[[#This Row],[Amount]]-sales[[#This Row],[COGS]]</f>
        <v>579.57000000000005</v>
      </c>
    </row>
    <row r="7510" spans="1:8" x14ac:dyDescent="0.25">
      <c r="A7510" t="s">
        <v>8</v>
      </c>
      <c r="B7510" t="s">
        <v>37</v>
      </c>
      <c r="C7510" t="s">
        <v>29</v>
      </c>
      <c r="D7510" s="4">
        <v>44565</v>
      </c>
      <c r="E7510" s="1">
        <v>3948</v>
      </c>
      <c r="F7510">
        <v>180</v>
      </c>
      <c r="G7510" s="10">
        <f>VLOOKUP(sales[[#This Row],[Product]],products[#All],3,FALSE)</f>
        <v>6.8</v>
      </c>
      <c r="H7510" s="1">
        <f>sales[[#This Row],[Amount]]-sales[[#This Row],[COGS]]</f>
        <v>3941.2</v>
      </c>
    </row>
    <row r="7511" spans="1:8" x14ac:dyDescent="0.25">
      <c r="A7511" t="s">
        <v>9</v>
      </c>
      <c r="B7511" t="s">
        <v>36</v>
      </c>
      <c r="C7511" t="s">
        <v>29</v>
      </c>
      <c r="D7511" s="4">
        <v>44565</v>
      </c>
      <c r="E7511" s="1">
        <v>6349</v>
      </c>
      <c r="F7511">
        <v>289</v>
      </c>
      <c r="G7511" s="10">
        <f>VLOOKUP(sales[[#This Row],[Product]],products[#All],3,FALSE)</f>
        <v>6.8</v>
      </c>
      <c r="H7511" s="1">
        <f>sales[[#This Row],[Amount]]-sales[[#This Row],[COGS]]</f>
        <v>6342.2</v>
      </c>
    </row>
    <row r="7512" spans="1:8" x14ac:dyDescent="0.25">
      <c r="A7512" t="s">
        <v>10</v>
      </c>
      <c r="B7512" t="s">
        <v>36</v>
      </c>
      <c r="C7512" t="s">
        <v>27</v>
      </c>
      <c r="D7512" s="4">
        <v>44565</v>
      </c>
      <c r="E7512" s="1">
        <v>4893</v>
      </c>
      <c r="F7512">
        <v>223</v>
      </c>
      <c r="G7512" s="10">
        <f>VLOOKUP(sales[[#This Row],[Product]],products[#All],3,FALSE)</f>
        <v>9.57</v>
      </c>
      <c r="H7512" s="1">
        <f>sales[[#This Row],[Amount]]-sales[[#This Row],[COGS]]</f>
        <v>4883.43</v>
      </c>
    </row>
    <row r="7513" spans="1:8" x14ac:dyDescent="0.25">
      <c r="A7513" t="s">
        <v>67</v>
      </c>
      <c r="B7513" t="s">
        <v>39</v>
      </c>
      <c r="C7513" t="s">
        <v>29</v>
      </c>
      <c r="D7513" s="4">
        <v>44565</v>
      </c>
      <c r="E7513" s="1">
        <v>5320</v>
      </c>
      <c r="F7513">
        <v>232</v>
      </c>
      <c r="G7513" s="10">
        <f>VLOOKUP(sales[[#This Row],[Product]],products[#All],3,FALSE)</f>
        <v>6.8</v>
      </c>
      <c r="H7513" s="1">
        <f>sales[[#This Row],[Amount]]-sales[[#This Row],[COGS]]</f>
        <v>5313.2</v>
      </c>
    </row>
    <row r="7514" spans="1:8" x14ac:dyDescent="0.25">
      <c r="A7514" t="s">
        <v>92</v>
      </c>
      <c r="B7514" t="s">
        <v>35</v>
      </c>
      <c r="C7514" t="s">
        <v>32</v>
      </c>
      <c r="D7514" s="4">
        <v>44565</v>
      </c>
      <c r="E7514" s="1">
        <v>5719</v>
      </c>
      <c r="F7514">
        <v>520</v>
      </c>
      <c r="G7514" s="10">
        <f>VLOOKUP(sales[[#This Row],[Product]],products[#All],3,FALSE)</f>
        <v>3.32</v>
      </c>
      <c r="H7514" s="1">
        <f>sales[[#This Row],[Amount]]-sales[[#This Row],[COGS]]</f>
        <v>5715.68</v>
      </c>
    </row>
    <row r="7515" spans="1:8" x14ac:dyDescent="0.25">
      <c r="A7515" t="s">
        <v>64</v>
      </c>
      <c r="B7515" t="s">
        <v>35</v>
      </c>
      <c r="C7515" t="s">
        <v>31</v>
      </c>
      <c r="D7515" s="4">
        <v>44565</v>
      </c>
      <c r="E7515" s="1">
        <v>6692</v>
      </c>
      <c r="F7515">
        <v>840</v>
      </c>
      <c r="G7515" s="10">
        <f>VLOOKUP(sales[[#This Row],[Product]],products[#All],3,FALSE)</f>
        <v>2.76</v>
      </c>
      <c r="H7515" s="1">
        <f>sales[[#This Row],[Amount]]-sales[[#This Row],[COGS]]</f>
        <v>6689.24</v>
      </c>
    </row>
    <row r="7516" spans="1:8" x14ac:dyDescent="0.25">
      <c r="A7516" t="s">
        <v>65</v>
      </c>
      <c r="B7516" t="s">
        <v>39</v>
      </c>
      <c r="C7516" t="s">
        <v>24</v>
      </c>
      <c r="D7516" s="4">
        <v>44565</v>
      </c>
      <c r="E7516" s="1">
        <v>16345</v>
      </c>
      <c r="F7516">
        <v>840</v>
      </c>
      <c r="G7516" s="10">
        <f>VLOOKUP(sales[[#This Row],[Product]],products[#All],3,FALSE)</f>
        <v>10.51</v>
      </c>
      <c r="H7516" s="1">
        <f>sales[[#This Row],[Amount]]-sales[[#This Row],[COGS]]</f>
        <v>16334.49</v>
      </c>
    </row>
    <row r="7517" spans="1:8" x14ac:dyDescent="0.25">
      <c r="A7517" t="s">
        <v>75</v>
      </c>
      <c r="B7517" t="s">
        <v>39</v>
      </c>
      <c r="C7517" t="s">
        <v>24</v>
      </c>
      <c r="D7517" s="4">
        <v>44565</v>
      </c>
      <c r="E7517" s="1">
        <v>10290</v>
      </c>
      <c r="F7517">
        <v>572</v>
      </c>
      <c r="G7517" s="10">
        <f>VLOOKUP(sales[[#This Row],[Product]],products[#All],3,FALSE)</f>
        <v>10.51</v>
      </c>
      <c r="H7517" s="1">
        <f>sales[[#This Row],[Amount]]-sales[[#This Row],[COGS]]</f>
        <v>10279.49</v>
      </c>
    </row>
    <row r="7518" spans="1:8" x14ac:dyDescent="0.25">
      <c r="A7518" t="s">
        <v>72</v>
      </c>
      <c r="B7518" t="s">
        <v>36</v>
      </c>
      <c r="C7518" t="s">
        <v>27</v>
      </c>
      <c r="D7518" s="4">
        <v>44565</v>
      </c>
      <c r="E7518" s="1">
        <v>8022</v>
      </c>
      <c r="F7518">
        <v>349</v>
      </c>
      <c r="G7518" s="10">
        <f>VLOOKUP(sales[[#This Row],[Product]],products[#All],3,FALSE)</f>
        <v>9.57</v>
      </c>
      <c r="H7518" s="1">
        <f>sales[[#This Row],[Amount]]-sales[[#This Row],[COGS]]</f>
        <v>8012.43</v>
      </c>
    </row>
    <row r="7519" spans="1:8" x14ac:dyDescent="0.25">
      <c r="A7519" t="s">
        <v>7</v>
      </c>
      <c r="B7519" t="s">
        <v>39</v>
      </c>
      <c r="C7519" t="s">
        <v>14</v>
      </c>
      <c r="D7519" s="4">
        <v>44565</v>
      </c>
      <c r="E7519" s="1">
        <v>770</v>
      </c>
      <c r="F7519">
        <v>31</v>
      </c>
      <c r="G7519" s="10">
        <f>VLOOKUP(sales[[#This Row],[Product]],products[#All],3,FALSE)</f>
        <v>7.48</v>
      </c>
      <c r="H7519" s="1">
        <f>sales[[#This Row],[Amount]]-sales[[#This Row],[COGS]]</f>
        <v>762.52</v>
      </c>
    </row>
    <row r="7520" spans="1:8" x14ac:dyDescent="0.25">
      <c r="A7520" t="s">
        <v>6</v>
      </c>
      <c r="B7520" t="s">
        <v>38</v>
      </c>
      <c r="C7520" t="s">
        <v>31</v>
      </c>
      <c r="D7520" s="4">
        <v>44565</v>
      </c>
      <c r="E7520" s="1">
        <v>3465</v>
      </c>
      <c r="F7520">
        <v>495</v>
      </c>
      <c r="G7520" s="10">
        <f>VLOOKUP(sales[[#This Row],[Product]],products[#All],3,FALSE)</f>
        <v>2.76</v>
      </c>
      <c r="H7520" s="1">
        <f>sales[[#This Row],[Amount]]-sales[[#This Row],[COGS]]</f>
        <v>3462.24</v>
      </c>
    </row>
    <row r="7521" spans="1:8" x14ac:dyDescent="0.25">
      <c r="A7521" t="s">
        <v>3</v>
      </c>
      <c r="B7521" t="s">
        <v>39</v>
      </c>
      <c r="C7521" t="s">
        <v>23</v>
      </c>
      <c r="D7521" s="4">
        <v>44565</v>
      </c>
      <c r="E7521" s="1">
        <v>12327</v>
      </c>
      <c r="F7521">
        <v>910</v>
      </c>
      <c r="G7521" s="10">
        <f>VLOOKUP(sales[[#This Row],[Product]],products[#All],3,FALSE)</f>
        <v>4.74</v>
      </c>
      <c r="H7521" s="1">
        <f>sales[[#This Row],[Amount]]-sales[[#This Row],[COGS]]</f>
        <v>12322.26</v>
      </c>
    </row>
    <row r="7522" spans="1:8" x14ac:dyDescent="0.25">
      <c r="A7522" t="s">
        <v>91</v>
      </c>
      <c r="B7522" t="s">
        <v>37</v>
      </c>
      <c r="C7522" t="s">
        <v>22</v>
      </c>
      <c r="D7522" s="4">
        <v>44565</v>
      </c>
      <c r="E7522" s="1">
        <v>12369</v>
      </c>
      <c r="F7522">
        <v>700</v>
      </c>
      <c r="G7522" s="10">
        <f>VLOOKUP(sales[[#This Row],[Product]],products[#All],3,FALSE)</f>
        <v>10.23</v>
      </c>
      <c r="H7522" s="1">
        <f>sales[[#This Row],[Amount]]-sales[[#This Row],[COGS]]</f>
        <v>12358.77</v>
      </c>
    </row>
    <row r="7523" spans="1:8" x14ac:dyDescent="0.25">
      <c r="A7523" t="s">
        <v>73</v>
      </c>
      <c r="B7523" t="s">
        <v>37</v>
      </c>
      <c r="C7523" t="s">
        <v>25</v>
      </c>
      <c r="D7523" s="4">
        <v>44565</v>
      </c>
      <c r="E7523" s="1">
        <v>3696</v>
      </c>
      <c r="F7523">
        <v>308</v>
      </c>
      <c r="G7523" s="10">
        <f>VLOOKUP(sales[[#This Row],[Product]],products[#All],3,FALSE)</f>
        <v>6.43</v>
      </c>
      <c r="H7523" s="1">
        <f>sales[[#This Row],[Amount]]-sales[[#This Row],[COGS]]</f>
        <v>3689.57</v>
      </c>
    </row>
    <row r="7524" spans="1:8" x14ac:dyDescent="0.25">
      <c r="A7524" t="s">
        <v>91</v>
      </c>
      <c r="B7524" t="s">
        <v>39</v>
      </c>
      <c r="C7524" t="s">
        <v>14</v>
      </c>
      <c r="D7524" s="4">
        <v>44565</v>
      </c>
      <c r="E7524" s="1">
        <v>5397</v>
      </c>
      <c r="F7524">
        <v>208</v>
      </c>
      <c r="G7524" s="10">
        <f>VLOOKUP(sales[[#This Row],[Product]],products[#All],3,FALSE)</f>
        <v>7.48</v>
      </c>
      <c r="H7524" s="1">
        <f>sales[[#This Row],[Amount]]-sales[[#This Row],[COGS]]</f>
        <v>5389.52</v>
      </c>
    </row>
    <row r="7525" spans="1:8" x14ac:dyDescent="0.25">
      <c r="A7525" t="s">
        <v>90</v>
      </c>
      <c r="B7525" t="s">
        <v>34</v>
      </c>
      <c r="C7525" t="s">
        <v>13</v>
      </c>
      <c r="D7525" s="4">
        <v>44565</v>
      </c>
      <c r="E7525" s="1">
        <v>1449</v>
      </c>
      <c r="F7525">
        <v>86</v>
      </c>
      <c r="G7525" s="10">
        <f>VLOOKUP(sales[[#This Row],[Product]],products[#All],3,FALSE)</f>
        <v>5.26</v>
      </c>
      <c r="H7525" s="1">
        <f>sales[[#This Row],[Amount]]-sales[[#This Row],[COGS]]</f>
        <v>1443.74</v>
      </c>
    </row>
    <row r="7526" spans="1:8" x14ac:dyDescent="0.25">
      <c r="A7526" t="s">
        <v>90</v>
      </c>
      <c r="B7526" t="s">
        <v>36</v>
      </c>
      <c r="C7526" t="s">
        <v>22</v>
      </c>
      <c r="D7526" s="4">
        <v>44565</v>
      </c>
      <c r="E7526" s="1">
        <v>13013</v>
      </c>
      <c r="F7526">
        <v>840</v>
      </c>
      <c r="G7526" s="10">
        <f>VLOOKUP(sales[[#This Row],[Product]],products[#All],3,FALSE)</f>
        <v>10.23</v>
      </c>
      <c r="H7526" s="1">
        <f>sales[[#This Row],[Amount]]-sales[[#This Row],[COGS]]</f>
        <v>13002.77</v>
      </c>
    </row>
    <row r="7527" spans="1:8" x14ac:dyDescent="0.25">
      <c r="A7527" t="s">
        <v>68</v>
      </c>
      <c r="B7527" t="s">
        <v>35</v>
      </c>
      <c r="C7527" t="s">
        <v>27</v>
      </c>
      <c r="D7527" s="4">
        <v>44565</v>
      </c>
      <c r="E7527" s="1">
        <v>6447</v>
      </c>
      <c r="F7527">
        <v>281</v>
      </c>
      <c r="G7527" s="10">
        <f>VLOOKUP(sales[[#This Row],[Product]],products[#All],3,FALSE)</f>
        <v>9.57</v>
      </c>
      <c r="H7527" s="1">
        <f>sales[[#This Row],[Amount]]-sales[[#This Row],[COGS]]</f>
        <v>6437.43</v>
      </c>
    </row>
    <row r="7528" spans="1:8" x14ac:dyDescent="0.25">
      <c r="A7528" t="s">
        <v>10</v>
      </c>
      <c r="B7528" t="s">
        <v>35</v>
      </c>
      <c r="C7528" t="s">
        <v>28</v>
      </c>
      <c r="D7528" s="4">
        <v>44565</v>
      </c>
      <c r="E7528" s="1">
        <v>7980</v>
      </c>
      <c r="F7528">
        <v>470</v>
      </c>
      <c r="G7528" s="10">
        <f>VLOOKUP(sales[[#This Row],[Product]],products[#All],3,FALSE)</f>
        <v>8.43</v>
      </c>
      <c r="H7528" s="1">
        <f>sales[[#This Row],[Amount]]-sales[[#This Row],[COGS]]</f>
        <v>7971.57</v>
      </c>
    </row>
    <row r="7529" spans="1:8" x14ac:dyDescent="0.25">
      <c r="A7529" t="s">
        <v>72</v>
      </c>
      <c r="B7529" t="s">
        <v>36</v>
      </c>
      <c r="C7529" t="s">
        <v>16</v>
      </c>
      <c r="D7529" s="4">
        <v>44565</v>
      </c>
      <c r="E7529" s="1">
        <v>2485</v>
      </c>
      <c r="F7529">
        <v>192</v>
      </c>
      <c r="G7529" s="10">
        <f>VLOOKUP(sales[[#This Row],[Product]],products[#All],3,FALSE)</f>
        <v>5.72</v>
      </c>
      <c r="H7529" s="1">
        <f>sales[[#This Row],[Amount]]-sales[[#This Row],[COGS]]</f>
        <v>2479.2800000000002</v>
      </c>
    </row>
    <row r="7530" spans="1:8" x14ac:dyDescent="0.25">
      <c r="A7530" t="s">
        <v>2</v>
      </c>
      <c r="B7530" t="s">
        <v>34</v>
      </c>
      <c r="C7530" t="s">
        <v>24</v>
      </c>
      <c r="D7530" s="4">
        <v>44565</v>
      </c>
      <c r="E7530" s="1">
        <v>7826</v>
      </c>
      <c r="F7530">
        <v>435</v>
      </c>
      <c r="G7530" s="10">
        <f>VLOOKUP(sales[[#This Row],[Product]],products[#All],3,FALSE)</f>
        <v>10.51</v>
      </c>
      <c r="H7530" s="1">
        <f>sales[[#This Row],[Amount]]-sales[[#This Row],[COGS]]</f>
        <v>7815.49</v>
      </c>
    </row>
    <row r="7531" spans="1:8" x14ac:dyDescent="0.25">
      <c r="A7531" t="s">
        <v>2</v>
      </c>
      <c r="B7531" t="s">
        <v>35</v>
      </c>
      <c r="C7531" t="s">
        <v>33</v>
      </c>
      <c r="D7531" s="4">
        <v>44565</v>
      </c>
      <c r="E7531" s="1">
        <v>20097</v>
      </c>
      <c r="F7531">
        <v>1050</v>
      </c>
      <c r="G7531" s="10">
        <f>VLOOKUP(sales[[#This Row],[Product]],products[#All],3,FALSE)</f>
        <v>2.65</v>
      </c>
      <c r="H7531" s="1">
        <f>sales[[#This Row],[Amount]]-sales[[#This Row],[COGS]]</f>
        <v>20094.349999999999</v>
      </c>
    </row>
    <row r="7532" spans="1:8" x14ac:dyDescent="0.25">
      <c r="A7532" t="s">
        <v>3</v>
      </c>
      <c r="B7532" t="s">
        <v>36</v>
      </c>
      <c r="C7532" t="s">
        <v>27</v>
      </c>
      <c r="D7532" s="4">
        <v>44565</v>
      </c>
      <c r="E7532" s="1">
        <v>3857</v>
      </c>
      <c r="F7532">
        <v>161</v>
      </c>
      <c r="G7532" s="10">
        <f>VLOOKUP(sales[[#This Row],[Product]],products[#All],3,FALSE)</f>
        <v>9.57</v>
      </c>
      <c r="H7532" s="1">
        <f>sales[[#This Row],[Amount]]-sales[[#This Row],[COGS]]</f>
        <v>3847.43</v>
      </c>
    </row>
    <row r="7533" spans="1:8" x14ac:dyDescent="0.25">
      <c r="A7533" t="s">
        <v>3</v>
      </c>
      <c r="B7533" t="s">
        <v>38</v>
      </c>
      <c r="C7533" t="s">
        <v>4</v>
      </c>
      <c r="D7533" s="4">
        <v>44565</v>
      </c>
      <c r="E7533" s="1">
        <v>168</v>
      </c>
      <c r="F7533">
        <v>12</v>
      </c>
      <c r="G7533" s="10">
        <f>VLOOKUP(sales[[#This Row],[Product]],products[#All],3,FALSE)</f>
        <v>5.15</v>
      </c>
      <c r="H7533" s="1">
        <f>sales[[#This Row],[Amount]]-sales[[#This Row],[COGS]]</f>
        <v>162.85</v>
      </c>
    </row>
    <row r="7534" spans="1:8" x14ac:dyDescent="0.25">
      <c r="A7534" t="s">
        <v>2</v>
      </c>
      <c r="B7534" t="s">
        <v>37</v>
      </c>
      <c r="C7534" t="s">
        <v>23</v>
      </c>
      <c r="D7534" s="4">
        <v>44565</v>
      </c>
      <c r="E7534" s="1">
        <v>308</v>
      </c>
      <c r="F7534">
        <v>21</v>
      </c>
      <c r="G7534" s="10">
        <f>VLOOKUP(sales[[#This Row],[Product]],products[#All],3,FALSE)</f>
        <v>4.74</v>
      </c>
      <c r="H7534" s="1">
        <f>sales[[#This Row],[Amount]]-sales[[#This Row],[COGS]]</f>
        <v>303.26</v>
      </c>
    </row>
    <row r="7535" spans="1:8" x14ac:dyDescent="0.25">
      <c r="A7535" t="s">
        <v>71</v>
      </c>
      <c r="B7535" t="s">
        <v>36</v>
      </c>
      <c r="C7535" t="s">
        <v>13</v>
      </c>
      <c r="D7535" s="4">
        <v>44565</v>
      </c>
      <c r="E7535" s="1">
        <v>5964</v>
      </c>
      <c r="F7535">
        <v>373</v>
      </c>
      <c r="G7535" s="10">
        <f>VLOOKUP(sales[[#This Row],[Product]],products[#All],3,FALSE)</f>
        <v>5.26</v>
      </c>
      <c r="H7535" s="1">
        <f>sales[[#This Row],[Amount]]-sales[[#This Row],[COGS]]</f>
        <v>5958.74</v>
      </c>
    </row>
    <row r="7536" spans="1:8" x14ac:dyDescent="0.25">
      <c r="A7536" t="s">
        <v>71</v>
      </c>
      <c r="B7536" t="s">
        <v>39</v>
      </c>
      <c r="C7536" t="s">
        <v>28</v>
      </c>
      <c r="D7536" s="4">
        <v>44565</v>
      </c>
      <c r="E7536" s="1">
        <v>1344</v>
      </c>
      <c r="F7536">
        <v>84</v>
      </c>
      <c r="G7536" s="10">
        <f>VLOOKUP(sales[[#This Row],[Product]],products[#All],3,FALSE)</f>
        <v>8.43</v>
      </c>
      <c r="H7536" s="1">
        <f>sales[[#This Row],[Amount]]-sales[[#This Row],[COGS]]</f>
        <v>1335.57</v>
      </c>
    </row>
    <row r="7537" spans="1:8" x14ac:dyDescent="0.25">
      <c r="A7537" t="s">
        <v>66</v>
      </c>
      <c r="B7537" t="s">
        <v>37</v>
      </c>
      <c r="C7537" t="s">
        <v>15</v>
      </c>
      <c r="D7537" s="4">
        <v>44565</v>
      </c>
      <c r="E7537" s="1">
        <v>2100</v>
      </c>
      <c r="F7537">
        <v>96</v>
      </c>
      <c r="G7537" s="10">
        <f>VLOOKUP(sales[[#This Row],[Product]],products[#All],3,FALSE)</f>
        <v>3.85</v>
      </c>
      <c r="H7537" s="1">
        <f>sales[[#This Row],[Amount]]-sales[[#This Row],[COGS]]</f>
        <v>2096.15</v>
      </c>
    </row>
    <row r="7538" spans="1:8" x14ac:dyDescent="0.25">
      <c r="A7538" t="s">
        <v>70</v>
      </c>
      <c r="B7538" t="s">
        <v>38</v>
      </c>
      <c r="C7538" t="s">
        <v>24</v>
      </c>
      <c r="D7538" s="4">
        <v>44565</v>
      </c>
      <c r="E7538" s="1">
        <v>1988</v>
      </c>
      <c r="F7538">
        <v>100</v>
      </c>
      <c r="G7538" s="10">
        <f>VLOOKUP(sales[[#This Row],[Product]],products[#All],3,FALSE)</f>
        <v>10.51</v>
      </c>
      <c r="H7538" s="1">
        <f>sales[[#This Row],[Amount]]-sales[[#This Row],[COGS]]</f>
        <v>1977.49</v>
      </c>
    </row>
    <row r="7539" spans="1:8" x14ac:dyDescent="0.25">
      <c r="A7539" t="s">
        <v>72</v>
      </c>
      <c r="B7539" t="s">
        <v>34</v>
      </c>
      <c r="C7539" t="s">
        <v>20</v>
      </c>
      <c r="D7539" s="4">
        <v>44565</v>
      </c>
      <c r="E7539" s="1">
        <v>3255</v>
      </c>
      <c r="F7539">
        <v>181</v>
      </c>
      <c r="G7539" s="10">
        <f>VLOOKUP(sales[[#This Row],[Product]],products[#All],3,FALSE)</f>
        <v>3.68</v>
      </c>
      <c r="H7539" s="1">
        <f>sales[[#This Row],[Amount]]-sales[[#This Row],[COGS]]</f>
        <v>3251.32</v>
      </c>
    </row>
    <row r="7540" spans="1:8" x14ac:dyDescent="0.25">
      <c r="A7540" t="s">
        <v>90</v>
      </c>
      <c r="B7540" t="s">
        <v>38</v>
      </c>
      <c r="C7540" t="s">
        <v>30</v>
      </c>
      <c r="D7540" s="4">
        <v>44565</v>
      </c>
      <c r="E7540" s="1">
        <v>17206</v>
      </c>
      <c r="F7540">
        <v>2450</v>
      </c>
      <c r="G7540" s="10">
        <f>VLOOKUP(sales[[#This Row],[Product]],products[#All],3,FALSE)</f>
        <v>5.04</v>
      </c>
      <c r="H7540" s="1">
        <f>sales[[#This Row],[Amount]]-sales[[#This Row],[COGS]]</f>
        <v>17200.96</v>
      </c>
    </row>
    <row r="7541" spans="1:8" x14ac:dyDescent="0.25">
      <c r="A7541" t="s">
        <v>6</v>
      </c>
      <c r="B7541" t="s">
        <v>37</v>
      </c>
      <c r="C7541" t="s">
        <v>18</v>
      </c>
      <c r="D7541" s="4">
        <v>44565</v>
      </c>
      <c r="E7541" s="1">
        <v>602</v>
      </c>
      <c r="F7541">
        <v>24</v>
      </c>
      <c r="G7541" s="10">
        <f>VLOOKUP(sales[[#This Row],[Product]],products[#All],3,FALSE)</f>
        <v>9.94</v>
      </c>
      <c r="H7541" s="1">
        <f>sales[[#This Row],[Amount]]-sales[[#This Row],[COGS]]</f>
        <v>592.05999999999995</v>
      </c>
    </row>
    <row r="7542" spans="1:8" x14ac:dyDescent="0.25">
      <c r="A7542" t="s">
        <v>68</v>
      </c>
      <c r="B7542" t="s">
        <v>39</v>
      </c>
      <c r="C7542" t="s">
        <v>33</v>
      </c>
      <c r="D7542" s="4">
        <v>44565</v>
      </c>
      <c r="E7542" s="1">
        <v>1281</v>
      </c>
      <c r="F7542">
        <v>76</v>
      </c>
      <c r="G7542" s="10">
        <f>VLOOKUP(sales[[#This Row],[Product]],products[#All],3,FALSE)</f>
        <v>2.65</v>
      </c>
      <c r="H7542" s="1">
        <f>sales[[#This Row],[Amount]]-sales[[#This Row],[COGS]]</f>
        <v>1278.3499999999999</v>
      </c>
    </row>
    <row r="7543" spans="1:8" x14ac:dyDescent="0.25">
      <c r="A7543" t="s">
        <v>73</v>
      </c>
      <c r="B7543" t="s">
        <v>35</v>
      </c>
      <c r="C7543" t="s">
        <v>24</v>
      </c>
      <c r="D7543" s="4">
        <v>44565</v>
      </c>
      <c r="E7543" s="1">
        <v>1148</v>
      </c>
      <c r="F7543">
        <v>64</v>
      </c>
      <c r="G7543" s="10">
        <f>VLOOKUP(sales[[#This Row],[Product]],products[#All],3,FALSE)</f>
        <v>10.51</v>
      </c>
      <c r="H7543" s="1">
        <f>sales[[#This Row],[Amount]]-sales[[#This Row],[COGS]]</f>
        <v>1137.49</v>
      </c>
    </row>
    <row r="7544" spans="1:8" x14ac:dyDescent="0.25">
      <c r="A7544" t="s">
        <v>8</v>
      </c>
      <c r="B7544" t="s">
        <v>37</v>
      </c>
      <c r="C7544" t="s">
        <v>4</v>
      </c>
      <c r="D7544" s="4">
        <v>44565</v>
      </c>
      <c r="E7544" s="1">
        <v>13636</v>
      </c>
      <c r="F7544">
        <v>840</v>
      </c>
      <c r="G7544" s="10">
        <f>VLOOKUP(sales[[#This Row],[Product]],products[#All],3,FALSE)</f>
        <v>5.15</v>
      </c>
      <c r="H7544" s="1">
        <f>sales[[#This Row],[Amount]]-sales[[#This Row],[COGS]]</f>
        <v>13630.85</v>
      </c>
    </row>
    <row r="7545" spans="1:8" x14ac:dyDescent="0.25">
      <c r="A7545" t="s">
        <v>70</v>
      </c>
      <c r="B7545" t="s">
        <v>39</v>
      </c>
      <c r="C7545" t="s">
        <v>22</v>
      </c>
      <c r="D7545" s="4">
        <v>44565</v>
      </c>
      <c r="E7545" s="1">
        <v>8274</v>
      </c>
      <c r="F7545">
        <v>460</v>
      </c>
      <c r="G7545" s="10">
        <f>VLOOKUP(sales[[#This Row],[Product]],products[#All],3,FALSE)</f>
        <v>10.23</v>
      </c>
      <c r="H7545" s="1">
        <f>sales[[#This Row],[Amount]]-sales[[#This Row],[COGS]]</f>
        <v>8263.77</v>
      </c>
    </row>
    <row r="7546" spans="1:8" x14ac:dyDescent="0.25">
      <c r="A7546" t="s">
        <v>3</v>
      </c>
      <c r="B7546" t="s">
        <v>39</v>
      </c>
      <c r="C7546" t="s">
        <v>33</v>
      </c>
      <c r="D7546" s="4">
        <v>44565</v>
      </c>
      <c r="E7546" s="1">
        <v>3878</v>
      </c>
      <c r="F7546">
        <v>229</v>
      </c>
      <c r="G7546" s="10">
        <f>VLOOKUP(sales[[#This Row],[Product]],products[#All],3,FALSE)</f>
        <v>2.65</v>
      </c>
      <c r="H7546" s="1">
        <f>sales[[#This Row],[Amount]]-sales[[#This Row],[COGS]]</f>
        <v>3875.35</v>
      </c>
    </row>
    <row r="7547" spans="1:8" x14ac:dyDescent="0.25">
      <c r="A7547" t="s">
        <v>92</v>
      </c>
      <c r="B7547" t="s">
        <v>37</v>
      </c>
      <c r="C7547" t="s">
        <v>14</v>
      </c>
      <c r="D7547" s="4">
        <v>44565</v>
      </c>
      <c r="E7547" s="1">
        <v>17129</v>
      </c>
      <c r="F7547">
        <v>635</v>
      </c>
      <c r="G7547" s="10">
        <f>VLOOKUP(sales[[#This Row],[Product]],products[#All],3,FALSE)</f>
        <v>7.48</v>
      </c>
      <c r="H7547" s="1">
        <f>sales[[#This Row],[Amount]]-sales[[#This Row],[COGS]]</f>
        <v>17121.52</v>
      </c>
    </row>
    <row r="7548" spans="1:8" x14ac:dyDescent="0.25">
      <c r="A7548" t="s">
        <v>74</v>
      </c>
      <c r="B7548" t="s">
        <v>37</v>
      </c>
      <c r="C7548" t="s">
        <v>32</v>
      </c>
      <c r="D7548" s="4">
        <v>44565</v>
      </c>
      <c r="E7548" s="1">
        <v>4781</v>
      </c>
      <c r="F7548">
        <v>435</v>
      </c>
      <c r="G7548" s="10">
        <f>VLOOKUP(sales[[#This Row],[Product]],products[#All],3,FALSE)</f>
        <v>3.32</v>
      </c>
      <c r="H7548" s="1">
        <f>sales[[#This Row],[Amount]]-sales[[#This Row],[COGS]]</f>
        <v>4777.68</v>
      </c>
    </row>
    <row r="7549" spans="1:8" x14ac:dyDescent="0.25">
      <c r="A7549" t="s">
        <v>7</v>
      </c>
      <c r="B7549" t="s">
        <v>34</v>
      </c>
      <c r="C7549" t="s">
        <v>21</v>
      </c>
      <c r="D7549" s="4">
        <v>44565</v>
      </c>
      <c r="E7549" s="1">
        <v>4550</v>
      </c>
      <c r="F7549">
        <v>506</v>
      </c>
      <c r="G7549" s="10">
        <f>VLOOKUP(sales[[#This Row],[Product]],products[#All],3,FALSE)</f>
        <v>8.2200000000000006</v>
      </c>
      <c r="H7549" s="1">
        <f>sales[[#This Row],[Amount]]-sales[[#This Row],[COGS]]</f>
        <v>4541.78</v>
      </c>
    </row>
    <row r="7550" spans="1:8" x14ac:dyDescent="0.25">
      <c r="A7550" t="s">
        <v>8</v>
      </c>
      <c r="B7550" t="s">
        <v>34</v>
      </c>
      <c r="C7550" t="s">
        <v>15</v>
      </c>
      <c r="D7550" s="4">
        <v>44565</v>
      </c>
      <c r="E7550" s="1">
        <v>1449</v>
      </c>
      <c r="F7550">
        <v>66</v>
      </c>
      <c r="G7550" s="10">
        <f>VLOOKUP(sales[[#This Row],[Product]],products[#All],3,FALSE)</f>
        <v>3.85</v>
      </c>
      <c r="H7550" s="1">
        <f>sales[[#This Row],[Amount]]-sales[[#This Row],[COGS]]</f>
        <v>1445.15</v>
      </c>
    </row>
    <row r="7551" spans="1:8" x14ac:dyDescent="0.25">
      <c r="A7551" t="s">
        <v>91</v>
      </c>
      <c r="B7551" t="s">
        <v>36</v>
      </c>
      <c r="C7551" t="s">
        <v>28</v>
      </c>
      <c r="D7551" s="4">
        <v>44565</v>
      </c>
      <c r="E7551" s="1">
        <v>17304</v>
      </c>
      <c r="F7551">
        <v>1050</v>
      </c>
      <c r="G7551" s="10">
        <f>VLOOKUP(sales[[#This Row],[Product]],products[#All],3,FALSE)</f>
        <v>8.43</v>
      </c>
      <c r="H7551" s="1">
        <f>sales[[#This Row],[Amount]]-sales[[#This Row],[COGS]]</f>
        <v>17295.57</v>
      </c>
    </row>
    <row r="7552" spans="1:8" x14ac:dyDescent="0.25">
      <c r="A7552" t="s">
        <v>74</v>
      </c>
      <c r="B7552" t="s">
        <v>34</v>
      </c>
      <c r="C7552" t="s">
        <v>31</v>
      </c>
      <c r="D7552" s="4">
        <v>44565</v>
      </c>
      <c r="E7552" s="1">
        <v>5502</v>
      </c>
      <c r="F7552">
        <v>688</v>
      </c>
      <c r="G7552" s="10">
        <f>VLOOKUP(sales[[#This Row],[Product]],products[#All],3,FALSE)</f>
        <v>2.76</v>
      </c>
      <c r="H7552" s="1">
        <f>sales[[#This Row],[Amount]]-sales[[#This Row],[COGS]]</f>
        <v>5499.24</v>
      </c>
    </row>
    <row r="7553" spans="1:8" x14ac:dyDescent="0.25">
      <c r="A7553" t="s">
        <v>10</v>
      </c>
      <c r="B7553" t="s">
        <v>35</v>
      </c>
      <c r="C7553" t="s">
        <v>19</v>
      </c>
      <c r="D7553" s="4">
        <v>44565</v>
      </c>
      <c r="E7553" s="1">
        <v>5145</v>
      </c>
      <c r="F7553">
        <v>224</v>
      </c>
      <c r="G7553" s="10">
        <f>VLOOKUP(sales[[#This Row],[Product]],products[#All],3,FALSE)</f>
        <v>7.73</v>
      </c>
      <c r="H7553" s="1">
        <f>sales[[#This Row],[Amount]]-sales[[#This Row],[COGS]]</f>
        <v>5137.2700000000004</v>
      </c>
    </row>
    <row r="7554" spans="1:8" x14ac:dyDescent="0.25">
      <c r="A7554" t="s">
        <v>72</v>
      </c>
      <c r="B7554" t="s">
        <v>35</v>
      </c>
      <c r="C7554" t="s">
        <v>31</v>
      </c>
      <c r="D7554" s="4">
        <v>44565</v>
      </c>
      <c r="E7554" s="1">
        <v>1708</v>
      </c>
      <c r="F7554">
        <v>214</v>
      </c>
      <c r="G7554" s="10">
        <f>VLOOKUP(sales[[#This Row],[Product]],products[#All],3,FALSE)</f>
        <v>2.76</v>
      </c>
      <c r="H7554" s="1">
        <f>sales[[#This Row],[Amount]]-sales[[#This Row],[COGS]]</f>
        <v>1705.24</v>
      </c>
    </row>
    <row r="7555" spans="1:8" x14ac:dyDescent="0.25">
      <c r="A7555" t="s">
        <v>8</v>
      </c>
      <c r="B7555" t="s">
        <v>36</v>
      </c>
      <c r="C7555" t="s">
        <v>30</v>
      </c>
      <c r="D7555" s="4">
        <v>44565</v>
      </c>
      <c r="E7555" s="1">
        <v>8239</v>
      </c>
      <c r="F7555">
        <v>1190</v>
      </c>
      <c r="G7555" s="10">
        <f>VLOOKUP(sales[[#This Row],[Product]],products[#All],3,FALSE)</f>
        <v>5.04</v>
      </c>
      <c r="H7555" s="1">
        <f>sales[[#This Row],[Amount]]-sales[[#This Row],[COGS]]</f>
        <v>8233.9599999999991</v>
      </c>
    </row>
    <row r="7556" spans="1:8" x14ac:dyDescent="0.25">
      <c r="A7556" t="s">
        <v>94</v>
      </c>
      <c r="B7556" t="s">
        <v>35</v>
      </c>
      <c r="C7556" t="s">
        <v>27</v>
      </c>
      <c r="D7556" s="4">
        <v>44565</v>
      </c>
      <c r="E7556" s="1">
        <v>9583</v>
      </c>
      <c r="F7556">
        <v>417</v>
      </c>
      <c r="G7556" s="10">
        <f>VLOOKUP(sales[[#This Row],[Product]],products[#All],3,FALSE)</f>
        <v>9.57</v>
      </c>
      <c r="H7556" s="1">
        <f>sales[[#This Row],[Amount]]-sales[[#This Row],[COGS]]</f>
        <v>9573.43</v>
      </c>
    </row>
    <row r="7557" spans="1:8" x14ac:dyDescent="0.25">
      <c r="A7557" t="s">
        <v>92</v>
      </c>
      <c r="B7557" t="s">
        <v>34</v>
      </c>
      <c r="C7557" t="s">
        <v>16</v>
      </c>
      <c r="D7557" s="4">
        <v>44566</v>
      </c>
      <c r="E7557" s="1">
        <v>9387</v>
      </c>
      <c r="F7557">
        <v>770.00000000000011</v>
      </c>
      <c r="G7557" s="10">
        <f>VLOOKUP(sales[[#This Row],[Product]],products[#All],3,FALSE)</f>
        <v>5.72</v>
      </c>
      <c r="H7557" s="1">
        <f>sales[[#This Row],[Amount]]-sales[[#This Row],[COGS]]</f>
        <v>9381.2800000000007</v>
      </c>
    </row>
    <row r="7558" spans="1:8" x14ac:dyDescent="0.25">
      <c r="A7558" t="s">
        <v>74</v>
      </c>
      <c r="B7558" t="s">
        <v>35</v>
      </c>
      <c r="C7558" t="s">
        <v>19</v>
      </c>
      <c r="D7558" s="4">
        <v>44566</v>
      </c>
      <c r="E7558" s="1">
        <v>5649</v>
      </c>
      <c r="F7558">
        <v>246</v>
      </c>
      <c r="G7558" s="10">
        <f>VLOOKUP(sales[[#This Row],[Product]],products[#All],3,FALSE)</f>
        <v>7.73</v>
      </c>
      <c r="H7558" s="1">
        <f>sales[[#This Row],[Amount]]-sales[[#This Row],[COGS]]</f>
        <v>5641.27</v>
      </c>
    </row>
    <row r="7559" spans="1:8" x14ac:dyDescent="0.25">
      <c r="A7559" t="s">
        <v>66</v>
      </c>
      <c r="B7559" t="s">
        <v>36</v>
      </c>
      <c r="C7559" t="s">
        <v>23</v>
      </c>
      <c r="D7559" s="4">
        <v>44566</v>
      </c>
      <c r="E7559" s="1">
        <v>10857</v>
      </c>
      <c r="F7559">
        <v>679</v>
      </c>
      <c r="G7559" s="10">
        <f>VLOOKUP(sales[[#This Row],[Product]],products[#All],3,FALSE)</f>
        <v>4.74</v>
      </c>
      <c r="H7559" s="1">
        <f>sales[[#This Row],[Amount]]-sales[[#This Row],[COGS]]</f>
        <v>10852.26</v>
      </c>
    </row>
    <row r="7560" spans="1:8" x14ac:dyDescent="0.25">
      <c r="A7560" t="s">
        <v>75</v>
      </c>
      <c r="B7560" t="s">
        <v>36</v>
      </c>
      <c r="C7560" t="s">
        <v>4</v>
      </c>
      <c r="D7560" s="4">
        <v>44566</v>
      </c>
      <c r="E7560" s="1">
        <v>4802</v>
      </c>
      <c r="F7560">
        <v>343</v>
      </c>
      <c r="G7560" s="10">
        <f>VLOOKUP(sales[[#This Row],[Product]],products[#All],3,FALSE)</f>
        <v>5.15</v>
      </c>
      <c r="H7560" s="1">
        <f>sales[[#This Row],[Amount]]-sales[[#This Row],[COGS]]</f>
        <v>4796.8500000000004</v>
      </c>
    </row>
    <row r="7561" spans="1:8" x14ac:dyDescent="0.25">
      <c r="A7561" t="s">
        <v>74</v>
      </c>
      <c r="B7561" t="s">
        <v>34</v>
      </c>
      <c r="C7561" t="s">
        <v>33</v>
      </c>
      <c r="D7561" s="4">
        <v>44566</v>
      </c>
      <c r="E7561" s="1">
        <v>3647</v>
      </c>
      <c r="F7561">
        <v>203</v>
      </c>
      <c r="G7561" s="10">
        <f>VLOOKUP(sales[[#This Row],[Product]],products[#All],3,FALSE)</f>
        <v>2.65</v>
      </c>
      <c r="H7561" s="1">
        <f>sales[[#This Row],[Amount]]-sales[[#This Row],[COGS]]</f>
        <v>3644.35</v>
      </c>
    </row>
    <row r="7562" spans="1:8" x14ac:dyDescent="0.25">
      <c r="A7562" t="s">
        <v>3</v>
      </c>
      <c r="B7562" t="s">
        <v>34</v>
      </c>
      <c r="C7562" t="s">
        <v>4</v>
      </c>
      <c r="D7562" s="4">
        <v>44566</v>
      </c>
      <c r="E7562" s="1">
        <v>2737</v>
      </c>
      <c r="F7562">
        <v>172</v>
      </c>
      <c r="G7562" s="10">
        <f>VLOOKUP(sales[[#This Row],[Product]],products[#All],3,FALSE)</f>
        <v>5.15</v>
      </c>
      <c r="H7562" s="1">
        <f>sales[[#This Row],[Amount]]-sales[[#This Row],[COGS]]</f>
        <v>2731.85</v>
      </c>
    </row>
    <row r="7563" spans="1:8" x14ac:dyDescent="0.25">
      <c r="A7563" t="s">
        <v>8</v>
      </c>
      <c r="B7563" t="s">
        <v>39</v>
      </c>
      <c r="C7563" t="s">
        <v>14</v>
      </c>
      <c r="D7563" s="4">
        <v>44566</v>
      </c>
      <c r="E7563" s="1">
        <v>2905</v>
      </c>
      <c r="F7563">
        <v>112</v>
      </c>
      <c r="G7563" s="10">
        <f>VLOOKUP(sales[[#This Row],[Product]],products[#All],3,FALSE)</f>
        <v>7.48</v>
      </c>
      <c r="H7563" s="1">
        <f>sales[[#This Row],[Amount]]-sales[[#This Row],[COGS]]</f>
        <v>2897.52</v>
      </c>
    </row>
    <row r="7564" spans="1:8" x14ac:dyDescent="0.25">
      <c r="A7564" t="s">
        <v>90</v>
      </c>
      <c r="B7564" t="s">
        <v>34</v>
      </c>
      <c r="C7564" t="s">
        <v>22</v>
      </c>
      <c r="D7564" s="4">
        <v>44566</v>
      </c>
      <c r="E7564" s="1">
        <v>11641</v>
      </c>
      <c r="F7564">
        <v>647</v>
      </c>
      <c r="G7564" s="10">
        <f>VLOOKUP(sales[[#This Row],[Product]],products[#All],3,FALSE)</f>
        <v>10.23</v>
      </c>
      <c r="H7564" s="1">
        <f>sales[[#This Row],[Amount]]-sales[[#This Row],[COGS]]</f>
        <v>11630.77</v>
      </c>
    </row>
    <row r="7565" spans="1:8" x14ac:dyDescent="0.25">
      <c r="A7565" t="s">
        <v>6</v>
      </c>
      <c r="B7565" t="s">
        <v>35</v>
      </c>
      <c r="C7565" t="s">
        <v>31</v>
      </c>
      <c r="D7565" s="4">
        <v>44566</v>
      </c>
      <c r="E7565" s="1">
        <v>4963</v>
      </c>
      <c r="F7565">
        <v>840</v>
      </c>
      <c r="G7565" s="10">
        <f>VLOOKUP(sales[[#This Row],[Product]],products[#All],3,FALSE)</f>
        <v>2.76</v>
      </c>
      <c r="H7565" s="1">
        <f>sales[[#This Row],[Amount]]-sales[[#This Row],[COGS]]</f>
        <v>4960.24</v>
      </c>
    </row>
    <row r="7566" spans="1:8" x14ac:dyDescent="0.25">
      <c r="A7566" t="s">
        <v>92</v>
      </c>
      <c r="B7566" t="s">
        <v>35</v>
      </c>
      <c r="C7566" t="s">
        <v>33</v>
      </c>
      <c r="D7566" s="4">
        <v>44566</v>
      </c>
      <c r="E7566" s="1">
        <v>3822</v>
      </c>
      <c r="F7566">
        <v>213</v>
      </c>
      <c r="G7566" s="10">
        <f>VLOOKUP(sales[[#This Row],[Product]],products[#All],3,FALSE)</f>
        <v>2.65</v>
      </c>
      <c r="H7566" s="1">
        <f>sales[[#This Row],[Amount]]-sales[[#This Row],[COGS]]</f>
        <v>3819.35</v>
      </c>
    </row>
    <row r="7567" spans="1:8" x14ac:dyDescent="0.25">
      <c r="A7567" t="s">
        <v>8</v>
      </c>
      <c r="B7567" t="s">
        <v>35</v>
      </c>
      <c r="C7567" t="s">
        <v>14</v>
      </c>
      <c r="D7567" s="4">
        <v>44566</v>
      </c>
      <c r="E7567" s="1">
        <v>2240</v>
      </c>
      <c r="F7567">
        <v>90</v>
      </c>
      <c r="G7567" s="10">
        <f>VLOOKUP(sales[[#This Row],[Product]],products[#All],3,FALSE)</f>
        <v>7.48</v>
      </c>
      <c r="H7567" s="1">
        <f>sales[[#This Row],[Amount]]-sales[[#This Row],[COGS]]</f>
        <v>2232.52</v>
      </c>
    </row>
    <row r="7568" spans="1:8" x14ac:dyDescent="0.25">
      <c r="A7568" t="s">
        <v>75</v>
      </c>
      <c r="B7568" t="s">
        <v>35</v>
      </c>
      <c r="C7568" t="s">
        <v>29</v>
      </c>
      <c r="D7568" s="4">
        <v>44566</v>
      </c>
      <c r="E7568" s="1">
        <v>14546</v>
      </c>
      <c r="F7568">
        <v>633</v>
      </c>
      <c r="G7568" s="10">
        <f>VLOOKUP(sales[[#This Row],[Product]],products[#All],3,FALSE)</f>
        <v>6.8</v>
      </c>
      <c r="H7568" s="1">
        <f>sales[[#This Row],[Amount]]-sales[[#This Row],[COGS]]</f>
        <v>14539.2</v>
      </c>
    </row>
    <row r="7569" spans="1:8" x14ac:dyDescent="0.25">
      <c r="A7569" t="s">
        <v>2</v>
      </c>
      <c r="B7569" t="s">
        <v>36</v>
      </c>
      <c r="C7569" t="s">
        <v>31</v>
      </c>
      <c r="D7569" s="4">
        <v>44566</v>
      </c>
      <c r="E7569" s="1">
        <v>3556</v>
      </c>
      <c r="F7569">
        <v>593</v>
      </c>
      <c r="G7569" s="10">
        <f>VLOOKUP(sales[[#This Row],[Product]],products[#All],3,FALSE)</f>
        <v>2.76</v>
      </c>
      <c r="H7569" s="1">
        <f>sales[[#This Row],[Amount]]-sales[[#This Row],[COGS]]</f>
        <v>3553.24</v>
      </c>
    </row>
    <row r="7570" spans="1:8" x14ac:dyDescent="0.25">
      <c r="A7570" t="s">
        <v>92</v>
      </c>
      <c r="B7570" t="s">
        <v>36</v>
      </c>
      <c r="C7570" t="s">
        <v>4</v>
      </c>
      <c r="D7570" s="4">
        <v>44566</v>
      </c>
      <c r="E7570" s="1">
        <v>784</v>
      </c>
      <c r="F7570">
        <v>53</v>
      </c>
      <c r="G7570" s="10">
        <f>VLOOKUP(sales[[#This Row],[Product]],products[#All],3,FALSE)</f>
        <v>5.15</v>
      </c>
      <c r="H7570" s="1">
        <f>sales[[#This Row],[Amount]]-sales[[#This Row],[COGS]]</f>
        <v>778.85</v>
      </c>
    </row>
    <row r="7571" spans="1:8" x14ac:dyDescent="0.25">
      <c r="A7571" t="s">
        <v>93</v>
      </c>
      <c r="B7571" t="s">
        <v>35</v>
      </c>
      <c r="C7571" t="s">
        <v>16</v>
      </c>
      <c r="D7571" s="4">
        <v>44566</v>
      </c>
      <c r="E7571" s="1">
        <v>49</v>
      </c>
      <c r="F7571">
        <v>4</v>
      </c>
      <c r="G7571" s="10">
        <f>VLOOKUP(sales[[#This Row],[Product]],products[#All],3,FALSE)</f>
        <v>5.72</v>
      </c>
      <c r="H7571" s="1">
        <f>sales[[#This Row],[Amount]]-sales[[#This Row],[COGS]]</f>
        <v>43.28</v>
      </c>
    </row>
    <row r="7572" spans="1:8" x14ac:dyDescent="0.25">
      <c r="A7572" t="s">
        <v>94</v>
      </c>
      <c r="B7572" t="s">
        <v>34</v>
      </c>
      <c r="C7572" t="s">
        <v>32</v>
      </c>
      <c r="D7572" s="4">
        <v>44566</v>
      </c>
      <c r="E7572" s="1">
        <v>2653</v>
      </c>
      <c r="F7572">
        <v>266</v>
      </c>
      <c r="G7572" s="10">
        <f>VLOOKUP(sales[[#This Row],[Product]],products[#All],3,FALSE)</f>
        <v>3.32</v>
      </c>
      <c r="H7572" s="1">
        <f>sales[[#This Row],[Amount]]-sales[[#This Row],[COGS]]</f>
        <v>2649.68</v>
      </c>
    </row>
    <row r="7573" spans="1:8" x14ac:dyDescent="0.25">
      <c r="A7573" t="s">
        <v>94</v>
      </c>
      <c r="B7573" t="s">
        <v>39</v>
      </c>
      <c r="C7573" t="s">
        <v>22</v>
      </c>
      <c r="D7573" s="4">
        <v>44566</v>
      </c>
      <c r="E7573" s="1">
        <v>6979</v>
      </c>
      <c r="F7573">
        <v>437</v>
      </c>
      <c r="G7573" s="10">
        <f>VLOOKUP(sales[[#This Row],[Product]],products[#All],3,FALSE)</f>
        <v>10.23</v>
      </c>
      <c r="H7573" s="1">
        <f>sales[[#This Row],[Amount]]-sales[[#This Row],[COGS]]</f>
        <v>6968.77</v>
      </c>
    </row>
    <row r="7574" spans="1:8" x14ac:dyDescent="0.25">
      <c r="A7574" t="s">
        <v>5</v>
      </c>
      <c r="B7574" t="s">
        <v>34</v>
      </c>
      <c r="C7574" t="s">
        <v>19</v>
      </c>
      <c r="D7574" s="4">
        <v>44566</v>
      </c>
      <c r="E7574" s="1">
        <v>7945</v>
      </c>
      <c r="F7574">
        <v>332</v>
      </c>
      <c r="G7574" s="10">
        <f>VLOOKUP(sales[[#This Row],[Product]],products[#All],3,FALSE)</f>
        <v>7.73</v>
      </c>
      <c r="H7574" s="1">
        <f>sales[[#This Row],[Amount]]-sales[[#This Row],[COGS]]</f>
        <v>7937.27</v>
      </c>
    </row>
    <row r="7575" spans="1:8" x14ac:dyDescent="0.25">
      <c r="A7575" t="s">
        <v>10</v>
      </c>
      <c r="B7575" t="s">
        <v>34</v>
      </c>
      <c r="C7575" t="s">
        <v>17</v>
      </c>
      <c r="D7575" s="4">
        <v>44566</v>
      </c>
      <c r="E7575" s="1">
        <v>9016</v>
      </c>
      <c r="F7575">
        <v>1260</v>
      </c>
      <c r="G7575" s="10">
        <f>VLOOKUP(sales[[#This Row],[Product]],products[#All],3,FALSE)</f>
        <v>6.31</v>
      </c>
      <c r="H7575" s="1">
        <f>sales[[#This Row],[Amount]]-sales[[#This Row],[COGS]]</f>
        <v>9009.69</v>
      </c>
    </row>
    <row r="7576" spans="1:8" x14ac:dyDescent="0.25">
      <c r="A7576" t="s">
        <v>67</v>
      </c>
      <c r="B7576" t="s">
        <v>38</v>
      </c>
      <c r="C7576" t="s">
        <v>16</v>
      </c>
      <c r="D7576" s="4">
        <v>44566</v>
      </c>
      <c r="E7576" s="1">
        <v>6713</v>
      </c>
      <c r="F7576">
        <v>560</v>
      </c>
      <c r="G7576" s="10">
        <f>VLOOKUP(sales[[#This Row],[Product]],products[#All],3,FALSE)</f>
        <v>5.72</v>
      </c>
      <c r="H7576" s="1">
        <f>sales[[#This Row],[Amount]]-sales[[#This Row],[COGS]]</f>
        <v>6707.28</v>
      </c>
    </row>
    <row r="7577" spans="1:8" x14ac:dyDescent="0.25">
      <c r="A7577" t="s">
        <v>90</v>
      </c>
      <c r="B7577" t="s">
        <v>36</v>
      </c>
      <c r="C7577" t="s">
        <v>18</v>
      </c>
      <c r="D7577" s="4">
        <v>44566</v>
      </c>
      <c r="E7577" s="1">
        <v>7364</v>
      </c>
      <c r="F7577">
        <v>273</v>
      </c>
      <c r="G7577" s="10">
        <f>VLOOKUP(sales[[#This Row],[Product]],products[#All],3,FALSE)</f>
        <v>9.94</v>
      </c>
      <c r="H7577" s="1">
        <f>sales[[#This Row],[Amount]]-sales[[#This Row],[COGS]]</f>
        <v>7354.06</v>
      </c>
    </row>
    <row r="7578" spans="1:8" x14ac:dyDescent="0.25">
      <c r="A7578" t="s">
        <v>64</v>
      </c>
      <c r="B7578" t="s">
        <v>34</v>
      </c>
      <c r="C7578" t="s">
        <v>26</v>
      </c>
      <c r="D7578" s="4">
        <v>44566</v>
      </c>
      <c r="E7578" s="1">
        <v>5761</v>
      </c>
      <c r="F7578">
        <v>251</v>
      </c>
      <c r="G7578" s="10">
        <f>VLOOKUP(sales[[#This Row],[Product]],products[#All],3,FALSE)</f>
        <v>12.41</v>
      </c>
      <c r="H7578" s="1">
        <f>sales[[#This Row],[Amount]]-sales[[#This Row],[COGS]]</f>
        <v>5748.59</v>
      </c>
    </row>
    <row r="7579" spans="1:8" x14ac:dyDescent="0.25">
      <c r="A7579" t="s">
        <v>75</v>
      </c>
      <c r="B7579" t="s">
        <v>36</v>
      </c>
      <c r="C7579" t="s">
        <v>28</v>
      </c>
      <c r="D7579" s="4">
        <v>44566</v>
      </c>
      <c r="E7579" s="1">
        <v>9870</v>
      </c>
      <c r="F7579">
        <v>581</v>
      </c>
      <c r="G7579" s="10">
        <f>VLOOKUP(sales[[#This Row],[Product]],products[#All],3,FALSE)</f>
        <v>8.43</v>
      </c>
      <c r="H7579" s="1">
        <f>sales[[#This Row],[Amount]]-sales[[#This Row],[COGS]]</f>
        <v>9861.57</v>
      </c>
    </row>
    <row r="7580" spans="1:8" x14ac:dyDescent="0.25">
      <c r="A7580" t="s">
        <v>5</v>
      </c>
      <c r="B7580" t="s">
        <v>38</v>
      </c>
      <c r="C7580" t="s">
        <v>24</v>
      </c>
      <c r="D7580" s="4">
        <v>44566</v>
      </c>
      <c r="E7580" s="1">
        <v>7231</v>
      </c>
      <c r="F7580">
        <v>381</v>
      </c>
      <c r="G7580" s="10">
        <f>VLOOKUP(sales[[#This Row],[Product]],products[#All],3,FALSE)</f>
        <v>10.51</v>
      </c>
      <c r="H7580" s="1">
        <f>sales[[#This Row],[Amount]]-sales[[#This Row],[COGS]]</f>
        <v>7220.49</v>
      </c>
    </row>
    <row r="7581" spans="1:8" x14ac:dyDescent="0.25">
      <c r="A7581" t="s">
        <v>65</v>
      </c>
      <c r="B7581" t="s">
        <v>37</v>
      </c>
      <c r="C7581" t="s">
        <v>29</v>
      </c>
      <c r="D7581" s="4">
        <v>44566</v>
      </c>
      <c r="E7581" s="1">
        <v>13923</v>
      </c>
      <c r="F7581">
        <v>633</v>
      </c>
      <c r="G7581" s="10">
        <f>VLOOKUP(sales[[#This Row],[Product]],products[#All],3,FALSE)</f>
        <v>6.8</v>
      </c>
      <c r="H7581" s="1">
        <f>sales[[#This Row],[Amount]]-sales[[#This Row],[COGS]]</f>
        <v>13916.2</v>
      </c>
    </row>
    <row r="7582" spans="1:8" x14ac:dyDescent="0.25">
      <c r="A7582" t="s">
        <v>64</v>
      </c>
      <c r="B7582" t="s">
        <v>34</v>
      </c>
      <c r="C7582" t="s">
        <v>19</v>
      </c>
      <c r="D7582" s="4">
        <v>44566</v>
      </c>
      <c r="E7582" s="1">
        <v>7357</v>
      </c>
      <c r="F7582">
        <v>307</v>
      </c>
      <c r="G7582" s="10">
        <f>VLOOKUP(sales[[#This Row],[Product]],products[#All],3,FALSE)</f>
        <v>7.73</v>
      </c>
      <c r="H7582" s="1">
        <f>sales[[#This Row],[Amount]]-sales[[#This Row],[COGS]]</f>
        <v>7349.27</v>
      </c>
    </row>
    <row r="7583" spans="1:8" x14ac:dyDescent="0.25">
      <c r="A7583" t="s">
        <v>90</v>
      </c>
      <c r="B7583" t="s">
        <v>34</v>
      </c>
      <c r="C7583" t="s">
        <v>29</v>
      </c>
      <c r="D7583" s="4">
        <v>44566</v>
      </c>
      <c r="E7583" s="1">
        <v>8869</v>
      </c>
      <c r="F7583">
        <v>404</v>
      </c>
      <c r="G7583" s="10">
        <f>VLOOKUP(sales[[#This Row],[Product]],products[#All],3,FALSE)</f>
        <v>6.8</v>
      </c>
      <c r="H7583" s="1">
        <f>sales[[#This Row],[Amount]]-sales[[#This Row],[COGS]]</f>
        <v>8862.2000000000007</v>
      </c>
    </row>
    <row r="7584" spans="1:8" x14ac:dyDescent="0.25">
      <c r="A7584" t="s">
        <v>71</v>
      </c>
      <c r="B7584" t="s">
        <v>34</v>
      </c>
      <c r="C7584" t="s">
        <v>24</v>
      </c>
      <c r="D7584" s="4">
        <v>44566</v>
      </c>
      <c r="E7584" s="1">
        <v>17731</v>
      </c>
      <c r="F7584">
        <v>910</v>
      </c>
      <c r="G7584" s="10">
        <f>VLOOKUP(sales[[#This Row],[Product]],products[#All],3,FALSE)</f>
        <v>10.51</v>
      </c>
      <c r="H7584" s="1">
        <f>sales[[#This Row],[Amount]]-sales[[#This Row],[COGS]]</f>
        <v>17720.490000000002</v>
      </c>
    </row>
    <row r="7585" spans="1:8" x14ac:dyDescent="0.25">
      <c r="A7585" t="s">
        <v>65</v>
      </c>
      <c r="B7585" t="s">
        <v>37</v>
      </c>
      <c r="C7585" t="s">
        <v>20</v>
      </c>
      <c r="D7585" s="4">
        <v>44566</v>
      </c>
      <c r="E7585" s="1">
        <v>14462</v>
      </c>
      <c r="F7585">
        <v>770.00000000000011</v>
      </c>
      <c r="G7585" s="10">
        <f>VLOOKUP(sales[[#This Row],[Product]],products[#All],3,FALSE)</f>
        <v>3.68</v>
      </c>
      <c r="H7585" s="1">
        <f>sales[[#This Row],[Amount]]-sales[[#This Row],[COGS]]</f>
        <v>14458.32</v>
      </c>
    </row>
    <row r="7586" spans="1:8" x14ac:dyDescent="0.25">
      <c r="A7586" t="s">
        <v>69</v>
      </c>
      <c r="B7586" t="s">
        <v>37</v>
      </c>
      <c r="C7586" t="s">
        <v>18</v>
      </c>
      <c r="D7586" s="4">
        <v>44566</v>
      </c>
      <c r="E7586" s="1">
        <v>1302</v>
      </c>
      <c r="F7586">
        <v>53</v>
      </c>
      <c r="G7586" s="10">
        <f>VLOOKUP(sales[[#This Row],[Product]],products[#All],3,FALSE)</f>
        <v>9.94</v>
      </c>
      <c r="H7586" s="1">
        <f>sales[[#This Row],[Amount]]-sales[[#This Row],[COGS]]</f>
        <v>1292.06</v>
      </c>
    </row>
    <row r="7587" spans="1:8" x14ac:dyDescent="0.25">
      <c r="A7587" t="s">
        <v>70</v>
      </c>
      <c r="B7587" t="s">
        <v>39</v>
      </c>
      <c r="C7587" t="s">
        <v>21</v>
      </c>
      <c r="D7587" s="4">
        <v>44566</v>
      </c>
      <c r="E7587" s="1">
        <v>10038</v>
      </c>
      <c r="F7587">
        <v>1120</v>
      </c>
      <c r="G7587" s="10">
        <f>VLOOKUP(sales[[#This Row],[Product]],products[#All],3,FALSE)</f>
        <v>8.2200000000000006</v>
      </c>
      <c r="H7587" s="1">
        <f>sales[[#This Row],[Amount]]-sales[[#This Row],[COGS]]</f>
        <v>10029.780000000001</v>
      </c>
    </row>
    <row r="7588" spans="1:8" x14ac:dyDescent="0.25">
      <c r="A7588" t="s">
        <v>6</v>
      </c>
      <c r="B7588" t="s">
        <v>36</v>
      </c>
      <c r="C7588" t="s">
        <v>32</v>
      </c>
      <c r="D7588" s="4">
        <v>44566</v>
      </c>
      <c r="E7588" s="1">
        <v>14245</v>
      </c>
      <c r="F7588">
        <v>1400</v>
      </c>
      <c r="G7588" s="10">
        <f>VLOOKUP(sales[[#This Row],[Product]],products[#All],3,FALSE)</f>
        <v>3.32</v>
      </c>
      <c r="H7588" s="1">
        <f>sales[[#This Row],[Amount]]-sales[[#This Row],[COGS]]</f>
        <v>14241.68</v>
      </c>
    </row>
    <row r="7589" spans="1:8" x14ac:dyDescent="0.25">
      <c r="A7589" t="s">
        <v>68</v>
      </c>
      <c r="B7589" t="s">
        <v>35</v>
      </c>
      <c r="C7589" t="s">
        <v>16</v>
      </c>
      <c r="D7589" s="4">
        <v>44566</v>
      </c>
      <c r="E7589" s="1">
        <v>3311</v>
      </c>
      <c r="F7589">
        <v>276</v>
      </c>
      <c r="G7589" s="10">
        <f>VLOOKUP(sales[[#This Row],[Product]],products[#All],3,FALSE)</f>
        <v>5.72</v>
      </c>
      <c r="H7589" s="1">
        <f>sales[[#This Row],[Amount]]-sales[[#This Row],[COGS]]</f>
        <v>3305.28</v>
      </c>
    </row>
    <row r="7590" spans="1:8" x14ac:dyDescent="0.25">
      <c r="A7590" t="s">
        <v>90</v>
      </c>
      <c r="B7590" t="s">
        <v>38</v>
      </c>
      <c r="C7590" t="s">
        <v>4</v>
      </c>
      <c r="D7590" s="4">
        <v>44566</v>
      </c>
      <c r="E7590" s="1">
        <v>10122</v>
      </c>
      <c r="F7590">
        <v>633</v>
      </c>
      <c r="G7590" s="10">
        <f>VLOOKUP(sales[[#This Row],[Product]],products[#All],3,FALSE)</f>
        <v>5.15</v>
      </c>
      <c r="H7590" s="1">
        <f>sales[[#This Row],[Amount]]-sales[[#This Row],[COGS]]</f>
        <v>10116.85</v>
      </c>
    </row>
    <row r="7591" spans="1:8" x14ac:dyDescent="0.25">
      <c r="A7591" t="s">
        <v>91</v>
      </c>
      <c r="B7591" t="s">
        <v>34</v>
      </c>
      <c r="C7591" t="s">
        <v>33</v>
      </c>
      <c r="D7591" s="4">
        <v>44566</v>
      </c>
      <c r="E7591" s="1">
        <v>6874</v>
      </c>
      <c r="F7591">
        <v>382</v>
      </c>
      <c r="G7591" s="10">
        <f>VLOOKUP(sales[[#This Row],[Product]],products[#All],3,FALSE)</f>
        <v>2.65</v>
      </c>
      <c r="H7591" s="1">
        <f>sales[[#This Row],[Amount]]-sales[[#This Row],[COGS]]</f>
        <v>6871.35</v>
      </c>
    </row>
    <row r="7592" spans="1:8" x14ac:dyDescent="0.25">
      <c r="A7592" t="s">
        <v>64</v>
      </c>
      <c r="B7592" t="s">
        <v>39</v>
      </c>
      <c r="C7592" t="s">
        <v>16</v>
      </c>
      <c r="D7592" s="4">
        <v>44566</v>
      </c>
      <c r="E7592" s="1">
        <v>17164</v>
      </c>
      <c r="F7592">
        <v>1330</v>
      </c>
      <c r="G7592" s="10">
        <f>VLOOKUP(sales[[#This Row],[Product]],products[#All],3,FALSE)</f>
        <v>5.72</v>
      </c>
      <c r="H7592" s="1">
        <f>sales[[#This Row],[Amount]]-sales[[#This Row],[COGS]]</f>
        <v>17158.28</v>
      </c>
    </row>
    <row r="7593" spans="1:8" x14ac:dyDescent="0.25">
      <c r="A7593" t="s">
        <v>10</v>
      </c>
      <c r="B7593" t="s">
        <v>38</v>
      </c>
      <c r="C7593" t="s">
        <v>19</v>
      </c>
      <c r="D7593" s="4">
        <v>44566</v>
      </c>
      <c r="E7593" s="1">
        <v>1589</v>
      </c>
      <c r="F7593">
        <v>73</v>
      </c>
      <c r="G7593" s="10">
        <f>VLOOKUP(sales[[#This Row],[Product]],products[#All],3,FALSE)</f>
        <v>7.73</v>
      </c>
      <c r="H7593" s="1">
        <f>sales[[#This Row],[Amount]]-sales[[#This Row],[COGS]]</f>
        <v>1581.27</v>
      </c>
    </row>
    <row r="7594" spans="1:8" x14ac:dyDescent="0.25">
      <c r="A7594" t="s">
        <v>66</v>
      </c>
      <c r="B7594" t="s">
        <v>38</v>
      </c>
      <c r="C7594" t="s">
        <v>19</v>
      </c>
      <c r="D7594" s="4">
        <v>44566</v>
      </c>
      <c r="E7594" s="1">
        <v>9142</v>
      </c>
      <c r="F7594">
        <v>416</v>
      </c>
      <c r="G7594" s="10">
        <f>VLOOKUP(sales[[#This Row],[Product]],products[#All],3,FALSE)</f>
        <v>7.73</v>
      </c>
      <c r="H7594" s="1">
        <f>sales[[#This Row],[Amount]]-sales[[#This Row],[COGS]]</f>
        <v>9134.27</v>
      </c>
    </row>
    <row r="7595" spans="1:8" x14ac:dyDescent="0.25">
      <c r="A7595" t="s">
        <v>91</v>
      </c>
      <c r="B7595" t="s">
        <v>36</v>
      </c>
      <c r="C7595" t="s">
        <v>15</v>
      </c>
      <c r="D7595" s="4">
        <v>44566</v>
      </c>
      <c r="E7595" s="1">
        <v>3227</v>
      </c>
      <c r="F7595">
        <v>154</v>
      </c>
      <c r="G7595" s="10">
        <f>VLOOKUP(sales[[#This Row],[Product]],products[#All],3,FALSE)</f>
        <v>3.85</v>
      </c>
      <c r="H7595" s="1">
        <f>sales[[#This Row],[Amount]]-sales[[#This Row],[COGS]]</f>
        <v>3223.15</v>
      </c>
    </row>
    <row r="7596" spans="1:8" x14ac:dyDescent="0.25">
      <c r="A7596" t="s">
        <v>75</v>
      </c>
      <c r="B7596" t="s">
        <v>37</v>
      </c>
      <c r="C7596" t="s">
        <v>20</v>
      </c>
      <c r="D7596" s="4">
        <v>44566</v>
      </c>
      <c r="E7596" s="1">
        <v>3500</v>
      </c>
      <c r="F7596">
        <v>175</v>
      </c>
      <c r="G7596" s="10">
        <f>VLOOKUP(sales[[#This Row],[Product]],products[#All],3,FALSE)</f>
        <v>3.68</v>
      </c>
      <c r="H7596" s="1">
        <f>sales[[#This Row],[Amount]]-sales[[#This Row],[COGS]]</f>
        <v>3496.32</v>
      </c>
    </row>
    <row r="7597" spans="1:8" x14ac:dyDescent="0.25">
      <c r="A7597" t="s">
        <v>5</v>
      </c>
      <c r="B7597" t="s">
        <v>36</v>
      </c>
      <c r="C7597" t="s">
        <v>4</v>
      </c>
      <c r="D7597" s="4">
        <v>44566</v>
      </c>
      <c r="E7597" s="1">
        <v>5222</v>
      </c>
      <c r="F7597">
        <v>327</v>
      </c>
      <c r="G7597" s="10">
        <f>VLOOKUP(sales[[#This Row],[Product]],products[#All],3,FALSE)</f>
        <v>5.15</v>
      </c>
      <c r="H7597" s="1">
        <f>sales[[#This Row],[Amount]]-sales[[#This Row],[COGS]]</f>
        <v>5216.8500000000004</v>
      </c>
    </row>
    <row r="7598" spans="1:8" x14ac:dyDescent="0.25">
      <c r="A7598" t="s">
        <v>65</v>
      </c>
      <c r="B7598" t="s">
        <v>36</v>
      </c>
      <c r="C7598" t="s">
        <v>33</v>
      </c>
      <c r="D7598" s="4">
        <v>44566</v>
      </c>
      <c r="E7598" s="1">
        <v>7497</v>
      </c>
      <c r="F7598">
        <v>417</v>
      </c>
      <c r="G7598" s="10">
        <f>VLOOKUP(sales[[#This Row],[Product]],products[#All],3,FALSE)</f>
        <v>2.65</v>
      </c>
      <c r="H7598" s="1">
        <f>sales[[#This Row],[Amount]]-sales[[#This Row],[COGS]]</f>
        <v>7494.35</v>
      </c>
    </row>
    <row r="7599" spans="1:8" x14ac:dyDescent="0.25">
      <c r="A7599" t="s">
        <v>75</v>
      </c>
      <c r="B7599" t="s">
        <v>36</v>
      </c>
      <c r="C7599" t="s">
        <v>16</v>
      </c>
      <c r="D7599" s="4">
        <v>44566</v>
      </c>
      <c r="E7599" s="1">
        <v>6916</v>
      </c>
      <c r="F7599">
        <v>494</v>
      </c>
      <c r="G7599" s="10">
        <f>VLOOKUP(sales[[#This Row],[Product]],products[#All],3,FALSE)</f>
        <v>5.72</v>
      </c>
      <c r="H7599" s="1">
        <f>sales[[#This Row],[Amount]]-sales[[#This Row],[COGS]]</f>
        <v>6910.28</v>
      </c>
    </row>
    <row r="7600" spans="1:8" x14ac:dyDescent="0.25">
      <c r="A7600" t="s">
        <v>73</v>
      </c>
      <c r="B7600" t="s">
        <v>36</v>
      </c>
      <c r="C7600" t="s">
        <v>17</v>
      </c>
      <c r="D7600" s="4">
        <v>44566</v>
      </c>
      <c r="E7600" s="1">
        <v>10248</v>
      </c>
      <c r="F7600">
        <v>1260</v>
      </c>
      <c r="G7600" s="10">
        <f>VLOOKUP(sales[[#This Row],[Product]],products[#All],3,FALSE)</f>
        <v>6.31</v>
      </c>
      <c r="H7600" s="1">
        <f>sales[[#This Row],[Amount]]-sales[[#This Row],[COGS]]</f>
        <v>10241.69</v>
      </c>
    </row>
    <row r="7601" spans="1:8" x14ac:dyDescent="0.25">
      <c r="A7601" t="s">
        <v>3</v>
      </c>
      <c r="B7601" t="s">
        <v>36</v>
      </c>
      <c r="C7601" t="s">
        <v>17</v>
      </c>
      <c r="D7601" s="4">
        <v>44566</v>
      </c>
      <c r="E7601" s="1">
        <v>5040</v>
      </c>
      <c r="F7601">
        <v>630</v>
      </c>
      <c r="G7601" s="10">
        <f>VLOOKUP(sales[[#This Row],[Product]],products[#All],3,FALSE)</f>
        <v>6.31</v>
      </c>
      <c r="H7601" s="1">
        <f>sales[[#This Row],[Amount]]-sales[[#This Row],[COGS]]</f>
        <v>5033.6899999999996</v>
      </c>
    </row>
    <row r="7602" spans="1:8" x14ac:dyDescent="0.25">
      <c r="A7602" t="s">
        <v>10</v>
      </c>
      <c r="B7602" t="s">
        <v>36</v>
      </c>
      <c r="C7602" t="s">
        <v>14</v>
      </c>
      <c r="D7602" s="4">
        <v>44566</v>
      </c>
      <c r="E7602" s="1">
        <v>2093</v>
      </c>
      <c r="F7602">
        <v>78</v>
      </c>
      <c r="G7602" s="10">
        <f>VLOOKUP(sales[[#This Row],[Product]],products[#All],3,FALSE)</f>
        <v>7.48</v>
      </c>
      <c r="H7602" s="1">
        <f>sales[[#This Row],[Amount]]-sales[[#This Row],[COGS]]</f>
        <v>2085.52</v>
      </c>
    </row>
    <row r="7603" spans="1:8" x14ac:dyDescent="0.25">
      <c r="A7603" t="s">
        <v>75</v>
      </c>
      <c r="B7603" t="s">
        <v>35</v>
      </c>
      <c r="C7603" t="s">
        <v>27</v>
      </c>
      <c r="D7603" s="4">
        <v>44566</v>
      </c>
      <c r="E7603" s="1">
        <v>8939</v>
      </c>
      <c r="F7603">
        <v>407</v>
      </c>
      <c r="G7603" s="10">
        <f>VLOOKUP(sales[[#This Row],[Product]],products[#All],3,FALSE)</f>
        <v>9.57</v>
      </c>
      <c r="H7603" s="1">
        <f>sales[[#This Row],[Amount]]-sales[[#This Row],[COGS]]</f>
        <v>8929.43</v>
      </c>
    </row>
    <row r="7604" spans="1:8" x14ac:dyDescent="0.25">
      <c r="A7604" t="s">
        <v>65</v>
      </c>
      <c r="B7604" t="s">
        <v>34</v>
      </c>
      <c r="C7604" t="s">
        <v>27</v>
      </c>
      <c r="D7604" s="4">
        <v>44566</v>
      </c>
      <c r="E7604" s="1">
        <v>2177</v>
      </c>
      <c r="F7604">
        <v>99</v>
      </c>
      <c r="G7604" s="10">
        <f>VLOOKUP(sales[[#This Row],[Product]],products[#All],3,FALSE)</f>
        <v>9.57</v>
      </c>
      <c r="H7604" s="1">
        <f>sales[[#This Row],[Amount]]-sales[[#This Row],[COGS]]</f>
        <v>2167.4299999999998</v>
      </c>
    </row>
    <row r="7605" spans="1:8" x14ac:dyDescent="0.25">
      <c r="A7605" t="s">
        <v>2</v>
      </c>
      <c r="B7605" t="s">
        <v>38</v>
      </c>
      <c r="C7605" t="s">
        <v>19</v>
      </c>
      <c r="D7605" s="4">
        <v>44566</v>
      </c>
      <c r="E7605" s="1">
        <v>10395</v>
      </c>
      <c r="F7605">
        <v>473</v>
      </c>
      <c r="G7605" s="10">
        <f>VLOOKUP(sales[[#This Row],[Product]],products[#All],3,FALSE)</f>
        <v>7.73</v>
      </c>
      <c r="H7605" s="1">
        <f>sales[[#This Row],[Amount]]-sales[[#This Row],[COGS]]</f>
        <v>10387.27</v>
      </c>
    </row>
    <row r="7606" spans="1:8" x14ac:dyDescent="0.25">
      <c r="A7606" t="s">
        <v>66</v>
      </c>
      <c r="B7606" t="s">
        <v>36</v>
      </c>
      <c r="C7606" t="s">
        <v>24</v>
      </c>
      <c r="D7606" s="4">
        <v>44566</v>
      </c>
      <c r="E7606" s="1">
        <v>10738</v>
      </c>
      <c r="F7606">
        <v>566</v>
      </c>
      <c r="G7606" s="10">
        <f>VLOOKUP(sales[[#This Row],[Product]],products[#All],3,FALSE)</f>
        <v>10.51</v>
      </c>
      <c r="H7606" s="1">
        <f>sales[[#This Row],[Amount]]-sales[[#This Row],[COGS]]</f>
        <v>10727.49</v>
      </c>
    </row>
    <row r="7607" spans="1:8" x14ac:dyDescent="0.25">
      <c r="A7607" t="s">
        <v>70</v>
      </c>
      <c r="B7607" t="s">
        <v>39</v>
      </c>
      <c r="C7607" t="s">
        <v>23</v>
      </c>
      <c r="D7607" s="4">
        <v>44567</v>
      </c>
      <c r="E7607" s="1">
        <v>6867</v>
      </c>
      <c r="F7607">
        <v>491</v>
      </c>
      <c r="G7607" s="10">
        <f>VLOOKUP(sales[[#This Row],[Product]],products[#All],3,FALSE)</f>
        <v>4.74</v>
      </c>
      <c r="H7607" s="1">
        <f>sales[[#This Row],[Amount]]-sales[[#This Row],[COGS]]</f>
        <v>6862.26</v>
      </c>
    </row>
    <row r="7608" spans="1:8" x14ac:dyDescent="0.25">
      <c r="A7608" t="s">
        <v>10</v>
      </c>
      <c r="B7608" t="s">
        <v>35</v>
      </c>
      <c r="C7608" t="s">
        <v>17</v>
      </c>
      <c r="D7608" s="4">
        <v>44567</v>
      </c>
      <c r="E7608" s="1">
        <v>6454</v>
      </c>
      <c r="F7608">
        <v>1050</v>
      </c>
      <c r="G7608" s="10">
        <f>VLOOKUP(sales[[#This Row],[Product]],products[#All],3,FALSE)</f>
        <v>6.31</v>
      </c>
      <c r="H7608" s="1">
        <f>sales[[#This Row],[Amount]]-sales[[#This Row],[COGS]]</f>
        <v>6447.69</v>
      </c>
    </row>
    <row r="7609" spans="1:8" x14ac:dyDescent="0.25">
      <c r="A7609" t="s">
        <v>90</v>
      </c>
      <c r="B7609" t="s">
        <v>35</v>
      </c>
      <c r="C7609" t="s">
        <v>18</v>
      </c>
      <c r="D7609" s="4">
        <v>44567</v>
      </c>
      <c r="E7609" s="1">
        <v>1267</v>
      </c>
      <c r="F7609">
        <v>51</v>
      </c>
      <c r="G7609" s="10">
        <f>VLOOKUP(sales[[#This Row],[Product]],products[#All],3,FALSE)</f>
        <v>9.94</v>
      </c>
      <c r="H7609" s="1">
        <f>sales[[#This Row],[Amount]]-sales[[#This Row],[COGS]]</f>
        <v>1257.06</v>
      </c>
    </row>
    <row r="7610" spans="1:8" x14ac:dyDescent="0.25">
      <c r="A7610" t="s">
        <v>3</v>
      </c>
      <c r="B7610" t="s">
        <v>38</v>
      </c>
      <c r="C7610" t="s">
        <v>16</v>
      </c>
      <c r="D7610" s="4">
        <v>44567</v>
      </c>
      <c r="E7610" s="1">
        <v>343</v>
      </c>
      <c r="F7610">
        <v>27</v>
      </c>
      <c r="G7610" s="10">
        <f>VLOOKUP(sales[[#This Row],[Product]],products[#All],3,FALSE)</f>
        <v>5.72</v>
      </c>
      <c r="H7610" s="1">
        <f>sales[[#This Row],[Amount]]-sales[[#This Row],[COGS]]</f>
        <v>337.28</v>
      </c>
    </row>
    <row r="7611" spans="1:8" x14ac:dyDescent="0.25">
      <c r="A7611" t="s">
        <v>94</v>
      </c>
      <c r="B7611" t="s">
        <v>37</v>
      </c>
      <c r="C7611" t="s">
        <v>30</v>
      </c>
      <c r="D7611" s="4">
        <v>44567</v>
      </c>
      <c r="E7611" s="1">
        <v>1029</v>
      </c>
      <c r="F7611">
        <v>147</v>
      </c>
      <c r="G7611" s="10">
        <f>VLOOKUP(sales[[#This Row],[Product]],products[#All],3,FALSE)</f>
        <v>5.04</v>
      </c>
      <c r="H7611" s="1">
        <f>sales[[#This Row],[Amount]]-sales[[#This Row],[COGS]]</f>
        <v>1023.96</v>
      </c>
    </row>
    <row r="7612" spans="1:8" x14ac:dyDescent="0.25">
      <c r="A7612" t="s">
        <v>75</v>
      </c>
      <c r="B7612" t="s">
        <v>38</v>
      </c>
      <c r="C7612" t="s">
        <v>30</v>
      </c>
      <c r="D7612" s="4">
        <v>44567</v>
      </c>
      <c r="E7612" s="1">
        <v>3836</v>
      </c>
      <c r="F7612">
        <v>480</v>
      </c>
      <c r="G7612" s="10">
        <f>VLOOKUP(sales[[#This Row],[Product]],products[#All],3,FALSE)</f>
        <v>5.04</v>
      </c>
      <c r="H7612" s="1">
        <f>sales[[#This Row],[Amount]]-sales[[#This Row],[COGS]]</f>
        <v>3830.96</v>
      </c>
    </row>
    <row r="7613" spans="1:8" x14ac:dyDescent="0.25">
      <c r="A7613" t="s">
        <v>69</v>
      </c>
      <c r="B7613" t="s">
        <v>38</v>
      </c>
      <c r="C7613" t="s">
        <v>25</v>
      </c>
      <c r="D7613" s="4">
        <v>44567</v>
      </c>
      <c r="E7613" s="1">
        <v>4011</v>
      </c>
      <c r="F7613">
        <v>365</v>
      </c>
      <c r="G7613" s="10">
        <f>VLOOKUP(sales[[#This Row],[Product]],products[#All],3,FALSE)</f>
        <v>6.43</v>
      </c>
      <c r="H7613" s="1">
        <f>sales[[#This Row],[Amount]]-sales[[#This Row],[COGS]]</f>
        <v>4004.57</v>
      </c>
    </row>
    <row r="7614" spans="1:8" x14ac:dyDescent="0.25">
      <c r="A7614" t="s">
        <v>3</v>
      </c>
      <c r="B7614" t="s">
        <v>39</v>
      </c>
      <c r="C7614" t="s">
        <v>20</v>
      </c>
      <c r="D7614" s="4">
        <v>44567</v>
      </c>
      <c r="E7614" s="1">
        <v>4508</v>
      </c>
      <c r="F7614">
        <v>251</v>
      </c>
      <c r="G7614" s="10">
        <f>VLOOKUP(sales[[#This Row],[Product]],products[#All],3,FALSE)</f>
        <v>3.68</v>
      </c>
      <c r="H7614" s="1">
        <f>sales[[#This Row],[Amount]]-sales[[#This Row],[COGS]]</f>
        <v>4504.32</v>
      </c>
    </row>
    <row r="7615" spans="1:8" x14ac:dyDescent="0.25">
      <c r="A7615" t="s">
        <v>66</v>
      </c>
      <c r="B7615" t="s">
        <v>35</v>
      </c>
      <c r="C7615" t="s">
        <v>33</v>
      </c>
      <c r="D7615" s="4">
        <v>44567</v>
      </c>
      <c r="E7615" s="1">
        <v>6013</v>
      </c>
      <c r="F7615">
        <v>354</v>
      </c>
      <c r="G7615" s="10">
        <f>VLOOKUP(sales[[#This Row],[Product]],products[#All],3,FALSE)</f>
        <v>2.65</v>
      </c>
      <c r="H7615" s="1">
        <f>sales[[#This Row],[Amount]]-sales[[#This Row],[COGS]]</f>
        <v>6010.35</v>
      </c>
    </row>
    <row r="7616" spans="1:8" x14ac:dyDescent="0.25">
      <c r="A7616" t="s">
        <v>67</v>
      </c>
      <c r="B7616" t="s">
        <v>37</v>
      </c>
      <c r="C7616" t="s">
        <v>18</v>
      </c>
      <c r="D7616" s="4">
        <v>44567</v>
      </c>
      <c r="E7616" s="1">
        <v>469</v>
      </c>
      <c r="F7616">
        <v>19</v>
      </c>
      <c r="G7616" s="10">
        <f>VLOOKUP(sales[[#This Row],[Product]],products[#All],3,FALSE)</f>
        <v>9.94</v>
      </c>
      <c r="H7616" s="1">
        <f>sales[[#This Row],[Amount]]-sales[[#This Row],[COGS]]</f>
        <v>459.06</v>
      </c>
    </row>
    <row r="7617" spans="1:8" x14ac:dyDescent="0.25">
      <c r="A7617" t="s">
        <v>94</v>
      </c>
      <c r="B7617" t="s">
        <v>39</v>
      </c>
      <c r="C7617" t="s">
        <v>23</v>
      </c>
      <c r="D7617" s="4">
        <v>44567</v>
      </c>
      <c r="E7617" s="1">
        <v>5117</v>
      </c>
      <c r="F7617">
        <v>342</v>
      </c>
      <c r="G7617" s="10">
        <f>VLOOKUP(sales[[#This Row],[Product]],products[#All],3,FALSE)</f>
        <v>4.74</v>
      </c>
      <c r="H7617" s="1">
        <f>sales[[#This Row],[Amount]]-sales[[#This Row],[COGS]]</f>
        <v>5112.26</v>
      </c>
    </row>
    <row r="7618" spans="1:8" x14ac:dyDescent="0.25">
      <c r="A7618" t="s">
        <v>75</v>
      </c>
      <c r="B7618" t="s">
        <v>38</v>
      </c>
      <c r="C7618" t="s">
        <v>33</v>
      </c>
      <c r="D7618" s="4">
        <v>44567</v>
      </c>
      <c r="E7618" s="1">
        <v>3913</v>
      </c>
      <c r="F7618">
        <v>218</v>
      </c>
      <c r="G7618" s="10">
        <f>VLOOKUP(sales[[#This Row],[Product]],products[#All],3,FALSE)</f>
        <v>2.65</v>
      </c>
      <c r="H7618" s="1">
        <f>sales[[#This Row],[Amount]]-sales[[#This Row],[COGS]]</f>
        <v>3910.35</v>
      </c>
    </row>
    <row r="7619" spans="1:8" x14ac:dyDescent="0.25">
      <c r="A7619" t="s">
        <v>71</v>
      </c>
      <c r="B7619" t="s">
        <v>38</v>
      </c>
      <c r="C7619" t="s">
        <v>21</v>
      </c>
      <c r="D7619" s="4">
        <v>44567</v>
      </c>
      <c r="E7619" s="1">
        <v>9289</v>
      </c>
      <c r="F7619">
        <v>910</v>
      </c>
      <c r="G7619" s="10">
        <f>VLOOKUP(sales[[#This Row],[Product]],products[#All],3,FALSE)</f>
        <v>8.2200000000000006</v>
      </c>
      <c r="H7619" s="1">
        <f>sales[[#This Row],[Amount]]-sales[[#This Row],[COGS]]</f>
        <v>9280.7800000000007</v>
      </c>
    </row>
    <row r="7620" spans="1:8" x14ac:dyDescent="0.25">
      <c r="A7620" t="s">
        <v>71</v>
      </c>
      <c r="B7620" t="s">
        <v>38</v>
      </c>
      <c r="C7620" t="s">
        <v>14</v>
      </c>
      <c r="D7620" s="4">
        <v>44567</v>
      </c>
      <c r="E7620" s="1">
        <v>4179</v>
      </c>
      <c r="F7620">
        <v>155</v>
      </c>
      <c r="G7620" s="10">
        <f>VLOOKUP(sales[[#This Row],[Product]],products[#All],3,FALSE)</f>
        <v>7.48</v>
      </c>
      <c r="H7620" s="1">
        <f>sales[[#This Row],[Amount]]-sales[[#This Row],[COGS]]</f>
        <v>4171.5200000000004</v>
      </c>
    </row>
    <row r="7621" spans="1:8" x14ac:dyDescent="0.25">
      <c r="A7621" t="s">
        <v>10</v>
      </c>
      <c r="B7621" t="s">
        <v>34</v>
      </c>
      <c r="C7621" t="s">
        <v>20</v>
      </c>
      <c r="D7621" s="4">
        <v>44567</v>
      </c>
      <c r="E7621" s="1">
        <v>1715</v>
      </c>
      <c r="F7621">
        <v>86</v>
      </c>
      <c r="G7621" s="10">
        <f>VLOOKUP(sales[[#This Row],[Product]],products[#All],3,FALSE)</f>
        <v>3.68</v>
      </c>
      <c r="H7621" s="1">
        <f>sales[[#This Row],[Amount]]-sales[[#This Row],[COGS]]</f>
        <v>1711.32</v>
      </c>
    </row>
    <row r="7622" spans="1:8" x14ac:dyDescent="0.25">
      <c r="A7622" t="s">
        <v>5</v>
      </c>
      <c r="B7622" t="s">
        <v>34</v>
      </c>
      <c r="C7622" t="s">
        <v>24</v>
      </c>
      <c r="D7622" s="4">
        <v>44567</v>
      </c>
      <c r="E7622" s="1">
        <v>791</v>
      </c>
      <c r="F7622">
        <v>40</v>
      </c>
      <c r="G7622" s="10">
        <f>VLOOKUP(sales[[#This Row],[Product]],products[#All],3,FALSE)</f>
        <v>10.51</v>
      </c>
      <c r="H7622" s="1">
        <f>sales[[#This Row],[Amount]]-sales[[#This Row],[COGS]]</f>
        <v>780.49</v>
      </c>
    </row>
    <row r="7623" spans="1:8" x14ac:dyDescent="0.25">
      <c r="A7623" t="s">
        <v>70</v>
      </c>
      <c r="B7623" t="s">
        <v>34</v>
      </c>
      <c r="C7623" t="s">
        <v>13</v>
      </c>
      <c r="D7623" s="4">
        <v>44567</v>
      </c>
      <c r="E7623" s="1">
        <v>9954</v>
      </c>
      <c r="F7623">
        <v>586</v>
      </c>
      <c r="G7623" s="10">
        <f>VLOOKUP(sales[[#This Row],[Product]],products[#All],3,FALSE)</f>
        <v>5.26</v>
      </c>
      <c r="H7623" s="1">
        <f>sales[[#This Row],[Amount]]-sales[[#This Row],[COGS]]</f>
        <v>9948.74</v>
      </c>
    </row>
    <row r="7624" spans="1:8" x14ac:dyDescent="0.25">
      <c r="A7624" t="s">
        <v>94</v>
      </c>
      <c r="B7624" t="s">
        <v>37</v>
      </c>
      <c r="C7624" t="s">
        <v>13</v>
      </c>
      <c r="D7624" s="4">
        <v>44567</v>
      </c>
      <c r="E7624" s="1">
        <v>20090</v>
      </c>
      <c r="F7624">
        <v>1260</v>
      </c>
      <c r="G7624" s="10">
        <f>VLOOKUP(sales[[#This Row],[Product]],products[#All],3,FALSE)</f>
        <v>5.26</v>
      </c>
      <c r="H7624" s="1">
        <f>sales[[#This Row],[Amount]]-sales[[#This Row],[COGS]]</f>
        <v>20084.740000000002</v>
      </c>
    </row>
    <row r="7625" spans="1:8" x14ac:dyDescent="0.25">
      <c r="A7625" t="s">
        <v>65</v>
      </c>
      <c r="B7625" t="s">
        <v>36</v>
      </c>
      <c r="C7625" t="s">
        <v>23</v>
      </c>
      <c r="D7625" s="4">
        <v>44567</v>
      </c>
      <c r="E7625" s="1">
        <v>651</v>
      </c>
      <c r="F7625">
        <v>44</v>
      </c>
      <c r="G7625" s="10">
        <f>VLOOKUP(sales[[#This Row],[Product]],products[#All],3,FALSE)</f>
        <v>4.74</v>
      </c>
      <c r="H7625" s="1">
        <f>sales[[#This Row],[Amount]]-sales[[#This Row],[COGS]]</f>
        <v>646.26</v>
      </c>
    </row>
    <row r="7626" spans="1:8" x14ac:dyDescent="0.25">
      <c r="A7626" t="s">
        <v>74</v>
      </c>
      <c r="B7626" t="s">
        <v>39</v>
      </c>
      <c r="C7626" t="s">
        <v>28</v>
      </c>
      <c r="D7626" s="4">
        <v>44567</v>
      </c>
      <c r="E7626" s="1">
        <v>5159</v>
      </c>
      <c r="F7626">
        <v>323</v>
      </c>
      <c r="G7626" s="10">
        <f>VLOOKUP(sales[[#This Row],[Product]],products[#All],3,FALSE)</f>
        <v>8.43</v>
      </c>
      <c r="H7626" s="1">
        <f>sales[[#This Row],[Amount]]-sales[[#This Row],[COGS]]</f>
        <v>5150.57</v>
      </c>
    </row>
    <row r="7627" spans="1:8" x14ac:dyDescent="0.25">
      <c r="A7627" t="s">
        <v>74</v>
      </c>
      <c r="B7627" t="s">
        <v>37</v>
      </c>
      <c r="C7627" t="s">
        <v>19</v>
      </c>
      <c r="D7627" s="4">
        <v>44567</v>
      </c>
      <c r="E7627" s="1">
        <v>3745</v>
      </c>
      <c r="F7627">
        <v>157</v>
      </c>
      <c r="G7627" s="10">
        <f>VLOOKUP(sales[[#This Row],[Product]],products[#All],3,FALSE)</f>
        <v>7.73</v>
      </c>
      <c r="H7627" s="1">
        <f>sales[[#This Row],[Amount]]-sales[[#This Row],[COGS]]</f>
        <v>3737.27</v>
      </c>
    </row>
    <row r="7628" spans="1:8" x14ac:dyDescent="0.25">
      <c r="A7628" t="s">
        <v>92</v>
      </c>
      <c r="B7628" t="s">
        <v>34</v>
      </c>
      <c r="C7628" t="s">
        <v>18</v>
      </c>
      <c r="D7628" s="4">
        <v>44567</v>
      </c>
      <c r="E7628" s="1">
        <v>4102</v>
      </c>
      <c r="F7628">
        <v>152</v>
      </c>
      <c r="G7628" s="10">
        <f>VLOOKUP(sales[[#This Row],[Product]],products[#All],3,FALSE)</f>
        <v>9.94</v>
      </c>
      <c r="H7628" s="1">
        <f>sales[[#This Row],[Amount]]-sales[[#This Row],[COGS]]</f>
        <v>4092.06</v>
      </c>
    </row>
    <row r="7629" spans="1:8" x14ac:dyDescent="0.25">
      <c r="A7629" t="s">
        <v>67</v>
      </c>
      <c r="B7629" t="s">
        <v>34</v>
      </c>
      <c r="C7629" t="s">
        <v>20</v>
      </c>
      <c r="D7629" s="4">
        <v>44567</v>
      </c>
      <c r="E7629" s="1">
        <v>2177</v>
      </c>
      <c r="F7629">
        <v>109</v>
      </c>
      <c r="G7629" s="10">
        <f>VLOOKUP(sales[[#This Row],[Product]],products[#All],3,FALSE)</f>
        <v>3.68</v>
      </c>
      <c r="H7629" s="1">
        <f>sales[[#This Row],[Amount]]-sales[[#This Row],[COGS]]</f>
        <v>2173.3200000000002</v>
      </c>
    </row>
    <row r="7630" spans="1:8" x14ac:dyDescent="0.25">
      <c r="A7630" t="s">
        <v>8</v>
      </c>
      <c r="B7630" t="s">
        <v>35</v>
      </c>
      <c r="C7630" t="s">
        <v>26</v>
      </c>
      <c r="D7630" s="4">
        <v>44567</v>
      </c>
      <c r="E7630" s="1">
        <v>7182</v>
      </c>
      <c r="F7630">
        <v>327</v>
      </c>
      <c r="G7630" s="10">
        <f>VLOOKUP(sales[[#This Row],[Product]],products[#All],3,FALSE)</f>
        <v>12.41</v>
      </c>
      <c r="H7630" s="1">
        <f>sales[[#This Row],[Amount]]-sales[[#This Row],[COGS]]</f>
        <v>7169.59</v>
      </c>
    </row>
    <row r="7631" spans="1:8" x14ac:dyDescent="0.25">
      <c r="A7631" t="s">
        <v>3</v>
      </c>
      <c r="B7631" t="s">
        <v>34</v>
      </c>
      <c r="C7631" t="s">
        <v>23</v>
      </c>
      <c r="D7631" s="4">
        <v>44567</v>
      </c>
      <c r="E7631" s="1">
        <v>1456</v>
      </c>
      <c r="F7631">
        <v>98</v>
      </c>
      <c r="G7631" s="10">
        <f>VLOOKUP(sales[[#This Row],[Product]],products[#All],3,FALSE)</f>
        <v>4.74</v>
      </c>
      <c r="H7631" s="1">
        <f>sales[[#This Row],[Amount]]-sales[[#This Row],[COGS]]</f>
        <v>1451.26</v>
      </c>
    </row>
    <row r="7632" spans="1:8" x14ac:dyDescent="0.25">
      <c r="A7632" t="s">
        <v>92</v>
      </c>
      <c r="B7632" t="s">
        <v>39</v>
      </c>
      <c r="C7632" t="s">
        <v>33</v>
      </c>
      <c r="D7632" s="4">
        <v>44567</v>
      </c>
      <c r="E7632" s="1">
        <v>6783</v>
      </c>
      <c r="F7632">
        <v>357</v>
      </c>
      <c r="G7632" s="10">
        <f>VLOOKUP(sales[[#This Row],[Product]],products[#All],3,FALSE)</f>
        <v>2.65</v>
      </c>
      <c r="H7632" s="1">
        <f>sales[[#This Row],[Amount]]-sales[[#This Row],[COGS]]</f>
        <v>6780.35</v>
      </c>
    </row>
    <row r="7633" spans="1:8" x14ac:dyDescent="0.25">
      <c r="A7633" t="s">
        <v>70</v>
      </c>
      <c r="B7633" t="s">
        <v>37</v>
      </c>
      <c r="C7633" t="s">
        <v>20</v>
      </c>
      <c r="D7633" s="4">
        <v>44567</v>
      </c>
      <c r="E7633" s="1">
        <v>6006</v>
      </c>
      <c r="F7633">
        <v>301</v>
      </c>
      <c r="G7633" s="10">
        <f>VLOOKUP(sales[[#This Row],[Product]],products[#All],3,FALSE)</f>
        <v>3.68</v>
      </c>
      <c r="H7633" s="1">
        <f>sales[[#This Row],[Amount]]-sales[[#This Row],[COGS]]</f>
        <v>6002.32</v>
      </c>
    </row>
    <row r="7634" spans="1:8" x14ac:dyDescent="0.25">
      <c r="A7634" t="s">
        <v>8</v>
      </c>
      <c r="B7634" t="s">
        <v>36</v>
      </c>
      <c r="C7634" t="s">
        <v>29</v>
      </c>
      <c r="D7634" s="4">
        <v>44567</v>
      </c>
      <c r="E7634" s="1">
        <v>392</v>
      </c>
      <c r="F7634">
        <v>19</v>
      </c>
      <c r="G7634" s="10">
        <f>VLOOKUP(sales[[#This Row],[Product]],products[#All],3,FALSE)</f>
        <v>6.8</v>
      </c>
      <c r="H7634" s="1">
        <f>sales[[#This Row],[Amount]]-sales[[#This Row],[COGS]]</f>
        <v>385.2</v>
      </c>
    </row>
    <row r="7635" spans="1:8" x14ac:dyDescent="0.25">
      <c r="A7635" t="s">
        <v>94</v>
      </c>
      <c r="B7635" t="s">
        <v>35</v>
      </c>
      <c r="C7635" t="s">
        <v>30</v>
      </c>
      <c r="D7635" s="4">
        <v>44567</v>
      </c>
      <c r="E7635" s="1">
        <v>1715</v>
      </c>
      <c r="F7635">
        <v>245</v>
      </c>
      <c r="G7635" s="10">
        <f>VLOOKUP(sales[[#This Row],[Product]],products[#All],3,FALSE)</f>
        <v>5.04</v>
      </c>
      <c r="H7635" s="1">
        <f>sales[[#This Row],[Amount]]-sales[[#This Row],[COGS]]</f>
        <v>1709.96</v>
      </c>
    </row>
    <row r="7636" spans="1:8" x14ac:dyDescent="0.25">
      <c r="A7636" t="s">
        <v>8</v>
      </c>
      <c r="B7636" t="s">
        <v>36</v>
      </c>
      <c r="C7636" t="s">
        <v>16</v>
      </c>
      <c r="D7636" s="4">
        <v>44567</v>
      </c>
      <c r="E7636" s="1">
        <v>13657</v>
      </c>
      <c r="F7636">
        <v>1120</v>
      </c>
      <c r="G7636" s="10">
        <f>VLOOKUP(sales[[#This Row],[Product]],products[#All],3,FALSE)</f>
        <v>5.72</v>
      </c>
      <c r="H7636" s="1">
        <f>sales[[#This Row],[Amount]]-sales[[#This Row],[COGS]]</f>
        <v>13651.28</v>
      </c>
    </row>
    <row r="7637" spans="1:8" x14ac:dyDescent="0.25">
      <c r="A7637" t="s">
        <v>92</v>
      </c>
      <c r="B7637" t="s">
        <v>36</v>
      </c>
      <c r="C7637" t="s">
        <v>20</v>
      </c>
      <c r="D7637" s="4">
        <v>44567</v>
      </c>
      <c r="E7637" s="1">
        <v>5215</v>
      </c>
      <c r="F7637">
        <v>275</v>
      </c>
      <c r="G7637" s="10">
        <f>VLOOKUP(sales[[#This Row],[Product]],products[#All],3,FALSE)</f>
        <v>3.68</v>
      </c>
      <c r="H7637" s="1">
        <f>sales[[#This Row],[Amount]]-sales[[#This Row],[COGS]]</f>
        <v>5211.32</v>
      </c>
    </row>
    <row r="7638" spans="1:8" x14ac:dyDescent="0.25">
      <c r="A7638" t="s">
        <v>3</v>
      </c>
      <c r="B7638" t="s">
        <v>34</v>
      </c>
      <c r="C7638" t="s">
        <v>26</v>
      </c>
      <c r="D7638" s="4">
        <v>44567</v>
      </c>
      <c r="E7638" s="1">
        <v>4221</v>
      </c>
      <c r="F7638">
        <v>176</v>
      </c>
      <c r="G7638" s="10">
        <f>VLOOKUP(sales[[#This Row],[Product]],products[#All],3,FALSE)</f>
        <v>12.41</v>
      </c>
      <c r="H7638" s="1">
        <f>sales[[#This Row],[Amount]]-sales[[#This Row],[COGS]]</f>
        <v>4208.59</v>
      </c>
    </row>
    <row r="7639" spans="1:8" x14ac:dyDescent="0.25">
      <c r="A7639" t="s">
        <v>67</v>
      </c>
      <c r="B7639" t="s">
        <v>39</v>
      </c>
      <c r="C7639" t="s">
        <v>22</v>
      </c>
      <c r="D7639" s="4">
        <v>44567</v>
      </c>
      <c r="E7639" s="1">
        <v>7112</v>
      </c>
      <c r="F7639">
        <v>419</v>
      </c>
      <c r="G7639" s="10">
        <f>VLOOKUP(sales[[#This Row],[Product]],products[#All],3,FALSE)</f>
        <v>10.23</v>
      </c>
      <c r="H7639" s="1">
        <f>sales[[#This Row],[Amount]]-sales[[#This Row],[COGS]]</f>
        <v>7101.77</v>
      </c>
    </row>
    <row r="7640" spans="1:8" x14ac:dyDescent="0.25">
      <c r="A7640" t="s">
        <v>73</v>
      </c>
      <c r="B7640" t="s">
        <v>36</v>
      </c>
      <c r="C7640" t="s">
        <v>25</v>
      </c>
      <c r="D7640" s="4">
        <v>44567</v>
      </c>
      <c r="E7640" s="1">
        <v>5810</v>
      </c>
      <c r="F7640">
        <v>447</v>
      </c>
      <c r="G7640" s="10">
        <f>VLOOKUP(sales[[#This Row],[Product]],products[#All],3,FALSE)</f>
        <v>6.43</v>
      </c>
      <c r="H7640" s="1">
        <f>sales[[#This Row],[Amount]]-sales[[#This Row],[COGS]]</f>
        <v>5803.57</v>
      </c>
    </row>
    <row r="7641" spans="1:8" x14ac:dyDescent="0.25">
      <c r="A7641" t="s">
        <v>64</v>
      </c>
      <c r="B7641" t="s">
        <v>35</v>
      </c>
      <c r="C7641" t="s">
        <v>20</v>
      </c>
      <c r="D7641" s="4">
        <v>44567</v>
      </c>
      <c r="E7641" s="1">
        <v>7700</v>
      </c>
      <c r="F7641">
        <v>406</v>
      </c>
      <c r="G7641" s="10">
        <f>VLOOKUP(sales[[#This Row],[Product]],products[#All],3,FALSE)</f>
        <v>3.68</v>
      </c>
      <c r="H7641" s="1">
        <f>sales[[#This Row],[Amount]]-sales[[#This Row],[COGS]]</f>
        <v>7696.32</v>
      </c>
    </row>
    <row r="7642" spans="1:8" x14ac:dyDescent="0.25">
      <c r="A7642" t="s">
        <v>5</v>
      </c>
      <c r="B7642" t="s">
        <v>34</v>
      </c>
      <c r="C7642" t="s">
        <v>29</v>
      </c>
      <c r="D7642" s="4">
        <v>44567</v>
      </c>
      <c r="E7642" s="1">
        <v>8652</v>
      </c>
      <c r="F7642">
        <v>394</v>
      </c>
      <c r="G7642" s="10">
        <f>VLOOKUP(sales[[#This Row],[Product]],products[#All],3,FALSE)</f>
        <v>6.8</v>
      </c>
      <c r="H7642" s="1">
        <f>sales[[#This Row],[Amount]]-sales[[#This Row],[COGS]]</f>
        <v>8645.2000000000007</v>
      </c>
    </row>
    <row r="7643" spans="1:8" x14ac:dyDescent="0.25">
      <c r="A7643" t="s">
        <v>9</v>
      </c>
      <c r="B7643" t="s">
        <v>34</v>
      </c>
      <c r="C7643" t="s">
        <v>28</v>
      </c>
      <c r="D7643" s="4">
        <v>44567</v>
      </c>
      <c r="E7643" s="1">
        <v>12390</v>
      </c>
      <c r="F7643">
        <v>770.00000000000011</v>
      </c>
      <c r="G7643" s="10">
        <f>VLOOKUP(sales[[#This Row],[Product]],products[#All],3,FALSE)</f>
        <v>8.43</v>
      </c>
      <c r="H7643" s="1">
        <f>sales[[#This Row],[Amount]]-sales[[#This Row],[COGS]]</f>
        <v>12381.57</v>
      </c>
    </row>
    <row r="7644" spans="1:8" x14ac:dyDescent="0.25">
      <c r="A7644" t="s">
        <v>94</v>
      </c>
      <c r="B7644" t="s">
        <v>34</v>
      </c>
      <c r="C7644" t="s">
        <v>24</v>
      </c>
      <c r="D7644" s="4">
        <v>44567</v>
      </c>
      <c r="E7644" s="1">
        <v>6202</v>
      </c>
      <c r="F7644">
        <v>345</v>
      </c>
      <c r="G7644" s="10">
        <f>VLOOKUP(sales[[#This Row],[Product]],products[#All],3,FALSE)</f>
        <v>10.51</v>
      </c>
      <c r="H7644" s="1">
        <f>sales[[#This Row],[Amount]]-sales[[#This Row],[COGS]]</f>
        <v>6191.49</v>
      </c>
    </row>
    <row r="7645" spans="1:8" x14ac:dyDescent="0.25">
      <c r="A7645" t="s">
        <v>5</v>
      </c>
      <c r="B7645" t="s">
        <v>34</v>
      </c>
      <c r="C7645" t="s">
        <v>15</v>
      </c>
      <c r="D7645" s="4">
        <v>44567</v>
      </c>
      <c r="E7645" s="1">
        <v>6608</v>
      </c>
      <c r="F7645">
        <v>331</v>
      </c>
      <c r="G7645" s="10">
        <f>VLOOKUP(sales[[#This Row],[Product]],products[#All],3,FALSE)</f>
        <v>3.85</v>
      </c>
      <c r="H7645" s="1">
        <f>sales[[#This Row],[Amount]]-sales[[#This Row],[COGS]]</f>
        <v>6604.15</v>
      </c>
    </row>
    <row r="7646" spans="1:8" x14ac:dyDescent="0.25">
      <c r="A7646" t="s">
        <v>91</v>
      </c>
      <c r="B7646" t="s">
        <v>35</v>
      </c>
      <c r="C7646" t="s">
        <v>21</v>
      </c>
      <c r="D7646" s="4">
        <v>44567</v>
      </c>
      <c r="E7646" s="1">
        <v>8561</v>
      </c>
      <c r="F7646">
        <v>1050</v>
      </c>
      <c r="G7646" s="10">
        <f>VLOOKUP(sales[[#This Row],[Product]],products[#All],3,FALSE)</f>
        <v>8.2200000000000006</v>
      </c>
      <c r="H7646" s="1">
        <f>sales[[#This Row],[Amount]]-sales[[#This Row],[COGS]]</f>
        <v>8552.7800000000007</v>
      </c>
    </row>
    <row r="7647" spans="1:8" x14ac:dyDescent="0.25">
      <c r="A7647" t="s">
        <v>75</v>
      </c>
      <c r="B7647" t="s">
        <v>39</v>
      </c>
      <c r="C7647" t="s">
        <v>4</v>
      </c>
      <c r="D7647" s="4">
        <v>44567</v>
      </c>
      <c r="E7647" s="1">
        <v>833</v>
      </c>
      <c r="F7647">
        <v>60</v>
      </c>
      <c r="G7647" s="10">
        <f>VLOOKUP(sales[[#This Row],[Product]],products[#All],3,FALSE)</f>
        <v>5.15</v>
      </c>
      <c r="H7647" s="1">
        <f>sales[[#This Row],[Amount]]-sales[[#This Row],[COGS]]</f>
        <v>827.85</v>
      </c>
    </row>
    <row r="7648" spans="1:8" x14ac:dyDescent="0.25">
      <c r="A7648" t="s">
        <v>70</v>
      </c>
      <c r="B7648" t="s">
        <v>39</v>
      </c>
      <c r="C7648" t="s">
        <v>18</v>
      </c>
      <c r="D7648" s="4">
        <v>44567</v>
      </c>
      <c r="E7648" s="1">
        <v>10381</v>
      </c>
      <c r="F7648">
        <v>385</v>
      </c>
      <c r="G7648" s="10">
        <f>VLOOKUP(sales[[#This Row],[Product]],products[#All],3,FALSE)</f>
        <v>9.94</v>
      </c>
      <c r="H7648" s="1">
        <f>sales[[#This Row],[Amount]]-sales[[#This Row],[COGS]]</f>
        <v>10371.06</v>
      </c>
    </row>
    <row r="7649" spans="1:8" x14ac:dyDescent="0.25">
      <c r="A7649" t="s">
        <v>66</v>
      </c>
      <c r="B7649" t="s">
        <v>35</v>
      </c>
      <c r="C7649" t="s">
        <v>18</v>
      </c>
      <c r="D7649" s="4">
        <v>44567</v>
      </c>
      <c r="E7649" s="1">
        <v>378</v>
      </c>
      <c r="F7649">
        <v>14</v>
      </c>
      <c r="G7649" s="10">
        <f>VLOOKUP(sales[[#This Row],[Product]],products[#All],3,FALSE)</f>
        <v>9.94</v>
      </c>
      <c r="H7649" s="1">
        <f>sales[[#This Row],[Amount]]-sales[[#This Row],[COGS]]</f>
        <v>368.06</v>
      </c>
    </row>
    <row r="7650" spans="1:8" x14ac:dyDescent="0.25">
      <c r="A7650" t="s">
        <v>64</v>
      </c>
      <c r="B7650" t="s">
        <v>38</v>
      </c>
      <c r="C7650" t="s">
        <v>25</v>
      </c>
      <c r="D7650" s="4">
        <v>44567</v>
      </c>
      <c r="E7650" s="1">
        <v>301</v>
      </c>
      <c r="F7650">
        <v>28</v>
      </c>
      <c r="G7650" s="10">
        <f>VLOOKUP(sales[[#This Row],[Product]],products[#All],3,FALSE)</f>
        <v>6.43</v>
      </c>
      <c r="H7650" s="1">
        <f>sales[[#This Row],[Amount]]-sales[[#This Row],[COGS]]</f>
        <v>294.57</v>
      </c>
    </row>
    <row r="7651" spans="1:8" x14ac:dyDescent="0.25">
      <c r="A7651" t="s">
        <v>91</v>
      </c>
      <c r="B7651" t="s">
        <v>36</v>
      </c>
      <c r="C7651" t="s">
        <v>33</v>
      </c>
      <c r="D7651" s="4">
        <v>44567</v>
      </c>
      <c r="E7651" s="1">
        <v>4900</v>
      </c>
      <c r="F7651">
        <v>258</v>
      </c>
      <c r="G7651" s="10">
        <f>VLOOKUP(sales[[#This Row],[Product]],products[#All],3,FALSE)</f>
        <v>2.65</v>
      </c>
      <c r="H7651" s="1">
        <f>sales[[#This Row],[Amount]]-sales[[#This Row],[COGS]]</f>
        <v>4897.3500000000004</v>
      </c>
    </row>
    <row r="7652" spans="1:8" x14ac:dyDescent="0.25">
      <c r="A7652" t="s">
        <v>74</v>
      </c>
      <c r="B7652" t="s">
        <v>39</v>
      </c>
      <c r="C7652" t="s">
        <v>20</v>
      </c>
      <c r="D7652" s="4">
        <v>44567</v>
      </c>
      <c r="E7652" s="1">
        <v>4053</v>
      </c>
      <c r="F7652">
        <v>214</v>
      </c>
      <c r="G7652" s="10">
        <f>VLOOKUP(sales[[#This Row],[Product]],products[#All],3,FALSE)</f>
        <v>3.68</v>
      </c>
      <c r="H7652" s="1">
        <f>sales[[#This Row],[Amount]]-sales[[#This Row],[COGS]]</f>
        <v>4049.32</v>
      </c>
    </row>
    <row r="7653" spans="1:8" x14ac:dyDescent="0.25">
      <c r="A7653" t="s">
        <v>70</v>
      </c>
      <c r="B7653" t="s">
        <v>35</v>
      </c>
      <c r="C7653" t="s">
        <v>24</v>
      </c>
      <c r="D7653" s="4">
        <v>44567</v>
      </c>
      <c r="E7653" s="1">
        <v>8281</v>
      </c>
      <c r="F7653">
        <v>415</v>
      </c>
      <c r="G7653" s="10">
        <f>VLOOKUP(sales[[#This Row],[Product]],products[#All],3,FALSE)</f>
        <v>10.51</v>
      </c>
      <c r="H7653" s="1">
        <f>sales[[#This Row],[Amount]]-sales[[#This Row],[COGS]]</f>
        <v>8270.49</v>
      </c>
    </row>
    <row r="7654" spans="1:8" x14ac:dyDescent="0.25">
      <c r="A7654" t="s">
        <v>94</v>
      </c>
      <c r="B7654" t="s">
        <v>37</v>
      </c>
      <c r="C7654" t="s">
        <v>24</v>
      </c>
      <c r="D7654" s="4">
        <v>44567</v>
      </c>
      <c r="E7654" s="1">
        <v>2905</v>
      </c>
      <c r="F7654">
        <v>153</v>
      </c>
      <c r="G7654" s="10">
        <f>VLOOKUP(sales[[#This Row],[Product]],products[#All],3,FALSE)</f>
        <v>10.51</v>
      </c>
      <c r="H7654" s="1">
        <f>sales[[#This Row],[Amount]]-sales[[#This Row],[COGS]]</f>
        <v>2894.49</v>
      </c>
    </row>
    <row r="7655" spans="1:8" x14ac:dyDescent="0.25">
      <c r="A7655" t="s">
        <v>66</v>
      </c>
      <c r="B7655" t="s">
        <v>39</v>
      </c>
      <c r="C7655" t="s">
        <v>33</v>
      </c>
      <c r="D7655" s="4">
        <v>44567</v>
      </c>
      <c r="E7655" s="1">
        <v>13111</v>
      </c>
      <c r="F7655">
        <v>691</v>
      </c>
      <c r="G7655" s="10">
        <f>VLOOKUP(sales[[#This Row],[Product]],products[#All],3,FALSE)</f>
        <v>2.65</v>
      </c>
      <c r="H7655" s="1">
        <f>sales[[#This Row],[Amount]]-sales[[#This Row],[COGS]]</f>
        <v>13108.35</v>
      </c>
    </row>
    <row r="7656" spans="1:8" x14ac:dyDescent="0.25">
      <c r="A7656" t="s">
        <v>91</v>
      </c>
      <c r="B7656" t="s">
        <v>39</v>
      </c>
      <c r="C7656" t="s">
        <v>24</v>
      </c>
      <c r="D7656" s="4">
        <v>44567</v>
      </c>
      <c r="E7656" s="1">
        <v>4403</v>
      </c>
      <c r="F7656">
        <v>232</v>
      </c>
      <c r="G7656" s="10">
        <f>VLOOKUP(sales[[#This Row],[Product]],products[#All],3,FALSE)</f>
        <v>10.51</v>
      </c>
      <c r="H7656" s="1">
        <f>sales[[#This Row],[Amount]]-sales[[#This Row],[COGS]]</f>
        <v>4392.49</v>
      </c>
    </row>
    <row r="7657" spans="1:8" x14ac:dyDescent="0.25">
      <c r="A7657" t="s">
        <v>93</v>
      </c>
      <c r="B7657" t="s">
        <v>37</v>
      </c>
      <c r="C7657" t="s">
        <v>31</v>
      </c>
      <c r="D7657" s="4">
        <v>44567</v>
      </c>
      <c r="E7657" s="1">
        <v>266</v>
      </c>
      <c r="F7657">
        <v>34</v>
      </c>
      <c r="G7657" s="10">
        <f>VLOOKUP(sales[[#This Row],[Product]],products[#All],3,FALSE)</f>
        <v>2.76</v>
      </c>
      <c r="H7657" s="1">
        <f>sales[[#This Row],[Amount]]-sales[[#This Row],[COGS]]</f>
        <v>263.24</v>
      </c>
    </row>
    <row r="7658" spans="1:8" x14ac:dyDescent="0.25">
      <c r="A7658" t="s">
        <v>10</v>
      </c>
      <c r="B7658" t="s">
        <v>38</v>
      </c>
      <c r="C7658" t="s">
        <v>4</v>
      </c>
      <c r="D7658" s="4">
        <v>44567</v>
      </c>
      <c r="E7658" s="1">
        <v>875</v>
      </c>
      <c r="F7658">
        <v>59</v>
      </c>
      <c r="G7658" s="10">
        <f>VLOOKUP(sales[[#This Row],[Product]],products[#All],3,FALSE)</f>
        <v>5.15</v>
      </c>
      <c r="H7658" s="1">
        <f>sales[[#This Row],[Amount]]-sales[[#This Row],[COGS]]</f>
        <v>869.85</v>
      </c>
    </row>
    <row r="7659" spans="1:8" x14ac:dyDescent="0.25">
      <c r="A7659" t="s">
        <v>91</v>
      </c>
      <c r="B7659" t="s">
        <v>34</v>
      </c>
      <c r="C7659" t="s">
        <v>20</v>
      </c>
      <c r="D7659" s="4">
        <v>44567</v>
      </c>
      <c r="E7659" s="1">
        <v>3381</v>
      </c>
      <c r="F7659">
        <v>170</v>
      </c>
      <c r="G7659" s="10">
        <f>VLOOKUP(sales[[#This Row],[Product]],products[#All],3,FALSE)</f>
        <v>3.68</v>
      </c>
      <c r="H7659" s="1">
        <f>sales[[#This Row],[Amount]]-sales[[#This Row],[COGS]]</f>
        <v>3377.32</v>
      </c>
    </row>
    <row r="7660" spans="1:8" x14ac:dyDescent="0.25">
      <c r="A7660" t="s">
        <v>68</v>
      </c>
      <c r="B7660" t="s">
        <v>38</v>
      </c>
      <c r="C7660" t="s">
        <v>33</v>
      </c>
      <c r="D7660" s="4">
        <v>44567</v>
      </c>
      <c r="E7660" s="1">
        <v>7588</v>
      </c>
      <c r="F7660">
        <v>422</v>
      </c>
      <c r="G7660" s="10">
        <f>VLOOKUP(sales[[#This Row],[Product]],products[#All],3,FALSE)</f>
        <v>2.65</v>
      </c>
      <c r="H7660" s="1">
        <f>sales[[#This Row],[Amount]]-sales[[#This Row],[COGS]]</f>
        <v>7585.35</v>
      </c>
    </row>
    <row r="7661" spans="1:8" x14ac:dyDescent="0.25">
      <c r="A7661" t="s">
        <v>65</v>
      </c>
      <c r="B7661" t="s">
        <v>34</v>
      </c>
      <c r="C7661" t="s">
        <v>4</v>
      </c>
      <c r="D7661" s="4">
        <v>44567</v>
      </c>
      <c r="E7661" s="1">
        <v>1092</v>
      </c>
      <c r="F7661">
        <v>78</v>
      </c>
      <c r="G7661" s="10">
        <f>VLOOKUP(sales[[#This Row],[Product]],products[#All],3,FALSE)</f>
        <v>5.15</v>
      </c>
      <c r="H7661" s="1">
        <f>sales[[#This Row],[Amount]]-sales[[#This Row],[COGS]]</f>
        <v>1086.8499999999999</v>
      </c>
    </row>
    <row r="7662" spans="1:8" x14ac:dyDescent="0.25">
      <c r="A7662" t="s">
        <v>90</v>
      </c>
      <c r="B7662" t="s">
        <v>34</v>
      </c>
      <c r="C7662" t="s">
        <v>17</v>
      </c>
      <c r="D7662" s="4">
        <v>44567</v>
      </c>
      <c r="E7662" s="1">
        <v>3899</v>
      </c>
      <c r="F7662">
        <v>488</v>
      </c>
      <c r="G7662" s="10">
        <f>VLOOKUP(sales[[#This Row],[Product]],products[#All],3,FALSE)</f>
        <v>6.31</v>
      </c>
      <c r="H7662" s="1">
        <f>sales[[#This Row],[Amount]]-sales[[#This Row],[COGS]]</f>
        <v>3892.69</v>
      </c>
    </row>
    <row r="7663" spans="1:8" x14ac:dyDescent="0.25">
      <c r="A7663" t="s">
        <v>71</v>
      </c>
      <c r="B7663" t="s">
        <v>34</v>
      </c>
      <c r="C7663" t="s">
        <v>29</v>
      </c>
      <c r="D7663" s="4">
        <v>44567</v>
      </c>
      <c r="E7663" s="1">
        <v>7812</v>
      </c>
      <c r="F7663">
        <v>356</v>
      </c>
      <c r="G7663" s="10">
        <f>VLOOKUP(sales[[#This Row],[Product]],products[#All],3,FALSE)</f>
        <v>6.8</v>
      </c>
      <c r="H7663" s="1">
        <f>sales[[#This Row],[Amount]]-sales[[#This Row],[COGS]]</f>
        <v>7805.2</v>
      </c>
    </row>
    <row r="7664" spans="1:8" x14ac:dyDescent="0.25">
      <c r="A7664" t="s">
        <v>9</v>
      </c>
      <c r="B7664" t="s">
        <v>38</v>
      </c>
      <c r="C7664" t="s">
        <v>15</v>
      </c>
      <c r="D7664" s="4">
        <v>44567</v>
      </c>
      <c r="E7664" s="1">
        <v>4697</v>
      </c>
      <c r="F7664">
        <v>214</v>
      </c>
      <c r="G7664" s="10">
        <f>VLOOKUP(sales[[#This Row],[Product]],products[#All],3,FALSE)</f>
        <v>3.85</v>
      </c>
      <c r="H7664" s="1">
        <f>sales[[#This Row],[Amount]]-sales[[#This Row],[COGS]]</f>
        <v>4693.1499999999996</v>
      </c>
    </row>
    <row r="7665" spans="1:8" x14ac:dyDescent="0.25">
      <c r="A7665" t="s">
        <v>69</v>
      </c>
      <c r="B7665" t="s">
        <v>34</v>
      </c>
      <c r="C7665" t="s">
        <v>24</v>
      </c>
      <c r="D7665" s="4">
        <v>44567</v>
      </c>
      <c r="E7665" s="1">
        <v>7168</v>
      </c>
      <c r="F7665">
        <v>378</v>
      </c>
      <c r="G7665" s="10">
        <f>VLOOKUP(sales[[#This Row],[Product]],products[#All],3,FALSE)</f>
        <v>10.51</v>
      </c>
      <c r="H7665" s="1">
        <f>sales[[#This Row],[Amount]]-sales[[#This Row],[COGS]]</f>
        <v>7157.49</v>
      </c>
    </row>
    <row r="7666" spans="1:8" x14ac:dyDescent="0.25">
      <c r="A7666" t="s">
        <v>75</v>
      </c>
      <c r="B7666" t="s">
        <v>34</v>
      </c>
      <c r="C7666" t="s">
        <v>31</v>
      </c>
      <c r="D7666" s="4">
        <v>44567</v>
      </c>
      <c r="E7666" s="1">
        <v>8260</v>
      </c>
      <c r="F7666">
        <v>1400</v>
      </c>
      <c r="G7666" s="10">
        <f>VLOOKUP(sales[[#This Row],[Product]],products[#All],3,FALSE)</f>
        <v>2.76</v>
      </c>
      <c r="H7666" s="1">
        <f>sales[[#This Row],[Amount]]-sales[[#This Row],[COGS]]</f>
        <v>8257.24</v>
      </c>
    </row>
    <row r="7667" spans="1:8" x14ac:dyDescent="0.25">
      <c r="A7667" t="s">
        <v>91</v>
      </c>
      <c r="B7667" t="s">
        <v>37</v>
      </c>
      <c r="C7667" t="s">
        <v>31</v>
      </c>
      <c r="D7667" s="4">
        <v>44567</v>
      </c>
      <c r="E7667" s="1">
        <v>1827</v>
      </c>
      <c r="F7667">
        <v>261</v>
      </c>
      <c r="G7667" s="10">
        <f>VLOOKUP(sales[[#This Row],[Product]],products[#All],3,FALSE)</f>
        <v>2.76</v>
      </c>
      <c r="H7667" s="1">
        <f>sales[[#This Row],[Amount]]-sales[[#This Row],[COGS]]</f>
        <v>1824.24</v>
      </c>
    </row>
    <row r="7668" spans="1:8" x14ac:dyDescent="0.25">
      <c r="A7668" t="s">
        <v>65</v>
      </c>
      <c r="B7668" t="s">
        <v>39</v>
      </c>
      <c r="C7668" t="s">
        <v>19</v>
      </c>
      <c r="D7668" s="4">
        <v>44568</v>
      </c>
      <c r="E7668" s="1">
        <v>15806</v>
      </c>
      <c r="F7668">
        <v>659</v>
      </c>
      <c r="G7668" s="10">
        <f>VLOOKUP(sales[[#This Row],[Product]],products[#All],3,FALSE)</f>
        <v>7.73</v>
      </c>
      <c r="H7668" s="1">
        <f>sales[[#This Row],[Amount]]-sales[[#This Row],[COGS]]</f>
        <v>15798.27</v>
      </c>
    </row>
    <row r="7669" spans="1:8" x14ac:dyDescent="0.25">
      <c r="A7669" t="s">
        <v>91</v>
      </c>
      <c r="B7669" t="s">
        <v>39</v>
      </c>
      <c r="C7669" t="s">
        <v>4</v>
      </c>
      <c r="D7669" s="4">
        <v>44568</v>
      </c>
      <c r="E7669" s="1">
        <v>4067</v>
      </c>
      <c r="F7669">
        <v>255</v>
      </c>
      <c r="G7669" s="10">
        <f>VLOOKUP(sales[[#This Row],[Product]],products[#All],3,FALSE)</f>
        <v>5.15</v>
      </c>
      <c r="H7669" s="1">
        <f>sales[[#This Row],[Amount]]-sales[[#This Row],[COGS]]</f>
        <v>4061.85</v>
      </c>
    </row>
    <row r="7670" spans="1:8" x14ac:dyDescent="0.25">
      <c r="A7670" t="s">
        <v>71</v>
      </c>
      <c r="B7670" t="s">
        <v>34</v>
      </c>
      <c r="C7670" t="s">
        <v>26</v>
      </c>
      <c r="D7670" s="4">
        <v>44568</v>
      </c>
      <c r="E7670" s="1">
        <v>4088</v>
      </c>
      <c r="F7670">
        <v>178</v>
      </c>
      <c r="G7670" s="10">
        <f>VLOOKUP(sales[[#This Row],[Product]],products[#All],3,FALSE)</f>
        <v>12.41</v>
      </c>
      <c r="H7670" s="1">
        <f>sales[[#This Row],[Amount]]-sales[[#This Row],[COGS]]</f>
        <v>4075.59</v>
      </c>
    </row>
    <row r="7671" spans="1:8" x14ac:dyDescent="0.25">
      <c r="A7671" t="s">
        <v>94</v>
      </c>
      <c r="B7671" t="s">
        <v>39</v>
      </c>
      <c r="C7671" t="s">
        <v>4</v>
      </c>
      <c r="D7671" s="4">
        <v>44568</v>
      </c>
      <c r="E7671" s="1">
        <v>5467</v>
      </c>
      <c r="F7671">
        <v>391</v>
      </c>
      <c r="G7671" s="10">
        <f>VLOOKUP(sales[[#This Row],[Product]],products[#All],3,FALSE)</f>
        <v>5.15</v>
      </c>
      <c r="H7671" s="1">
        <f>sales[[#This Row],[Amount]]-sales[[#This Row],[COGS]]</f>
        <v>5461.85</v>
      </c>
    </row>
    <row r="7672" spans="1:8" x14ac:dyDescent="0.25">
      <c r="A7672" t="s">
        <v>65</v>
      </c>
      <c r="B7672" t="s">
        <v>34</v>
      </c>
      <c r="C7672" t="s">
        <v>21</v>
      </c>
      <c r="D7672" s="4">
        <v>44568</v>
      </c>
      <c r="E7672" s="1">
        <v>6790</v>
      </c>
      <c r="F7672">
        <v>770.00000000000011</v>
      </c>
      <c r="G7672" s="10">
        <f>VLOOKUP(sales[[#This Row],[Product]],products[#All],3,FALSE)</f>
        <v>8.2200000000000006</v>
      </c>
      <c r="H7672" s="1">
        <f>sales[[#This Row],[Amount]]-sales[[#This Row],[COGS]]</f>
        <v>6781.78</v>
      </c>
    </row>
    <row r="7673" spans="1:8" x14ac:dyDescent="0.25">
      <c r="A7673" t="s">
        <v>2</v>
      </c>
      <c r="B7673" t="s">
        <v>35</v>
      </c>
      <c r="C7673" t="s">
        <v>32</v>
      </c>
      <c r="D7673" s="4">
        <v>44568</v>
      </c>
      <c r="E7673" s="1">
        <v>2786</v>
      </c>
      <c r="F7673">
        <v>279</v>
      </c>
      <c r="G7673" s="10">
        <f>VLOOKUP(sales[[#This Row],[Product]],products[#All],3,FALSE)</f>
        <v>3.32</v>
      </c>
      <c r="H7673" s="1">
        <f>sales[[#This Row],[Amount]]-sales[[#This Row],[COGS]]</f>
        <v>2782.68</v>
      </c>
    </row>
    <row r="7674" spans="1:8" x14ac:dyDescent="0.25">
      <c r="A7674" t="s">
        <v>64</v>
      </c>
      <c r="B7674" t="s">
        <v>39</v>
      </c>
      <c r="C7674" t="s">
        <v>25</v>
      </c>
      <c r="D7674" s="4">
        <v>44568</v>
      </c>
      <c r="E7674" s="1">
        <v>4172</v>
      </c>
      <c r="F7674">
        <v>348</v>
      </c>
      <c r="G7674" s="10">
        <f>VLOOKUP(sales[[#This Row],[Product]],products[#All],3,FALSE)</f>
        <v>6.43</v>
      </c>
      <c r="H7674" s="1">
        <f>sales[[#This Row],[Amount]]-sales[[#This Row],[COGS]]</f>
        <v>4165.57</v>
      </c>
    </row>
    <row r="7675" spans="1:8" x14ac:dyDescent="0.25">
      <c r="A7675" t="s">
        <v>71</v>
      </c>
      <c r="B7675" t="s">
        <v>34</v>
      </c>
      <c r="C7675" t="s">
        <v>25</v>
      </c>
      <c r="D7675" s="4">
        <v>44568</v>
      </c>
      <c r="E7675" s="1">
        <v>1897</v>
      </c>
      <c r="F7675">
        <v>159</v>
      </c>
      <c r="G7675" s="10">
        <f>VLOOKUP(sales[[#This Row],[Product]],products[#All],3,FALSE)</f>
        <v>6.43</v>
      </c>
      <c r="H7675" s="1">
        <f>sales[[#This Row],[Amount]]-sales[[#This Row],[COGS]]</f>
        <v>1890.57</v>
      </c>
    </row>
    <row r="7676" spans="1:8" x14ac:dyDescent="0.25">
      <c r="A7676" t="s">
        <v>10</v>
      </c>
      <c r="B7676" t="s">
        <v>36</v>
      </c>
      <c r="C7676" t="s">
        <v>31</v>
      </c>
      <c r="D7676" s="4">
        <v>44568</v>
      </c>
      <c r="E7676" s="1">
        <v>2296</v>
      </c>
      <c r="F7676">
        <v>383</v>
      </c>
      <c r="G7676" s="10">
        <f>VLOOKUP(sales[[#This Row],[Product]],products[#All],3,FALSE)</f>
        <v>2.76</v>
      </c>
      <c r="H7676" s="1">
        <f>sales[[#This Row],[Amount]]-sales[[#This Row],[COGS]]</f>
        <v>2293.2399999999998</v>
      </c>
    </row>
    <row r="7677" spans="1:8" x14ac:dyDescent="0.25">
      <c r="A7677" t="s">
        <v>94</v>
      </c>
      <c r="B7677" t="s">
        <v>38</v>
      </c>
      <c r="C7677" t="s">
        <v>28</v>
      </c>
      <c r="D7677" s="4">
        <v>44568</v>
      </c>
      <c r="E7677" s="1">
        <v>658</v>
      </c>
      <c r="F7677">
        <v>39</v>
      </c>
      <c r="G7677" s="10">
        <f>VLOOKUP(sales[[#This Row],[Product]],products[#All],3,FALSE)</f>
        <v>8.43</v>
      </c>
      <c r="H7677" s="1">
        <f>sales[[#This Row],[Amount]]-sales[[#This Row],[COGS]]</f>
        <v>649.57000000000005</v>
      </c>
    </row>
    <row r="7678" spans="1:8" x14ac:dyDescent="0.25">
      <c r="A7678" t="s">
        <v>10</v>
      </c>
      <c r="B7678" t="s">
        <v>36</v>
      </c>
      <c r="C7678" t="s">
        <v>33</v>
      </c>
      <c r="D7678" s="4">
        <v>44568</v>
      </c>
      <c r="E7678" s="1">
        <v>9303</v>
      </c>
      <c r="F7678">
        <v>490</v>
      </c>
      <c r="G7678" s="10">
        <f>VLOOKUP(sales[[#This Row],[Product]],products[#All],3,FALSE)</f>
        <v>2.65</v>
      </c>
      <c r="H7678" s="1">
        <f>sales[[#This Row],[Amount]]-sales[[#This Row],[COGS]]</f>
        <v>9300.35</v>
      </c>
    </row>
    <row r="7679" spans="1:8" x14ac:dyDescent="0.25">
      <c r="A7679" t="s">
        <v>7</v>
      </c>
      <c r="B7679" t="s">
        <v>36</v>
      </c>
      <c r="C7679" t="s">
        <v>21</v>
      </c>
      <c r="D7679" s="4">
        <v>44568</v>
      </c>
      <c r="E7679" s="1">
        <v>11711</v>
      </c>
      <c r="F7679">
        <v>1330</v>
      </c>
      <c r="G7679" s="10">
        <f>VLOOKUP(sales[[#This Row],[Product]],products[#All],3,FALSE)</f>
        <v>8.2200000000000006</v>
      </c>
      <c r="H7679" s="1">
        <f>sales[[#This Row],[Amount]]-sales[[#This Row],[COGS]]</f>
        <v>11702.78</v>
      </c>
    </row>
    <row r="7680" spans="1:8" x14ac:dyDescent="0.25">
      <c r="A7680" t="s">
        <v>91</v>
      </c>
      <c r="B7680" t="s">
        <v>34</v>
      </c>
      <c r="C7680" t="s">
        <v>13</v>
      </c>
      <c r="D7680" s="4">
        <v>44568</v>
      </c>
      <c r="E7680" s="1">
        <v>245</v>
      </c>
      <c r="F7680">
        <v>15</v>
      </c>
      <c r="G7680" s="10">
        <f>VLOOKUP(sales[[#This Row],[Product]],products[#All],3,FALSE)</f>
        <v>5.26</v>
      </c>
      <c r="H7680" s="1">
        <f>sales[[#This Row],[Amount]]-sales[[#This Row],[COGS]]</f>
        <v>239.74</v>
      </c>
    </row>
    <row r="7681" spans="1:8" x14ac:dyDescent="0.25">
      <c r="A7681" t="s">
        <v>66</v>
      </c>
      <c r="B7681" t="s">
        <v>34</v>
      </c>
      <c r="C7681" t="s">
        <v>20</v>
      </c>
      <c r="D7681" s="4">
        <v>44568</v>
      </c>
      <c r="E7681" s="1">
        <v>9303</v>
      </c>
      <c r="F7681">
        <v>466</v>
      </c>
      <c r="G7681" s="10">
        <f>VLOOKUP(sales[[#This Row],[Product]],products[#All],3,FALSE)</f>
        <v>3.68</v>
      </c>
      <c r="H7681" s="1">
        <f>sales[[#This Row],[Amount]]-sales[[#This Row],[COGS]]</f>
        <v>9299.32</v>
      </c>
    </row>
    <row r="7682" spans="1:8" x14ac:dyDescent="0.25">
      <c r="A7682" t="s">
        <v>3</v>
      </c>
      <c r="B7682" t="s">
        <v>36</v>
      </c>
      <c r="C7682" t="s">
        <v>14</v>
      </c>
      <c r="D7682" s="4">
        <v>44568</v>
      </c>
      <c r="E7682" s="1">
        <v>3059</v>
      </c>
      <c r="F7682">
        <v>118</v>
      </c>
      <c r="G7682" s="10">
        <f>VLOOKUP(sales[[#This Row],[Product]],products[#All],3,FALSE)</f>
        <v>7.48</v>
      </c>
      <c r="H7682" s="1">
        <f>sales[[#This Row],[Amount]]-sales[[#This Row],[COGS]]</f>
        <v>3051.52</v>
      </c>
    </row>
    <row r="7683" spans="1:8" x14ac:dyDescent="0.25">
      <c r="A7683" t="s">
        <v>7</v>
      </c>
      <c r="B7683" t="s">
        <v>36</v>
      </c>
      <c r="C7683" t="s">
        <v>27</v>
      </c>
      <c r="D7683" s="4">
        <v>44568</v>
      </c>
      <c r="E7683" s="1">
        <v>9233</v>
      </c>
      <c r="F7683">
        <v>402</v>
      </c>
      <c r="G7683" s="10">
        <f>VLOOKUP(sales[[#This Row],[Product]],products[#All],3,FALSE)</f>
        <v>9.57</v>
      </c>
      <c r="H7683" s="1">
        <f>sales[[#This Row],[Amount]]-sales[[#This Row],[COGS]]</f>
        <v>9223.43</v>
      </c>
    </row>
    <row r="7684" spans="1:8" x14ac:dyDescent="0.25">
      <c r="A7684" t="s">
        <v>72</v>
      </c>
      <c r="B7684" t="s">
        <v>39</v>
      </c>
      <c r="C7684" t="s">
        <v>19</v>
      </c>
      <c r="D7684" s="4">
        <v>44568</v>
      </c>
      <c r="E7684" s="1">
        <v>3640</v>
      </c>
      <c r="F7684">
        <v>159</v>
      </c>
      <c r="G7684" s="10">
        <f>VLOOKUP(sales[[#This Row],[Product]],products[#All],3,FALSE)</f>
        <v>7.73</v>
      </c>
      <c r="H7684" s="1">
        <f>sales[[#This Row],[Amount]]-sales[[#This Row],[COGS]]</f>
        <v>3632.27</v>
      </c>
    </row>
    <row r="7685" spans="1:8" x14ac:dyDescent="0.25">
      <c r="A7685" t="s">
        <v>2</v>
      </c>
      <c r="B7685" t="s">
        <v>39</v>
      </c>
      <c r="C7685" t="s">
        <v>30</v>
      </c>
      <c r="D7685" s="4">
        <v>44571</v>
      </c>
      <c r="E7685" s="1">
        <v>13328</v>
      </c>
      <c r="F7685">
        <v>1890.0000000000002</v>
      </c>
      <c r="G7685" s="10">
        <f>VLOOKUP(sales[[#This Row],[Product]],products[#All],3,FALSE)</f>
        <v>5.04</v>
      </c>
      <c r="H7685" s="1">
        <f>sales[[#This Row],[Amount]]-sales[[#This Row],[COGS]]</f>
        <v>13322.96</v>
      </c>
    </row>
    <row r="7686" spans="1:8" x14ac:dyDescent="0.25">
      <c r="A7686" t="s">
        <v>69</v>
      </c>
      <c r="B7686" t="s">
        <v>38</v>
      </c>
      <c r="C7686" t="s">
        <v>22</v>
      </c>
      <c r="D7686" s="4">
        <v>44571</v>
      </c>
      <c r="E7686" s="1">
        <v>3437</v>
      </c>
      <c r="F7686">
        <v>191</v>
      </c>
      <c r="G7686" s="10">
        <f>VLOOKUP(sales[[#This Row],[Product]],products[#All],3,FALSE)</f>
        <v>10.23</v>
      </c>
      <c r="H7686" s="1">
        <f>sales[[#This Row],[Amount]]-sales[[#This Row],[COGS]]</f>
        <v>3426.77</v>
      </c>
    </row>
    <row r="7687" spans="1:8" x14ac:dyDescent="0.25">
      <c r="A7687" t="s">
        <v>5</v>
      </c>
      <c r="B7687" t="s">
        <v>35</v>
      </c>
      <c r="C7687" t="s">
        <v>20</v>
      </c>
      <c r="D7687" s="4">
        <v>44571</v>
      </c>
      <c r="E7687" s="1">
        <v>2807</v>
      </c>
      <c r="F7687">
        <v>141</v>
      </c>
      <c r="G7687" s="10">
        <f>VLOOKUP(sales[[#This Row],[Product]],products[#All],3,FALSE)</f>
        <v>3.68</v>
      </c>
      <c r="H7687" s="1">
        <f>sales[[#This Row],[Amount]]-sales[[#This Row],[COGS]]</f>
        <v>2803.32</v>
      </c>
    </row>
    <row r="7688" spans="1:8" x14ac:dyDescent="0.25">
      <c r="A7688" t="s">
        <v>66</v>
      </c>
      <c r="B7688" t="s">
        <v>34</v>
      </c>
      <c r="C7688" t="s">
        <v>19</v>
      </c>
      <c r="D7688" s="4">
        <v>44571</v>
      </c>
      <c r="E7688" s="1">
        <v>5838</v>
      </c>
      <c r="F7688">
        <v>244</v>
      </c>
      <c r="G7688" s="10">
        <f>VLOOKUP(sales[[#This Row],[Product]],products[#All],3,FALSE)</f>
        <v>7.73</v>
      </c>
      <c r="H7688" s="1">
        <f>sales[[#This Row],[Amount]]-sales[[#This Row],[COGS]]</f>
        <v>5830.27</v>
      </c>
    </row>
    <row r="7689" spans="1:8" x14ac:dyDescent="0.25">
      <c r="A7689" t="s">
        <v>6</v>
      </c>
      <c r="B7689" t="s">
        <v>38</v>
      </c>
      <c r="C7689" t="s">
        <v>24</v>
      </c>
      <c r="D7689" s="4">
        <v>44571</v>
      </c>
      <c r="E7689" s="1">
        <v>7938</v>
      </c>
      <c r="F7689">
        <v>441</v>
      </c>
      <c r="G7689" s="10">
        <f>VLOOKUP(sales[[#This Row],[Product]],products[#All],3,FALSE)</f>
        <v>10.51</v>
      </c>
      <c r="H7689" s="1">
        <f>sales[[#This Row],[Amount]]-sales[[#This Row],[COGS]]</f>
        <v>7927.49</v>
      </c>
    </row>
    <row r="7690" spans="1:8" x14ac:dyDescent="0.25">
      <c r="A7690" t="s">
        <v>10</v>
      </c>
      <c r="B7690" t="s">
        <v>35</v>
      </c>
      <c r="C7690" t="s">
        <v>29</v>
      </c>
      <c r="D7690" s="4">
        <v>44571</v>
      </c>
      <c r="E7690" s="1">
        <v>1771</v>
      </c>
      <c r="F7690">
        <v>85</v>
      </c>
      <c r="G7690" s="10">
        <f>VLOOKUP(sales[[#This Row],[Product]],products[#All],3,FALSE)</f>
        <v>6.8</v>
      </c>
      <c r="H7690" s="1">
        <f>sales[[#This Row],[Amount]]-sales[[#This Row],[COGS]]</f>
        <v>1764.2</v>
      </c>
    </row>
    <row r="7691" spans="1:8" x14ac:dyDescent="0.25">
      <c r="A7691" t="s">
        <v>91</v>
      </c>
      <c r="B7691" t="s">
        <v>34</v>
      </c>
      <c r="C7691" t="s">
        <v>30</v>
      </c>
      <c r="D7691" s="4">
        <v>44571</v>
      </c>
      <c r="E7691" s="1">
        <v>2457</v>
      </c>
      <c r="F7691">
        <v>273</v>
      </c>
      <c r="G7691" s="10">
        <f>VLOOKUP(sales[[#This Row],[Product]],products[#All],3,FALSE)</f>
        <v>5.04</v>
      </c>
      <c r="H7691" s="1">
        <f>sales[[#This Row],[Amount]]-sales[[#This Row],[COGS]]</f>
        <v>2451.96</v>
      </c>
    </row>
    <row r="7692" spans="1:8" x14ac:dyDescent="0.25">
      <c r="A7692" t="s">
        <v>6</v>
      </c>
      <c r="B7692" t="s">
        <v>38</v>
      </c>
      <c r="C7692" t="s">
        <v>23</v>
      </c>
      <c r="D7692" s="4">
        <v>44571</v>
      </c>
      <c r="E7692" s="1">
        <v>2919</v>
      </c>
      <c r="F7692">
        <v>183</v>
      </c>
      <c r="G7692" s="10">
        <f>VLOOKUP(sales[[#This Row],[Product]],products[#All],3,FALSE)</f>
        <v>4.74</v>
      </c>
      <c r="H7692" s="1">
        <f>sales[[#This Row],[Amount]]-sales[[#This Row],[COGS]]</f>
        <v>2914.26</v>
      </c>
    </row>
    <row r="7693" spans="1:8" x14ac:dyDescent="0.25">
      <c r="A7693" t="s">
        <v>70</v>
      </c>
      <c r="B7693" t="s">
        <v>36</v>
      </c>
      <c r="C7693" t="s">
        <v>20</v>
      </c>
      <c r="D7693" s="4">
        <v>44571</v>
      </c>
      <c r="E7693" s="1">
        <v>4221</v>
      </c>
      <c r="F7693">
        <v>223</v>
      </c>
      <c r="G7693" s="10">
        <f>VLOOKUP(sales[[#This Row],[Product]],products[#All],3,FALSE)</f>
        <v>3.68</v>
      </c>
      <c r="H7693" s="1">
        <f>sales[[#This Row],[Amount]]-sales[[#This Row],[COGS]]</f>
        <v>4217.32</v>
      </c>
    </row>
    <row r="7694" spans="1:8" x14ac:dyDescent="0.25">
      <c r="A7694" t="s">
        <v>90</v>
      </c>
      <c r="B7694" t="s">
        <v>37</v>
      </c>
      <c r="C7694" t="s">
        <v>15</v>
      </c>
      <c r="D7694" s="4">
        <v>44571</v>
      </c>
      <c r="E7694" s="1">
        <v>3668</v>
      </c>
      <c r="F7694">
        <v>167</v>
      </c>
      <c r="G7694" s="10">
        <f>VLOOKUP(sales[[#This Row],[Product]],products[#All],3,FALSE)</f>
        <v>3.85</v>
      </c>
      <c r="H7694" s="1">
        <f>sales[[#This Row],[Amount]]-sales[[#This Row],[COGS]]</f>
        <v>3664.15</v>
      </c>
    </row>
    <row r="7695" spans="1:8" x14ac:dyDescent="0.25">
      <c r="A7695" t="s">
        <v>94</v>
      </c>
      <c r="B7695" t="s">
        <v>35</v>
      </c>
      <c r="C7695" t="s">
        <v>4</v>
      </c>
      <c r="D7695" s="4">
        <v>44571</v>
      </c>
      <c r="E7695" s="1">
        <v>6062</v>
      </c>
      <c r="F7695">
        <v>379</v>
      </c>
      <c r="G7695" s="10">
        <f>VLOOKUP(sales[[#This Row],[Product]],products[#All],3,FALSE)</f>
        <v>5.15</v>
      </c>
      <c r="H7695" s="1">
        <f>sales[[#This Row],[Amount]]-sales[[#This Row],[COGS]]</f>
        <v>6056.85</v>
      </c>
    </row>
    <row r="7696" spans="1:8" x14ac:dyDescent="0.25">
      <c r="A7696" t="s">
        <v>6</v>
      </c>
      <c r="B7696" t="s">
        <v>35</v>
      </c>
      <c r="C7696" t="s">
        <v>28</v>
      </c>
      <c r="D7696" s="4">
        <v>44571</v>
      </c>
      <c r="E7696" s="1">
        <v>1190</v>
      </c>
      <c r="F7696">
        <v>80</v>
      </c>
      <c r="G7696" s="10">
        <f>VLOOKUP(sales[[#This Row],[Product]],products[#All],3,FALSE)</f>
        <v>8.43</v>
      </c>
      <c r="H7696" s="1">
        <f>sales[[#This Row],[Amount]]-sales[[#This Row],[COGS]]</f>
        <v>1181.57</v>
      </c>
    </row>
    <row r="7697" spans="1:8" x14ac:dyDescent="0.25">
      <c r="A7697" t="s">
        <v>75</v>
      </c>
      <c r="B7697" t="s">
        <v>35</v>
      </c>
      <c r="C7697" t="s">
        <v>31</v>
      </c>
      <c r="D7697" s="4">
        <v>44571</v>
      </c>
      <c r="E7697" s="1">
        <v>2856</v>
      </c>
      <c r="F7697">
        <v>476</v>
      </c>
      <c r="G7697" s="10">
        <f>VLOOKUP(sales[[#This Row],[Product]],products[#All],3,FALSE)</f>
        <v>2.76</v>
      </c>
      <c r="H7697" s="1">
        <f>sales[[#This Row],[Amount]]-sales[[#This Row],[COGS]]</f>
        <v>2853.24</v>
      </c>
    </row>
    <row r="7698" spans="1:8" x14ac:dyDescent="0.25">
      <c r="A7698" t="s">
        <v>71</v>
      </c>
      <c r="B7698" t="s">
        <v>35</v>
      </c>
      <c r="C7698" t="s">
        <v>24</v>
      </c>
      <c r="D7698" s="4">
        <v>44571</v>
      </c>
      <c r="E7698" s="1">
        <v>6755</v>
      </c>
      <c r="F7698">
        <v>356</v>
      </c>
      <c r="G7698" s="10">
        <f>VLOOKUP(sales[[#This Row],[Product]],products[#All],3,FALSE)</f>
        <v>10.51</v>
      </c>
      <c r="H7698" s="1">
        <f>sales[[#This Row],[Amount]]-sales[[#This Row],[COGS]]</f>
        <v>6744.49</v>
      </c>
    </row>
    <row r="7699" spans="1:8" x14ac:dyDescent="0.25">
      <c r="A7699" t="s">
        <v>70</v>
      </c>
      <c r="B7699" t="s">
        <v>34</v>
      </c>
      <c r="C7699" t="s">
        <v>21</v>
      </c>
      <c r="D7699" s="4">
        <v>44571</v>
      </c>
      <c r="E7699" s="1">
        <v>15946</v>
      </c>
      <c r="F7699">
        <v>1959.9999999999998</v>
      </c>
      <c r="G7699" s="10">
        <f>VLOOKUP(sales[[#This Row],[Product]],products[#All],3,FALSE)</f>
        <v>8.2200000000000006</v>
      </c>
      <c r="H7699" s="1">
        <f>sales[[#This Row],[Amount]]-sales[[#This Row],[COGS]]</f>
        <v>15937.78</v>
      </c>
    </row>
    <row r="7700" spans="1:8" x14ac:dyDescent="0.25">
      <c r="A7700" t="s">
        <v>6</v>
      </c>
      <c r="B7700" t="s">
        <v>39</v>
      </c>
      <c r="C7700" t="s">
        <v>29</v>
      </c>
      <c r="D7700" s="4">
        <v>44571</v>
      </c>
      <c r="E7700" s="1">
        <v>1568</v>
      </c>
      <c r="F7700">
        <v>72</v>
      </c>
      <c r="G7700" s="10">
        <f>VLOOKUP(sales[[#This Row],[Product]],products[#All],3,FALSE)</f>
        <v>6.8</v>
      </c>
      <c r="H7700" s="1">
        <f>sales[[#This Row],[Amount]]-sales[[#This Row],[COGS]]</f>
        <v>1561.2</v>
      </c>
    </row>
    <row r="7701" spans="1:8" x14ac:dyDescent="0.25">
      <c r="A7701" t="s">
        <v>90</v>
      </c>
      <c r="B7701" t="s">
        <v>35</v>
      </c>
      <c r="C7701" t="s">
        <v>28</v>
      </c>
      <c r="D7701" s="4">
        <v>44571</v>
      </c>
      <c r="E7701" s="1">
        <v>9044</v>
      </c>
      <c r="F7701">
        <v>603</v>
      </c>
      <c r="G7701" s="10">
        <f>VLOOKUP(sales[[#This Row],[Product]],products[#All],3,FALSE)</f>
        <v>8.43</v>
      </c>
      <c r="H7701" s="1">
        <f>sales[[#This Row],[Amount]]-sales[[#This Row],[COGS]]</f>
        <v>9035.57</v>
      </c>
    </row>
    <row r="7702" spans="1:8" x14ac:dyDescent="0.25">
      <c r="A7702" t="s">
        <v>10</v>
      </c>
      <c r="B7702" t="s">
        <v>35</v>
      </c>
      <c r="C7702" t="s">
        <v>30</v>
      </c>
      <c r="D7702" s="4">
        <v>44571</v>
      </c>
      <c r="E7702" s="1">
        <v>16492</v>
      </c>
      <c r="F7702">
        <v>2380</v>
      </c>
      <c r="G7702" s="10">
        <f>VLOOKUP(sales[[#This Row],[Product]],products[#All],3,FALSE)</f>
        <v>5.04</v>
      </c>
      <c r="H7702" s="1">
        <f>sales[[#This Row],[Amount]]-sales[[#This Row],[COGS]]</f>
        <v>16486.96</v>
      </c>
    </row>
    <row r="7703" spans="1:8" x14ac:dyDescent="0.25">
      <c r="A7703" t="s">
        <v>93</v>
      </c>
      <c r="B7703" t="s">
        <v>36</v>
      </c>
      <c r="C7703" t="s">
        <v>20</v>
      </c>
      <c r="D7703" s="4">
        <v>44571</v>
      </c>
      <c r="E7703" s="1">
        <v>2198</v>
      </c>
      <c r="F7703">
        <v>123</v>
      </c>
      <c r="G7703" s="10">
        <f>VLOOKUP(sales[[#This Row],[Product]],products[#All],3,FALSE)</f>
        <v>3.68</v>
      </c>
      <c r="H7703" s="1">
        <f>sales[[#This Row],[Amount]]-sales[[#This Row],[COGS]]</f>
        <v>2194.3200000000002</v>
      </c>
    </row>
    <row r="7704" spans="1:8" x14ac:dyDescent="0.25">
      <c r="A7704" t="s">
        <v>90</v>
      </c>
      <c r="B7704" t="s">
        <v>38</v>
      </c>
      <c r="C7704" t="s">
        <v>20</v>
      </c>
      <c r="D7704" s="4">
        <v>44571</v>
      </c>
      <c r="E7704" s="1">
        <v>8015</v>
      </c>
      <c r="F7704">
        <v>446</v>
      </c>
      <c r="G7704" s="10">
        <f>VLOOKUP(sales[[#This Row],[Product]],products[#All],3,FALSE)</f>
        <v>3.68</v>
      </c>
      <c r="H7704" s="1">
        <f>sales[[#This Row],[Amount]]-sales[[#This Row],[COGS]]</f>
        <v>8011.32</v>
      </c>
    </row>
    <row r="7705" spans="1:8" x14ac:dyDescent="0.25">
      <c r="A7705" t="s">
        <v>68</v>
      </c>
      <c r="B7705" t="s">
        <v>37</v>
      </c>
      <c r="C7705" t="s">
        <v>15</v>
      </c>
      <c r="D7705" s="4">
        <v>44571</v>
      </c>
      <c r="E7705" s="1">
        <v>1813</v>
      </c>
      <c r="F7705">
        <v>83</v>
      </c>
      <c r="G7705" s="10">
        <f>VLOOKUP(sales[[#This Row],[Product]],products[#All],3,FALSE)</f>
        <v>3.85</v>
      </c>
      <c r="H7705" s="1">
        <f>sales[[#This Row],[Amount]]-sales[[#This Row],[COGS]]</f>
        <v>1809.15</v>
      </c>
    </row>
    <row r="7706" spans="1:8" x14ac:dyDescent="0.25">
      <c r="A7706" t="s">
        <v>67</v>
      </c>
      <c r="B7706" t="s">
        <v>34</v>
      </c>
      <c r="C7706" t="s">
        <v>27</v>
      </c>
      <c r="D7706" s="4">
        <v>44571</v>
      </c>
      <c r="E7706" s="1">
        <v>1792</v>
      </c>
      <c r="F7706">
        <v>82</v>
      </c>
      <c r="G7706" s="10">
        <f>VLOOKUP(sales[[#This Row],[Product]],products[#All],3,FALSE)</f>
        <v>9.57</v>
      </c>
      <c r="H7706" s="1">
        <f>sales[[#This Row],[Amount]]-sales[[#This Row],[COGS]]</f>
        <v>1782.43</v>
      </c>
    </row>
    <row r="7707" spans="1:8" x14ac:dyDescent="0.25">
      <c r="A7707" t="s">
        <v>3</v>
      </c>
      <c r="B7707" t="s">
        <v>37</v>
      </c>
      <c r="C7707" t="s">
        <v>13</v>
      </c>
      <c r="D7707" s="4">
        <v>44571</v>
      </c>
      <c r="E7707" s="1">
        <v>9695</v>
      </c>
      <c r="F7707">
        <v>647</v>
      </c>
      <c r="G7707" s="10">
        <f>VLOOKUP(sales[[#This Row],[Product]],products[#All],3,FALSE)</f>
        <v>5.26</v>
      </c>
      <c r="H7707" s="1">
        <f>sales[[#This Row],[Amount]]-sales[[#This Row],[COGS]]</f>
        <v>9689.74</v>
      </c>
    </row>
    <row r="7708" spans="1:8" x14ac:dyDescent="0.25">
      <c r="A7708" t="s">
        <v>68</v>
      </c>
      <c r="B7708" t="s">
        <v>34</v>
      </c>
      <c r="C7708" t="s">
        <v>33</v>
      </c>
      <c r="D7708" s="4">
        <v>44571</v>
      </c>
      <c r="E7708" s="1">
        <v>238</v>
      </c>
      <c r="F7708">
        <v>14</v>
      </c>
      <c r="G7708" s="10">
        <f>VLOOKUP(sales[[#This Row],[Product]],products[#All],3,FALSE)</f>
        <v>2.65</v>
      </c>
      <c r="H7708" s="1">
        <f>sales[[#This Row],[Amount]]-sales[[#This Row],[COGS]]</f>
        <v>235.35</v>
      </c>
    </row>
    <row r="7709" spans="1:8" x14ac:dyDescent="0.25">
      <c r="A7709" t="s">
        <v>92</v>
      </c>
      <c r="B7709" t="s">
        <v>39</v>
      </c>
      <c r="C7709" t="s">
        <v>17</v>
      </c>
      <c r="D7709" s="4">
        <v>44571</v>
      </c>
      <c r="E7709" s="1">
        <v>175</v>
      </c>
      <c r="F7709">
        <v>30</v>
      </c>
      <c r="G7709" s="10">
        <f>VLOOKUP(sales[[#This Row],[Product]],products[#All],3,FALSE)</f>
        <v>6.31</v>
      </c>
      <c r="H7709" s="1">
        <f>sales[[#This Row],[Amount]]-sales[[#This Row],[COGS]]</f>
        <v>168.69</v>
      </c>
    </row>
    <row r="7710" spans="1:8" x14ac:dyDescent="0.25">
      <c r="A7710" t="s">
        <v>72</v>
      </c>
      <c r="B7710" t="s">
        <v>35</v>
      </c>
      <c r="C7710" t="s">
        <v>19</v>
      </c>
      <c r="D7710" s="4">
        <v>44571</v>
      </c>
      <c r="E7710" s="1">
        <v>6069</v>
      </c>
      <c r="F7710">
        <v>264</v>
      </c>
      <c r="G7710" s="10">
        <f>VLOOKUP(sales[[#This Row],[Product]],products[#All],3,FALSE)</f>
        <v>7.73</v>
      </c>
      <c r="H7710" s="1">
        <f>sales[[#This Row],[Amount]]-sales[[#This Row],[COGS]]</f>
        <v>6061.27</v>
      </c>
    </row>
    <row r="7711" spans="1:8" x14ac:dyDescent="0.25">
      <c r="A7711" t="s">
        <v>65</v>
      </c>
      <c r="B7711" t="s">
        <v>34</v>
      </c>
      <c r="C7711" t="s">
        <v>33</v>
      </c>
      <c r="D7711" s="4">
        <v>44571</v>
      </c>
      <c r="E7711" s="1">
        <v>9310</v>
      </c>
      <c r="F7711">
        <v>518</v>
      </c>
      <c r="G7711" s="10">
        <f>VLOOKUP(sales[[#This Row],[Product]],products[#All],3,FALSE)</f>
        <v>2.65</v>
      </c>
      <c r="H7711" s="1">
        <f>sales[[#This Row],[Amount]]-sales[[#This Row],[COGS]]</f>
        <v>9307.35</v>
      </c>
    </row>
    <row r="7712" spans="1:8" x14ac:dyDescent="0.25">
      <c r="A7712" t="s">
        <v>72</v>
      </c>
      <c r="B7712" t="s">
        <v>38</v>
      </c>
      <c r="C7712" t="s">
        <v>4</v>
      </c>
      <c r="D7712" s="4">
        <v>44571</v>
      </c>
      <c r="E7712" s="1">
        <v>15036</v>
      </c>
      <c r="F7712">
        <v>910</v>
      </c>
      <c r="G7712" s="10">
        <f>VLOOKUP(sales[[#This Row],[Product]],products[#All],3,FALSE)</f>
        <v>5.15</v>
      </c>
      <c r="H7712" s="1">
        <f>sales[[#This Row],[Amount]]-sales[[#This Row],[COGS]]</f>
        <v>15030.85</v>
      </c>
    </row>
    <row r="7713" spans="1:8" x14ac:dyDescent="0.25">
      <c r="A7713" t="s">
        <v>68</v>
      </c>
      <c r="B7713" t="s">
        <v>39</v>
      </c>
      <c r="C7713" t="s">
        <v>26</v>
      </c>
      <c r="D7713" s="4">
        <v>44571</v>
      </c>
      <c r="E7713" s="1">
        <v>2450</v>
      </c>
      <c r="F7713">
        <v>103</v>
      </c>
      <c r="G7713" s="10">
        <f>VLOOKUP(sales[[#This Row],[Product]],products[#All],3,FALSE)</f>
        <v>12.41</v>
      </c>
      <c r="H7713" s="1">
        <f>sales[[#This Row],[Amount]]-sales[[#This Row],[COGS]]</f>
        <v>2437.59</v>
      </c>
    </row>
    <row r="7714" spans="1:8" x14ac:dyDescent="0.25">
      <c r="A7714" t="s">
        <v>66</v>
      </c>
      <c r="B7714" t="s">
        <v>34</v>
      </c>
      <c r="C7714" t="s">
        <v>31</v>
      </c>
      <c r="D7714" s="4">
        <v>44571</v>
      </c>
      <c r="E7714" s="1">
        <v>3801</v>
      </c>
      <c r="F7714">
        <v>634</v>
      </c>
      <c r="G7714" s="10">
        <f>VLOOKUP(sales[[#This Row],[Product]],products[#All],3,FALSE)</f>
        <v>2.76</v>
      </c>
      <c r="H7714" s="1">
        <f>sales[[#This Row],[Amount]]-sales[[#This Row],[COGS]]</f>
        <v>3798.24</v>
      </c>
    </row>
    <row r="7715" spans="1:8" x14ac:dyDescent="0.25">
      <c r="A7715" t="s">
        <v>91</v>
      </c>
      <c r="B7715" t="s">
        <v>38</v>
      </c>
      <c r="C7715" t="s">
        <v>32</v>
      </c>
      <c r="D7715" s="4">
        <v>44571</v>
      </c>
      <c r="E7715" s="1">
        <v>3836</v>
      </c>
      <c r="F7715">
        <v>349</v>
      </c>
      <c r="G7715" s="10">
        <f>VLOOKUP(sales[[#This Row],[Product]],products[#All],3,FALSE)</f>
        <v>3.32</v>
      </c>
      <c r="H7715" s="1">
        <f>sales[[#This Row],[Amount]]-sales[[#This Row],[COGS]]</f>
        <v>3832.68</v>
      </c>
    </row>
    <row r="7716" spans="1:8" x14ac:dyDescent="0.25">
      <c r="A7716" t="s">
        <v>5</v>
      </c>
      <c r="B7716" t="s">
        <v>39</v>
      </c>
      <c r="C7716" t="s">
        <v>18</v>
      </c>
      <c r="D7716" s="4">
        <v>44571</v>
      </c>
      <c r="E7716" s="1">
        <v>4256</v>
      </c>
      <c r="F7716">
        <v>164</v>
      </c>
      <c r="G7716" s="10">
        <f>VLOOKUP(sales[[#This Row],[Product]],products[#All],3,FALSE)</f>
        <v>9.94</v>
      </c>
      <c r="H7716" s="1">
        <f>sales[[#This Row],[Amount]]-sales[[#This Row],[COGS]]</f>
        <v>4246.0600000000004</v>
      </c>
    </row>
    <row r="7717" spans="1:8" x14ac:dyDescent="0.25">
      <c r="A7717" t="s">
        <v>90</v>
      </c>
      <c r="B7717" t="s">
        <v>39</v>
      </c>
      <c r="C7717" t="s">
        <v>27</v>
      </c>
      <c r="D7717" s="4">
        <v>44571</v>
      </c>
      <c r="E7717" s="1">
        <v>3500</v>
      </c>
      <c r="F7717">
        <v>153</v>
      </c>
      <c r="G7717" s="10">
        <f>VLOOKUP(sales[[#This Row],[Product]],products[#All],3,FALSE)</f>
        <v>9.57</v>
      </c>
      <c r="H7717" s="1">
        <f>sales[[#This Row],[Amount]]-sales[[#This Row],[COGS]]</f>
        <v>3490.43</v>
      </c>
    </row>
    <row r="7718" spans="1:8" x14ac:dyDescent="0.25">
      <c r="A7718" t="s">
        <v>2</v>
      </c>
      <c r="B7718" t="s">
        <v>37</v>
      </c>
      <c r="C7718" t="s">
        <v>33</v>
      </c>
      <c r="D7718" s="4">
        <v>44571</v>
      </c>
      <c r="E7718" s="1">
        <v>11550</v>
      </c>
      <c r="F7718">
        <v>642</v>
      </c>
      <c r="G7718" s="10">
        <f>VLOOKUP(sales[[#This Row],[Product]],products[#All],3,FALSE)</f>
        <v>2.65</v>
      </c>
      <c r="H7718" s="1">
        <f>sales[[#This Row],[Amount]]-sales[[#This Row],[COGS]]</f>
        <v>11547.35</v>
      </c>
    </row>
    <row r="7719" spans="1:8" x14ac:dyDescent="0.25">
      <c r="A7719" t="s">
        <v>73</v>
      </c>
      <c r="B7719" t="s">
        <v>34</v>
      </c>
      <c r="C7719" t="s">
        <v>30</v>
      </c>
      <c r="D7719" s="4">
        <v>44571</v>
      </c>
      <c r="E7719" s="1">
        <v>966</v>
      </c>
      <c r="F7719">
        <v>138</v>
      </c>
      <c r="G7719" s="10">
        <f>VLOOKUP(sales[[#This Row],[Product]],products[#All],3,FALSE)</f>
        <v>5.04</v>
      </c>
      <c r="H7719" s="1">
        <f>sales[[#This Row],[Amount]]-sales[[#This Row],[COGS]]</f>
        <v>960.96</v>
      </c>
    </row>
    <row r="7720" spans="1:8" x14ac:dyDescent="0.25">
      <c r="A7720" t="s">
        <v>8</v>
      </c>
      <c r="B7720" t="s">
        <v>37</v>
      </c>
      <c r="C7720" t="s">
        <v>25</v>
      </c>
      <c r="D7720" s="4">
        <v>44571</v>
      </c>
      <c r="E7720" s="1">
        <v>9800</v>
      </c>
      <c r="F7720">
        <v>910</v>
      </c>
      <c r="G7720" s="10">
        <f>VLOOKUP(sales[[#This Row],[Product]],products[#All],3,FALSE)</f>
        <v>6.43</v>
      </c>
      <c r="H7720" s="1">
        <f>sales[[#This Row],[Amount]]-sales[[#This Row],[COGS]]</f>
        <v>9793.57</v>
      </c>
    </row>
    <row r="7721" spans="1:8" x14ac:dyDescent="0.25">
      <c r="A7721" t="s">
        <v>8</v>
      </c>
      <c r="B7721" t="s">
        <v>36</v>
      </c>
      <c r="C7721" t="s">
        <v>4</v>
      </c>
      <c r="D7721" s="4">
        <v>44571</v>
      </c>
      <c r="E7721" s="1">
        <v>2310</v>
      </c>
      <c r="F7721">
        <v>154</v>
      </c>
      <c r="G7721" s="10">
        <f>VLOOKUP(sales[[#This Row],[Product]],products[#All],3,FALSE)</f>
        <v>5.15</v>
      </c>
      <c r="H7721" s="1">
        <f>sales[[#This Row],[Amount]]-sales[[#This Row],[COGS]]</f>
        <v>2304.85</v>
      </c>
    </row>
    <row r="7722" spans="1:8" x14ac:dyDescent="0.25">
      <c r="A7722" t="s">
        <v>8</v>
      </c>
      <c r="B7722" t="s">
        <v>34</v>
      </c>
      <c r="C7722" t="s">
        <v>28</v>
      </c>
      <c r="D7722" s="4">
        <v>44571</v>
      </c>
      <c r="E7722" s="1">
        <v>3402</v>
      </c>
      <c r="F7722">
        <v>201</v>
      </c>
      <c r="G7722" s="10">
        <f>VLOOKUP(sales[[#This Row],[Product]],products[#All],3,FALSE)</f>
        <v>8.43</v>
      </c>
      <c r="H7722" s="1">
        <f>sales[[#This Row],[Amount]]-sales[[#This Row],[COGS]]</f>
        <v>3393.57</v>
      </c>
    </row>
    <row r="7723" spans="1:8" x14ac:dyDescent="0.25">
      <c r="A7723" t="s">
        <v>73</v>
      </c>
      <c r="B7723" t="s">
        <v>38</v>
      </c>
      <c r="C7723" t="s">
        <v>31</v>
      </c>
      <c r="D7723" s="4">
        <v>44571</v>
      </c>
      <c r="E7723" s="1">
        <v>2338</v>
      </c>
      <c r="F7723">
        <v>293</v>
      </c>
      <c r="G7723" s="10">
        <f>VLOOKUP(sales[[#This Row],[Product]],products[#All],3,FALSE)</f>
        <v>2.76</v>
      </c>
      <c r="H7723" s="1">
        <f>sales[[#This Row],[Amount]]-sales[[#This Row],[COGS]]</f>
        <v>2335.2399999999998</v>
      </c>
    </row>
    <row r="7724" spans="1:8" x14ac:dyDescent="0.25">
      <c r="A7724" t="s">
        <v>65</v>
      </c>
      <c r="B7724" t="s">
        <v>34</v>
      </c>
      <c r="C7724" t="s">
        <v>24</v>
      </c>
      <c r="D7724" s="4">
        <v>44571</v>
      </c>
      <c r="E7724" s="1">
        <v>11767</v>
      </c>
      <c r="F7724">
        <v>654</v>
      </c>
      <c r="G7724" s="10">
        <f>VLOOKUP(sales[[#This Row],[Product]],products[#All],3,FALSE)</f>
        <v>10.51</v>
      </c>
      <c r="H7724" s="1">
        <f>sales[[#This Row],[Amount]]-sales[[#This Row],[COGS]]</f>
        <v>11756.49</v>
      </c>
    </row>
    <row r="7725" spans="1:8" x14ac:dyDescent="0.25">
      <c r="A7725" t="s">
        <v>64</v>
      </c>
      <c r="B7725" t="s">
        <v>35</v>
      </c>
      <c r="C7725" t="s">
        <v>19</v>
      </c>
      <c r="D7725" s="4">
        <v>44571</v>
      </c>
      <c r="E7725" s="1">
        <v>2310</v>
      </c>
      <c r="F7725">
        <v>101</v>
      </c>
      <c r="G7725" s="10">
        <f>VLOOKUP(sales[[#This Row],[Product]],products[#All],3,FALSE)</f>
        <v>7.73</v>
      </c>
      <c r="H7725" s="1">
        <f>sales[[#This Row],[Amount]]-sales[[#This Row],[COGS]]</f>
        <v>2302.27</v>
      </c>
    </row>
    <row r="7726" spans="1:8" x14ac:dyDescent="0.25">
      <c r="A7726" t="s">
        <v>93</v>
      </c>
      <c r="B7726" t="s">
        <v>39</v>
      </c>
      <c r="C7726" t="s">
        <v>28</v>
      </c>
      <c r="D7726" s="4">
        <v>44572</v>
      </c>
      <c r="E7726" s="1">
        <v>2499</v>
      </c>
      <c r="F7726">
        <v>147</v>
      </c>
      <c r="G7726" s="10">
        <f>VLOOKUP(sales[[#This Row],[Product]],products[#All],3,FALSE)</f>
        <v>8.43</v>
      </c>
      <c r="H7726" s="1">
        <f>sales[[#This Row],[Amount]]-sales[[#This Row],[COGS]]</f>
        <v>2490.5700000000002</v>
      </c>
    </row>
    <row r="7727" spans="1:8" x14ac:dyDescent="0.25">
      <c r="A7727" t="s">
        <v>74</v>
      </c>
      <c r="B7727" t="s">
        <v>34</v>
      </c>
      <c r="C7727" t="s">
        <v>29</v>
      </c>
      <c r="D7727" s="4">
        <v>44572</v>
      </c>
      <c r="E7727" s="1">
        <v>693</v>
      </c>
      <c r="F7727">
        <v>31</v>
      </c>
      <c r="G7727" s="10">
        <f>VLOOKUP(sales[[#This Row],[Product]],products[#All],3,FALSE)</f>
        <v>6.8</v>
      </c>
      <c r="H7727" s="1">
        <f>sales[[#This Row],[Amount]]-sales[[#This Row],[COGS]]</f>
        <v>686.2</v>
      </c>
    </row>
    <row r="7728" spans="1:8" x14ac:dyDescent="0.25">
      <c r="A7728" t="s">
        <v>64</v>
      </c>
      <c r="B7728" t="s">
        <v>37</v>
      </c>
      <c r="C7728" t="s">
        <v>29</v>
      </c>
      <c r="D7728" s="4">
        <v>44572</v>
      </c>
      <c r="E7728" s="1">
        <v>5943</v>
      </c>
      <c r="F7728">
        <v>271</v>
      </c>
      <c r="G7728" s="10">
        <f>VLOOKUP(sales[[#This Row],[Product]],products[#All],3,FALSE)</f>
        <v>6.8</v>
      </c>
      <c r="H7728" s="1">
        <f>sales[[#This Row],[Amount]]-sales[[#This Row],[COGS]]</f>
        <v>5936.2</v>
      </c>
    </row>
    <row r="7729" spans="1:8" x14ac:dyDescent="0.25">
      <c r="A7729" t="s">
        <v>65</v>
      </c>
      <c r="B7729" t="s">
        <v>37</v>
      </c>
      <c r="C7729" t="s">
        <v>23</v>
      </c>
      <c r="D7729" s="4">
        <v>44572</v>
      </c>
      <c r="E7729" s="1">
        <v>2828</v>
      </c>
      <c r="F7729">
        <v>189</v>
      </c>
      <c r="G7729" s="10">
        <f>VLOOKUP(sales[[#This Row],[Product]],products[#All],3,FALSE)</f>
        <v>4.74</v>
      </c>
      <c r="H7729" s="1">
        <f>sales[[#This Row],[Amount]]-sales[[#This Row],[COGS]]</f>
        <v>2823.26</v>
      </c>
    </row>
    <row r="7730" spans="1:8" x14ac:dyDescent="0.25">
      <c r="A7730" t="s">
        <v>71</v>
      </c>
      <c r="B7730" t="s">
        <v>38</v>
      </c>
      <c r="C7730" t="s">
        <v>22</v>
      </c>
      <c r="D7730" s="4">
        <v>44572</v>
      </c>
      <c r="E7730" s="1">
        <v>861</v>
      </c>
      <c r="F7730">
        <v>51</v>
      </c>
      <c r="G7730" s="10">
        <f>VLOOKUP(sales[[#This Row],[Product]],products[#All],3,FALSE)</f>
        <v>10.23</v>
      </c>
      <c r="H7730" s="1">
        <f>sales[[#This Row],[Amount]]-sales[[#This Row],[COGS]]</f>
        <v>850.77</v>
      </c>
    </row>
    <row r="7731" spans="1:8" x14ac:dyDescent="0.25">
      <c r="A7731" t="s">
        <v>92</v>
      </c>
      <c r="B7731" t="s">
        <v>37</v>
      </c>
      <c r="C7731" t="s">
        <v>15</v>
      </c>
      <c r="D7731" s="4">
        <v>44572</v>
      </c>
      <c r="E7731" s="1">
        <v>833</v>
      </c>
      <c r="F7731">
        <v>38</v>
      </c>
      <c r="G7731" s="10">
        <f>VLOOKUP(sales[[#This Row],[Product]],products[#All],3,FALSE)</f>
        <v>3.85</v>
      </c>
      <c r="H7731" s="1">
        <f>sales[[#This Row],[Amount]]-sales[[#This Row],[COGS]]</f>
        <v>829.15</v>
      </c>
    </row>
    <row r="7732" spans="1:8" x14ac:dyDescent="0.25">
      <c r="A7732" t="s">
        <v>93</v>
      </c>
      <c r="B7732" t="s">
        <v>34</v>
      </c>
      <c r="C7732" t="s">
        <v>25</v>
      </c>
      <c r="D7732" s="4">
        <v>44572</v>
      </c>
      <c r="E7732" s="1">
        <v>3255</v>
      </c>
      <c r="F7732">
        <v>296</v>
      </c>
      <c r="G7732" s="10">
        <f>VLOOKUP(sales[[#This Row],[Product]],products[#All],3,FALSE)</f>
        <v>6.43</v>
      </c>
      <c r="H7732" s="1">
        <f>sales[[#This Row],[Amount]]-sales[[#This Row],[COGS]]</f>
        <v>3248.57</v>
      </c>
    </row>
    <row r="7733" spans="1:8" x14ac:dyDescent="0.25">
      <c r="A7733" t="s">
        <v>68</v>
      </c>
      <c r="B7733" t="s">
        <v>39</v>
      </c>
      <c r="C7733" t="s">
        <v>14</v>
      </c>
      <c r="D7733" s="4">
        <v>44572</v>
      </c>
      <c r="E7733" s="1">
        <v>2184</v>
      </c>
      <c r="F7733">
        <v>81</v>
      </c>
      <c r="G7733" s="10">
        <f>VLOOKUP(sales[[#This Row],[Product]],products[#All],3,FALSE)</f>
        <v>7.48</v>
      </c>
      <c r="H7733" s="1">
        <f>sales[[#This Row],[Amount]]-sales[[#This Row],[COGS]]</f>
        <v>2176.52</v>
      </c>
    </row>
    <row r="7734" spans="1:8" x14ac:dyDescent="0.25">
      <c r="A7734" t="s">
        <v>5</v>
      </c>
      <c r="B7734" t="s">
        <v>36</v>
      </c>
      <c r="C7734" t="s">
        <v>17</v>
      </c>
      <c r="D7734" s="4">
        <v>44572</v>
      </c>
      <c r="E7734" s="1">
        <v>3360</v>
      </c>
      <c r="F7734">
        <v>420</v>
      </c>
      <c r="G7734" s="10">
        <f>VLOOKUP(sales[[#This Row],[Product]],products[#All],3,FALSE)</f>
        <v>6.31</v>
      </c>
      <c r="H7734" s="1">
        <f>sales[[#This Row],[Amount]]-sales[[#This Row],[COGS]]</f>
        <v>3353.69</v>
      </c>
    </row>
    <row r="7735" spans="1:8" x14ac:dyDescent="0.25">
      <c r="A7735" t="s">
        <v>90</v>
      </c>
      <c r="B7735" t="s">
        <v>37</v>
      </c>
      <c r="C7735" t="s">
        <v>20</v>
      </c>
      <c r="D7735" s="4">
        <v>44572</v>
      </c>
      <c r="E7735" s="1">
        <v>3227</v>
      </c>
      <c r="F7735">
        <v>170</v>
      </c>
      <c r="G7735" s="10">
        <f>VLOOKUP(sales[[#This Row],[Product]],products[#All],3,FALSE)</f>
        <v>3.68</v>
      </c>
      <c r="H7735" s="1">
        <f>sales[[#This Row],[Amount]]-sales[[#This Row],[COGS]]</f>
        <v>3223.32</v>
      </c>
    </row>
    <row r="7736" spans="1:8" x14ac:dyDescent="0.25">
      <c r="A7736" t="s">
        <v>6</v>
      </c>
      <c r="B7736" t="s">
        <v>35</v>
      </c>
      <c r="C7736" t="s">
        <v>21</v>
      </c>
      <c r="D7736" s="4">
        <v>44572</v>
      </c>
      <c r="E7736" s="1">
        <v>8792</v>
      </c>
      <c r="F7736">
        <v>910</v>
      </c>
      <c r="G7736" s="10">
        <f>VLOOKUP(sales[[#This Row],[Product]],products[#All],3,FALSE)</f>
        <v>8.2200000000000006</v>
      </c>
      <c r="H7736" s="1">
        <f>sales[[#This Row],[Amount]]-sales[[#This Row],[COGS]]</f>
        <v>8783.7800000000007</v>
      </c>
    </row>
    <row r="7737" spans="1:8" x14ac:dyDescent="0.25">
      <c r="A7737" t="s">
        <v>9</v>
      </c>
      <c r="B7737" t="s">
        <v>38</v>
      </c>
      <c r="C7737" t="s">
        <v>18</v>
      </c>
      <c r="D7737" s="4">
        <v>44572</v>
      </c>
      <c r="E7737" s="1">
        <v>819</v>
      </c>
      <c r="F7737">
        <v>31</v>
      </c>
      <c r="G7737" s="10">
        <f>VLOOKUP(sales[[#This Row],[Product]],products[#All],3,FALSE)</f>
        <v>9.94</v>
      </c>
      <c r="H7737" s="1">
        <f>sales[[#This Row],[Amount]]-sales[[#This Row],[COGS]]</f>
        <v>809.06</v>
      </c>
    </row>
    <row r="7738" spans="1:8" x14ac:dyDescent="0.25">
      <c r="A7738" t="s">
        <v>2</v>
      </c>
      <c r="B7738" t="s">
        <v>37</v>
      </c>
      <c r="C7738" t="s">
        <v>22</v>
      </c>
      <c r="D7738" s="4">
        <v>44572</v>
      </c>
      <c r="E7738" s="1">
        <v>1106</v>
      </c>
      <c r="F7738">
        <v>70</v>
      </c>
      <c r="G7738" s="10">
        <f>VLOOKUP(sales[[#This Row],[Product]],products[#All],3,FALSE)</f>
        <v>10.23</v>
      </c>
      <c r="H7738" s="1">
        <f>sales[[#This Row],[Amount]]-sales[[#This Row],[COGS]]</f>
        <v>1095.77</v>
      </c>
    </row>
    <row r="7739" spans="1:8" x14ac:dyDescent="0.25">
      <c r="A7739" t="s">
        <v>73</v>
      </c>
      <c r="B7739" t="s">
        <v>36</v>
      </c>
      <c r="C7739" t="s">
        <v>14</v>
      </c>
      <c r="D7739" s="4">
        <v>44572</v>
      </c>
      <c r="E7739" s="1">
        <v>910</v>
      </c>
      <c r="F7739">
        <v>37</v>
      </c>
      <c r="G7739" s="10">
        <f>VLOOKUP(sales[[#This Row],[Product]],products[#All],3,FALSE)</f>
        <v>7.48</v>
      </c>
      <c r="H7739" s="1">
        <f>sales[[#This Row],[Amount]]-sales[[#This Row],[COGS]]</f>
        <v>902.52</v>
      </c>
    </row>
    <row r="7740" spans="1:8" x14ac:dyDescent="0.25">
      <c r="A7740" t="s">
        <v>67</v>
      </c>
      <c r="B7740" t="s">
        <v>38</v>
      </c>
      <c r="C7740" t="s">
        <v>31</v>
      </c>
      <c r="D7740" s="4">
        <v>44572</v>
      </c>
      <c r="E7740" s="1">
        <v>15925</v>
      </c>
      <c r="F7740">
        <v>2660</v>
      </c>
      <c r="G7740" s="10">
        <f>VLOOKUP(sales[[#This Row],[Product]],products[#All],3,FALSE)</f>
        <v>2.76</v>
      </c>
      <c r="H7740" s="1">
        <f>sales[[#This Row],[Amount]]-sales[[#This Row],[COGS]]</f>
        <v>15922.24</v>
      </c>
    </row>
    <row r="7741" spans="1:8" x14ac:dyDescent="0.25">
      <c r="A7741" t="s">
        <v>10</v>
      </c>
      <c r="B7741" t="s">
        <v>37</v>
      </c>
      <c r="C7741" t="s">
        <v>29</v>
      </c>
      <c r="D7741" s="4">
        <v>44572</v>
      </c>
      <c r="E7741" s="1">
        <v>329</v>
      </c>
      <c r="F7741">
        <v>15</v>
      </c>
      <c r="G7741" s="10">
        <f>VLOOKUP(sales[[#This Row],[Product]],products[#All],3,FALSE)</f>
        <v>6.8</v>
      </c>
      <c r="H7741" s="1">
        <f>sales[[#This Row],[Amount]]-sales[[#This Row],[COGS]]</f>
        <v>322.2</v>
      </c>
    </row>
    <row r="7742" spans="1:8" x14ac:dyDescent="0.25">
      <c r="A7742" t="s">
        <v>9</v>
      </c>
      <c r="B7742" t="s">
        <v>39</v>
      </c>
      <c r="C7742" t="s">
        <v>16</v>
      </c>
      <c r="D7742" s="4">
        <v>44572</v>
      </c>
      <c r="E7742" s="1">
        <v>2905</v>
      </c>
      <c r="F7742">
        <v>208</v>
      </c>
      <c r="G7742" s="10">
        <f>VLOOKUP(sales[[#This Row],[Product]],products[#All],3,FALSE)</f>
        <v>5.72</v>
      </c>
      <c r="H7742" s="1">
        <f>sales[[#This Row],[Amount]]-sales[[#This Row],[COGS]]</f>
        <v>2899.28</v>
      </c>
    </row>
    <row r="7743" spans="1:8" x14ac:dyDescent="0.25">
      <c r="A7743" t="s">
        <v>74</v>
      </c>
      <c r="B7743" t="s">
        <v>39</v>
      </c>
      <c r="C7743" t="s">
        <v>32</v>
      </c>
      <c r="D7743" s="4">
        <v>44572</v>
      </c>
      <c r="E7743" s="1">
        <v>2562</v>
      </c>
      <c r="F7743">
        <v>214</v>
      </c>
      <c r="G7743" s="10">
        <f>VLOOKUP(sales[[#This Row],[Product]],products[#All],3,FALSE)</f>
        <v>3.32</v>
      </c>
      <c r="H7743" s="1">
        <f>sales[[#This Row],[Amount]]-sales[[#This Row],[COGS]]</f>
        <v>2558.6799999999998</v>
      </c>
    </row>
    <row r="7744" spans="1:8" x14ac:dyDescent="0.25">
      <c r="A7744" t="s">
        <v>5</v>
      </c>
      <c r="B7744" t="s">
        <v>36</v>
      </c>
      <c r="C7744" t="s">
        <v>29</v>
      </c>
      <c r="D7744" s="4">
        <v>44572</v>
      </c>
      <c r="E7744" s="1">
        <v>16317</v>
      </c>
      <c r="F7744">
        <v>770.00000000000011</v>
      </c>
      <c r="G7744" s="10">
        <f>VLOOKUP(sales[[#This Row],[Product]],products[#All],3,FALSE)</f>
        <v>6.8</v>
      </c>
      <c r="H7744" s="1">
        <f>sales[[#This Row],[Amount]]-sales[[#This Row],[COGS]]</f>
        <v>16310.2</v>
      </c>
    </row>
    <row r="7745" spans="1:8" x14ac:dyDescent="0.25">
      <c r="A7745" t="s">
        <v>9</v>
      </c>
      <c r="B7745" t="s">
        <v>39</v>
      </c>
      <c r="C7745" t="s">
        <v>13</v>
      </c>
      <c r="D7745" s="4">
        <v>44572</v>
      </c>
      <c r="E7745" s="1">
        <v>1022</v>
      </c>
      <c r="F7745">
        <v>61</v>
      </c>
      <c r="G7745" s="10">
        <f>VLOOKUP(sales[[#This Row],[Product]],products[#All],3,FALSE)</f>
        <v>5.26</v>
      </c>
      <c r="H7745" s="1">
        <f>sales[[#This Row],[Amount]]-sales[[#This Row],[COGS]]</f>
        <v>1016.74</v>
      </c>
    </row>
    <row r="7746" spans="1:8" x14ac:dyDescent="0.25">
      <c r="A7746" t="s">
        <v>67</v>
      </c>
      <c r="B7746" t="s">
        <v>35</v>
      </c>
      <c r="C7746" t="s">
        <v>33</v>
      </c>
      <c r="D7746" s="4">
        <v>44572</v>
      </c>
      <c r="E7746" s="1">
        <v>10724</v>
      </c>
      <c r="F7746">
        <v>565</v>
      </c>
      <c r="G7746" s="10">
        <f>VLOOKUP(sales[[#This Row],[Product]],products[#All],3,FALSE)</f>
        <v>2.65</v>
      </c>
      <c r="H7746" s="1">
        <f>sales[[#This Row],[Amount]]-sales[[#This Row],[COGS]]</f>
        <v>10721.35</v>
      </c>
    </row>
    <row r="7747" spans="1:8" x14ac:dyDescent="0.25">
      <c r="A7747" t="s">
        <v>94</v>
      </c>
      <c r="B7747" t="s">
        <v>36</v>
      </c>
      <c r="C7747" t="s">
        <v>28</v>
      </c>
      <c r="D7747" s="4">
        <v>44572</v>
      </c>
      <c r="E7747" s="1">
        <v>5908</v>
      </c>
      <c r="F7747">
        <v>394</v>
      </c>
      <c r="G7747" s="10">
        <f>VLOOKUP(sales[[#This Row],[Product]],products[#All],3,FALSE)</f>
        <v>8.43</v>
      </c>
      <c r="H7747" s="1">
        <f>sales[[#This Row],[Amount]]-sales[[#This Row],[COGS]]</f>
        <v>5899.57</v>
      </c>
    </row>
    <row r="7748" spans="1:8" x14ac:dyDescent="0.25">
      <c r="A7748" t="s">
        <v>9</v>
      </c>
      <c r="B7748" t="s">
        <v>35</v>
      </c>
      <c r="C7748" t="s">
        <v>4</v>
      </c>
      <c r="D7748" s="4">
        <v>44572</v>
      </c>
      <c r="E7748" s="1">
        <v>7889</v>
      </c>
      <c r="F7748">
        <v>494</v>
      </c>
      <c r="G7748" s="10">
        <f>VLOOKUP(sales[[#This Row],[Product]],products[#All],3,FALSE)</f>
        <v>5.15</v>
      </c>
      <c r="H7748" s="1">
        <f>sales[[#This Row],[Amount]]-sales[[#This Row],[COGS]]</f>
        <v>7883.85</v>
      </c>
    </row>
    <row r="7749" spans="1:8" x14ac:dyDescent="0.25">
      <c r="A7749" t="s">
        <v>72</v>
      </c>
      <c r="B7749" t="s">
        <v>38</v>
      </c>
      <c r="C7749" t="s">
        <v>17</v>
      </c>
      <c r="D7749" s="4">
        <v>44572</v>
      </c>
      <c r="E7749" s="1">
        <v>8211</v>
      </c>
      <c r="F7749">
        <v>1050</v>
      </c>
      <c r="G7749" s="10">
        <f>VLOOKUP(sales[[#This Row],[Product]],products[#All],3,FALSE)</f>
        <v>6.31</v>
      </c>
      <c r="H7749" s="1">
        <f>sales[[#This Row],[Amount]]-sales[[#This Row],[COGS]]</f>
        <v>8204.69</v>
      </c>
    </row>
    <row r="7750" spans="1:8" x14ac:dyDescent="0.25">
      <c r="A7750" t="s">
        <v>93</v>
      </c>
      <c r="B7750" t="s">
        <v>35</v>
      </c>
      <c r="C7750" t="s">
        <v>4</v>
      </c>
      <c r="D7750" s="4">
        <v>44572</v>
      </c>
      <c r="E7750" s="1">
        <v>3227</v>
      </c>
      <c r="F7750">
        <v>216</v>
      </c>
      <c r="G7750" s="10">
        <f>VLOOKUP(sales[[#This Row],[Product]],products[#All],3,FALSE)</f>
        <v>5.15</v>
      </c>
      <c r="H7750" s="1">
        <f>sales[[#This Row],[Amount]]-sales[[#This Row],[COGS]]</f>
        <v>3221.85</v>
      </c>
    </row>
    <row r="7751" spans="1:8" x14ac:dyDescent="0.25">
      <c r="A7751" t="s">
        <v>92</v>
      </c>
      <c r="B7751" t="s">
        <v>39</v>
      </c>
      <c r="C7751" t="s">
        <v>25</v>
      </c>
      <c r="D7751" s="4">
        <v>44572</v>
      </c>
      <c r="E7751" s="1">
        <v>2303</v>
      </c>
      <c r="F7751">
        <v>192</v>
      </c>
      <c r="G7751" s="10">
        <f>VLOOKUP(sales[[#This Row],[Product]],products[#All],3,FALSE)</f>
        <v>6.43</v>
      </c>
      <c r="H7751" s="1">
        <f>sales[[#This Row],[Amount]]-sales[[#This Row],[COGS]]</f>
        <v>2296.5700000000002</v>
      </c>
    </row>
    <row r="7752" spans="1:8" x14ac:dyDescent="0.25">
      <c r="A7752" t="s">
        <v>90</v>
      </c>
      <c r="B7752" t="s">
        <v>37</v>
      </c>
      <c r="C7752" t="s">
        <v>13</v>
      </c>
      <c r="D7752" s="4">
        <v>44572</v>
      </c>
      <c r="E7752" s="1">
        <v>1456</v>
      </c>
      <c r="F7752">
        <v>98</v>
      </c>
      <c r="G7752" s="10">
        <f>VLOOKUP(sales[[#This Row],[Product]],products[#All],3,FALSE)</f>
        <v>5.26</v>
      </c>
      <c r="H7752" s="1">
        <f>sales[[#This Row],[Amount]]-sales[[#This Row],[COGS]]</f>
        <v>1450.74</v>
      </c>
    </row>
    <row r="7753" spans="1:8" x14ac:dyDescent="0.25">
      <c r="A7753" t="s">
        <v>91</v>
      </c>
      <c r="B7753" t="s">
        <v>35</v>
      </c>
      <c r="C7753" t="s">
        <v>28</v>
      </c>
      <c r="D7753" s="4">
        <v>44572</v>
      </c>
      <c r="E7753" s="1">
        <v>4487</v>
      </c>
      <c r="F7753">
        <v>264</v>
      </c>
      <c r="G7753" s="10">
        <f>VLOOKUP(sales[[#This Row],[Product]],products[#All],3,FALSE)</f>
        <v>8.43</v>
      </c>
      <c r="H7753" s="1">
        <f>sales[[#This Row],[Amount]]-sales[[#This Row],[COGS]]</f>
        <v>4478.57</v>
      </c>
    </row>
    <row r="7754" spans="1:8" x14ac:dyDescent="0.25">
      <c r="A7754" t="s">
        <v>64</v>
      </c>
      <c r="B7754" t="s">
        <v>38</v>
      </c>
      <c r="C7754" t="s">
        <v>31</v>
      </c>
      <c r="D7754" s="4">
        <v>44572</v>
      </c>
      <c r="E7754" s="1">
        <v>5467</v>
      </c>
      <c r="F7754">
        <v>770.00000000000011</v>
      </c>
      <c r="G7754" s="10">
        <f>VLOOKUP(sales[[#This Row],[Product]],products[#All],3,FALSE)</f>
        <v>2.76</v>
      </c>
      <c r="H7754" s="1">
        <f>sales[[#This Row],[Amount]]-sales[[#This Row],[COGS]]</f>
        <v>5464.24</v>
      </c>
    </row>
    <row r="7755" spans="1:8" x14ac:dyDescent="0.25">
      <c r="A7755" t="s">
        <v>69</v>
      </c>
      <c r="B7755" t="s">
        <v>35</v>
      </c>
      <c r="C7755" t="s">
        <v>31</v>
      </c>
      <c r="D7755" s="4">
        <v>44572</v>
      </c>
      <c r="E7755" s="1">
        <v>6083</v>
      </c>
      <c r="F7755">
        <v>770.00000000000011</v>
      </c>
      <c r="G7755" s="10">
        <f>VLOOKUP(sales[[#This Row],[Product]],products[#All],3,FALSE)</f>
        <v>2.76</v>
      </c>
      <c r="H7755" s="1">
        <f>sales[[#This Row],[Amount]]-sales[[#This Row],[COGS]]</f>
        <v>6080.24</v>
      </c>
    </row>
    <row r="7756" spans="1:8" x14ac:dyDescent="0.25">
      <c r="A7756" t="s">
        <v>93</v>
      </c>
      <c r="B7756" t="s">
        <v>39</v>
      </c>
      <c r="C7756" t="s">
        <v>33</v>
      </c>
      <c r="D7756" s="4">
        <v>44572</v>
      </c>
      <c r="E7756" s="1">
        <v>3402</v>
      </c>
      <c r="F7756">
        <v>189</v>
      </c>
      <c r="G7756" s="10">
        <f>VLOOKUP(sales[[#This Row],[Product]],products[#All],3,FALSE)</f>
        <v>2.65</v>
      </c>
      <c r="H7756" s="1">
        <f>sales[[#This Row],[Amount]]-sales[[#This Row],[COGS]]</f>
        <v>3399.35</v>
      </c>
    </row>
    <row r="7757" spans="1:8" x14ac:dyDescent="0.25">
      <c r="A7757" t="s">
        <v>67</v>
      </c>
      <c r="B7757" t="s">
        <v>34</v>
      </c>
      <c r="C7757" t="s">
        <v>16</v>
      </c>
      <c r="D7757" s="4">
        <v>44572</v>
      </c>
      <c r="E7757" s="1">
        <v>7840</v>
      </c>
      <c r="F7757">
        <v>560</v>
      </c>
      <c r="G7757" s="10">
        <f>VLOOKUP(sales[[#This Row],[Product]],products[#All],3,FALSE)</f>
        <v>5.72</v>
      </c>
      <c r="H7757" s="1">
        <f>sales[[#This Row],[Amount]]-sales[[#This Row],[COGS]]</f>
        <v>7834.28</v>
      </c>
    </row>
    <row r="7758" spans="1:8" x14ac:dyDescent="0.25">
      <c r="A7758" t="s">
        <v>73</v>
      </c>
      <c r="B7758" t="s">
        <v>35</v>
      </c>
      <c r="C7758" t="s">
        <v>17</v>
      </c>
      <c r="D7758" s="4">
        <v>44572</v>
      </c>
      <c r="E7758" s="1">
        <v>7560</v>
      </c>
      <c r="F7758">
        <v>1050</v>
      </c>
      <c r="G7758" s="10">
        <f>VLOOKUP(sales[[#This Row],[Product]],products[#All],3,FALSE)</f>
        <v>6.31</v>
      </c>
      <c r="H7758" s="1">
        <f>sales[[#This Row],[Amount]]-sales[[#This Row],[COGS]]</f>
        <v>7553.69</v>
      </c>
    </row>
    <row r="7759" spans="1:8" x14ac:dyDescent="0.25">
      <c r="A7759" t="s">
        <v>92</v>
      </c>
      <c r="B7759" t="s">
        <v>38</v>
      </c>
      <c r="C7759" t="s">
        <v>4</v>
      </c>
      <c r="D7759" s="4">
        <v>44572</v>
      </c>
      <c r="E7759" s="1">
        <v>4004</v>
      </c>
      <c r="F7759">
        <v>286</v>
      </c>
      <c r="G7759" s="10">
        <f>VLOOKUP(sales[[#This Row],[Product]],products[#All],3,FALSE)</f>
        <v>5.15</v>
      </c>
      <c r="H7759" s="1">
        <f>sales[[#This Row],[Amount]]-sales[[#This Row],[COGS]]</f>
        <v>3998.85</v>
      </c>
    </row>
    <row r="7760" spans="1:8" x14ac:dyDescent="0.25">
      <c r="A7760" t="s">
        <v>65</v>
      </c>
      <c r="B7760" t="s">
        <v>34</v>
      </c>
      <c r="C7760" t="s">
        <v>20</v>
      </c>
      <c r="D7760" s="4">
        <v>44572</v>
      </c>
      <c r="E7760" s="1">
        <v>2947</v>
      </c>
      <c r="F7760">
        <v>164</v>
      </c>
      <c r="G7760" s="10">
        <f>VLOOKUP(sales[[#This Row],[Product]],products[#All],3,FALSE)</f>
        <v>3.68</v>
      </c>
      <c r="H7760" s="1">
        <f>sales[[#This Row],[Amount]]-sales[[#This Row],[COGS]]</f>
        <v>2943.32</v>
      </c>
    </row>
    <row r="7761" spans="1:8" x14ac:dyDescent="0.25">
      <c r="A7761" t="s">
        <v>66</v>
      </c>
      <c r="B7761" t="s">
        <v>35</v>
      </c>
      <c r="C7761" t="s">
        <v>14</v>
      </c>
      <c r="D7761" s="4">
        <v>44572</v>
      </c>
      <c r="E7761" s="1">
        <v>1078</v>
      </c>
      <c r="F7761">
        <v>40</v>
      </c>
      <c r="G7761" s="10">
        <f>VLOOKUP(sales[[#This Row],[Product]],products[#All],3,FALSE)</f>
        <v>7.48</v>
      </c>
      <c r="H7761" s="1">
        <f>sales[[#This Row],[Amount]]-sales[[#This Row],[COGS]]</f>
        <v>1070.52</v>
      </c>
    </row>
    <row r="7762" spans="1:8" x14ac:dyDescent="0.25">
      <c r="A7762" t="s">
        <v>92</v>
      </c>
      <c r="B7762" t="s">
        <v>36</v>
      </c>
      <c r="C7762" t="s">
        <v>25</v>
      </c>
      <c r="D7762" s="4">
        <v>44572</v>
      </c>
      <c r="E7762" s="1">
        <v>11620</v>
      </c>
      <c r="F7762">
        <v>1050</v>
      </c>
      <c r="G7762" s="10">
        <f>VLOOKUP(sales[[#This Row],[Product]],products[#All],3,FALSE)</f>
        <v>6.43</v>
      </c>
      <c r="H7762" s="1">
        <f>sales[[#This Row],[Amount]]-sales[[#This Row],[COGS]]</f>
        <v>11613.57</v>
      </c>
    </row>
    <row r="7763" spans="1:8" x14ac:dyDescent="0.25">
      <c r="A7763" t="s">
        <v>94</v>
      </c>
      <c r="B7763" t="s">
        <v>34</v>
      </c>
      <c r="C7763" t="s">
        <v>13</v>
      </c>
      <c r="D7763" s="4">
        <v>44572</v>
      </c>
      <c r="E7763" s="1">
        <v>6699</v>
      </c>
      <c r="F7763">
        <v>419</v>
      </c>
      <c r="G7763" s="10">
        <f>VLOOKUP(sales[[#This Row],[Product]],products[#All],3,FALSE)</f>
        <v>5.26</v>
      </c>
      <c r="H7763" s="1">
        <f>sales[[#This Row],[Amount]]-sales[[#This Row],[COGS]]</f>
        <v>6693.74</v>
      </c>
    </row>
    <row r="7764" spans="1:8" x14ac:dyDescent="0.25">
      <c r="A7764" t="s">
        <v>8</v>
      </c>
      <c r="B7764" t="s">
        <v>39</v>
      </c>
      <c r="C7764" t="s">
        <v>21</v>
      </c>
      <c r="D7764" s="4">
        <v>44572</v>
      </c>
      <c r="E7764" s="1">
        <v>4984</v>
      </c>
      <c r="F7764">
        <v>623</v>
      </c>
      <c r="G7764" s="10">
        <f>VLOOKUP(sales[[#This Row],[Product]],products[#All],3,FALSE)</f>
        <v>8.2200000000000006</v>
      </c>
      <c r="H7764" s="1">
        <f>sales[[#This Row],[Amount]]-sales[[#This Row],[COGS]]</f>
        <v>4975.78</v>
      </c>
    </row>
    <row r="7765" spans="1:8" x14ac:dyDescent="0.25">
      <c r="A7765" t="s">
        <v>64</v>
      </c>
      <c r="B7765" t="s">
        <v>36</v>
      </c>
      <c r="C7765" t="s">
        <v>4</v>
      </c>
      <c r="D7765" s="4">
        <v>44572</v>
      </c>
      <c r="E7765" s="1">
        <v>1309</v>
      </c>
      <c r="F7765">
        <v>82</v>
      </c>
      <c r="G7765" s="10">
        <f>VLOOKUP(sales[[#This Row],[Product]],products[#All],3,FALSE)</f>
        <v>5.15</v>
      </c>
      <c r="H7765" s="1">
        <f>sales[[#This Row],[Amount]]-sales[[#This Row],[COGS]]</f>
        <v>1303.8499999999999</v>
      </c>
    </row>
    <row r="7766" spans="1:8" x14ac:dyDescent="0.25">
      <c r="A7766" t="s">
        <v>65</v>
      </c>
      <c r="B7766" t="s">
        <v>34</v>
      </c>
      <c r="C7766" t="s">
        <v>28</v>
      </c>
      <c r="D7766" s="4">
        <v>44572</v>
      </c>
      <c r="E7766" s="1">
        <v>8827</v>
      </c>
      <c r="F7766">
        <v>589</v>
      </c>
      <c r="G7766" s="10">
        <f>VLOOKUP(sales[[#This Row],[Product]],products[#All],3,FALSE)</f>
        <v>8.43</v>
      </c>
      <c r="H7766" s="1">
        <f>sales[[#This Row],[Amount]]-sales[[#This Row],[COGS]]</f>
        <v>8818.57</v>
      </c>
    </row>
    <row r="7767" spans="1:8" x14ac:dyDescent="0.25">
      <c r="A7767" t="s">
        <v>74</v>
      </c>
      <c r="B7767" t="s">
        <v>38</v>
      </c>
      <c r="C7767" t="s">
        <v>30</v>
      </c>
      <c r="D7767" s="4">
        <v>44572</v>
      </c>
      <c r="E7767" s="1">
        <v>6244</v>
      </c>
      <c r="F7767">
        <v>770.00000000000011</v>
      </c>
      <c r="G7767" s="10">
        <f>VLOOKUP(sales[[#This Row],[Product]],products[#All],3,FALSE)</f>
        <v>5.04</v>
      </c>
      <c r="H7767" s="1">
        <f>sales[[#This Row],[Amount]]-sales[[#This Row],[COGS]]</f>
        <v>6238.96</v>
      </c>
    </row>
    <row r="7768" spans="1:8" x14ac:dyDescent="0.25">
      <c r="A7768" t="s">
        <v>7</v>
      </c>
      <c r="B7768" t="s">
        <v>35</v>
      </c>
      <c r="C7768" t="s">
        <v>25</v>
      </c>
      <c r="D7768" s="4">
        <v>44572</v>
      </c>
      <c r="E7768" s="1">
        <v>8274</v>
      </c>
      <c r="F7768">
        <v>770.00000000000011</v>
      </c>
      <c r="G7768" s="10">
        <f>VLOOKUP(sales[[#This Row],[Product]],products[#All],3,FALSE)</f>
        <v>6.43</v>
      </c>
      <c r="H7768" s="1">
        <f>sales[[#This Row],[Amount]]-sales[[#This Row],[COGS]]</f>
        <v>8267.57</v>
      </c>
    </row>
    <row r="7769" spans="1:8" x14ac:dyDescent="0.25">
      <c r="A7769" t="s">
        <v>72</v>
      </c>
      <c r="B7769" t="s">
        <v>34</v>
      </c>
      <c r="C7769" t="s">
        <v>31</v>
      </c>
      <c r="D7769" s="4">
        <v>44572</v>
      </c>
      <c r="E7769" s="1">
        <v>6321</v>
      </c>
      <c r="F7769">
        <v>1050</v>
      </c>
      <c r="G7769" s="10">
        <f>VLOOKUP(sales[[#This Row],[Product]],products[#All],3,FALSE)</f>
        <v>2.76</v>
      </c>
      <c r="H7769" s="1">
        <f>sales[[#This Row],[Amount]]-sales[[#This Row],[COGS]]</f>
        <v>6318.24</v>
      </c>
    </row>
    <row r="7770" spans="1:8" x14ac:dyDescent="0.25">
      <c r="A7770" t="s">
        <v>8</v>
      </c>
      <c r="B7770" t="s">
        <v>38</v>
      </c>
      <c r="C7770" t="s">
        <v>29</v>
      </c>
      <c r="D7770" s="4">
        <v>44572</v>
      </c>
      <c r="E7770" s="1">
        <v>8883</v>
      </c>
      <c r="F7770">
        <v>423</v>
      </c>
      <c r="G7770" s="10">
        <f>VLOOKUP(sales[[#This Row],[Product]],products[#All],3,FALSE)</f>
        <v>6.8</v>
      </c>
      <c r="H7770" s="1">
        <f>sales[[#This Row],[Amount]]-sales[[#This Row],[COGS]]</f>
        <v>8876.2000000000007</v>
      </c>
    </row>
    <row r="7771" spans="1:8" x14ac:dyDescent="0.25">
      <c r="A7771" t="s">
        <v>73</v>
      </c>
      <c r="B7771" t="s">
        <v>38</v>
      </c>
      <c r="C7771" t="s">
        <v>33</v>
      </c>
      <c r="D7771" s="4">
        <v>44572</v>
      </c>
      <c r="E7771" s="1">
        <v>6069</v>
      </c>
      <c r="F7771">
        <v>357</v>
      </c>
      <c r="G7771" s="10">
        <f>VLOOKUP(sales[[#This Row],[Product]],products[#All],3,FALSE)</f>
        <v>2.65</v>
      </c>
      <c r="H7771" s="1">
        <f>sales[[#This Row],[Amount]]-sales[[#This Row],[COGS]]</f>
        <v>6066.35</v>
      </c>
    </row>
    <row r="7772" spans="1:8" x14ac:dyDescent="0.25">
      <c r="A7772" t="s">
        <v>7</v>
      </c>
      <c r="B7772" t="s">
        <v>37</v>
      </c>
      <c r="C7772" t="s">
        <v>30</v>
      </c>
      <c r="D7772" s="4">
        <v>44572</v>
      </c>
      <c r="E7772" s="1">
        <v>4522</v>
      </c>
      <c r="F7772">
        <v>646</v>
      </c>
      <c r="G7772" s="10">
        <f>VLOOKUP(sales[[#This Row],[Product]],products[#All],3,FALSE)</f>
        <v>5.04</v>
      </c>
      <c r="H7772" s="1">
        <f>sales[[#This Row],[Amount]]-sales[[#This Row],[COGS]]</f>
        <v>4516.96</v>
      </c>
    </row>
    <row r="7773" spans="1:8" x14ac:dyDescent="0.25">
      <c r="A7773" t="s">
        <v>90</v>
      </c>
      <c r="B7773" t="s">
        <v>37</v>
      </c>
      <c r="C7773" t="s">
        <v>25</v>
      </c>
      <c r="D7773" s="4">
        <v>44572</v>
      </c>
      <c r="E7773" s="1">
        <v>1890</v>
      </c>
      <c r="F7773">
        <v>172</v>
      </c>
      <c r="G7773" s="10">
        <f>VLOOKUP(sales[[#This Row],[Product]],products[#All],3,FALSE)</f>
        <v>6.43</v>
      </c>
      <c r="H7773" s="1">
        <f>sales[[#This Row],[Amount]]-sales[[#This Row],[COGS]]</f>
        <v>1883.57</v>
      </c>
    </row>
    <row r="7774" spans="1:8" x14ac:dyDescent="0.25">
      <c r="A7774" t="s">
        <v>6</v>
      </c>
      <c r="B7774" t="s">
        <v>36</v>
      </c>
      <c r="C7774" t="s">
        <v>29</v>
      </c>
      <c r="D7774" s="4">
        <v>44572</v>
      </c>
      <c r="E7774" s="1">
        <v>2086</v>
      </c>
      <c r="F7774">
        <v>95</v>
      </c>
      <c r="G7774" s="10">
        <f>VLOOKUP(sales[[#This Row],[Product]],products[#All],3,FALSE)</f>
        <v>6.8</v>
      </c>
      <c r="H7774" s="1">
        <f>sales[[#This Row],[Amount]]-sales[[#This Row],[COGS]]</f>
        <v>2079.1999999999998</v>
      </c>
    </row>
    <row r="7775" spans="1:8" x14ac:dyDescent="0.25">
      <c r="A7775" t="s">
        <v>6</v>
      </c>
      <c r="B7775" t="s">
        <v>34</v>
      </c>
      <c r="C7775" t="s">
        <v>25</v>
      </c>
      <c r="D7775" s="4">
        <v>44572</v>
      </c>
      <c r="E7775" s="1">
        <v>12530</v>
      </c>
      <c r="F7775">
        <v>1120</v>
      </c>
      <c r="G7775" s="10">
        <f>VLOOKUP(sales[[#This Row],[Product]],products[#All],3,FALSE)</f>
        <v>6.43</v>
      </c>
      <c r="H7775" s="1">
        <f>sales[[#This Row],[Amount]]-sales[[#This Row],[COGS]]</f>
        <v>12523.57</v>
      </c>
    </row>
    <row r="7776" spans="1:8" x14ac:dyDescent="0.25">
      <c r="A7776" t="s">
        <v>73</v>
      </c>
      <c r="B7776" t="s">
        <v>34</v>
      </c>
      <c r="C7776" t="s">
        <v>18</v>
      </c>
      <c r="D7776" s="4">
        <v>44572</v>
      </c>
      <c r="E7776" s="1">
        <v>6237</v>
      </c>
      <c r="F7776">
        <v>240</v>
      </c>
      <c r="G7776" s="10">
        <f>VLOOKUP(sales[[#This Row],[Product]],products[#All],3,FALSE)</f>
        <v>9.94</v>
      </c>
      <c r="H7776" s="1">
        <f>sales[[#This Row],[Amount]]-sales[[#This Row],[COGS]]</f>
        <v>6227.06</v>
      </c>
    </row>
    <row r="7777" spans="1:8" x14ac:dyDescent="0.25">
      <c r="A7777" t="s">
        <v>8</v>
      </c>
      <c r="B7777" t="s">
        <v>39</v>
      </c>
      <c r="C7777" t="s">
        <v>15</v>
      </c>
      <c r="D7777" s="4">
        <v>44572</v>
      </c>
      <c r="E7777" s="1">
        <v>1701</v>
      </c>
      <c r="F7777">
        <v>81</v>
      </c>
      <c r="G7777" s="10">
        <f>VLOOKUP(sales[[#This Row],[Product]],products[#All],3,FALSE)</f>
        <v>3.85</v>
      </c>
      <c r="H7777" s="1">
        <f>sales[[#This Row],[Amount]]-sales[[#This Row],[COGS]]</f>
        <v>1697.15</v>
      </c>
    </row>
    <row r="7778" spans="1:8" x14ac:dyDescent="0.25">
      <c r="A7778" t="s">
        <v>94</v>
      </c>
      <c r="B7778" t="s">
        <v>38</v>
      </c>
      <c r="C7778" t="s">
        <v>31</v>
      </c>
      <c r="D7778" s="4">
        <v>44572</v>
      </c>
      <c r="E7778" s="1">
        <v>476</v>
      </c>
      <c r="F7778">
        <v>68</v>
      </c>
      <c r="G7778" s="10">
        <f>VLOOKUP(sales[[#This Row],[Product]],products[#All],3,FALSE)</f>
        <v>2.76</v>
      </c>
      <c r="H7778" s="1">
        <f>sales[[#This Row],[Amount]]-sales[[#This Row],[COGS]]</f>
        <v>473.24</v>
      </c>
    </row>
    <row r="7779" spans="1:8" x14ac:dyDescent="0.25">
      <c r="A7779" t="s">
        <v>69</v>
      </c>
      <c r="B7779" t="s">
        <v>35</v>
      </c>
      <c r="C7779" t="s">
        <v>16</v>
      </c>
      <c r="D7779" s="4">
        <v>44572</v>
      </c>
      <c r="E7779" s="1">
        <v>11305</v>
      </c>
      <c r="F7779">
        <v>910</v>
      </c>
      <c r="G7779" s="10">
        <f>VLOOKUP(sales[[#This Row],[Product]],products[#All],3,FALSE)</f>
        <v>5.72</v>
      </c>
      <c r="H7779" s="1">
        <f>sales[[#This Row],[Amount]]-sales[[#This Row],[COGS]]</f>
        <v>11299.28</v>
      </c>
    </row>
    <row r="7780" spans="1:8" x14ac:dyDescent="0.25">
      <c r="A7780" t="s">
        <v>73</v>
      </c>
      <c r="B7780" t="s">
        <v>35</v>
      </c>
      <c r="C7780" t="s">
        <v>33</v>
      </c>
      <c r="D7780" s="4">
        <v>44572</v>
      </c>
      <c r="E7780" s="1">
        <v>8666</v>
      </c>
      <c r="F7780">
        <v>482</v>
      </c>
      <c r="G7780" s="10">
        <f>VLOOKUP(sales[[#This Row],[Product]],products[#All],3,FALSE)</f>
        <v>2.65</v>
      </c>
      <c r="H7780" s="1">
        <f>sales[[#This Row],[Amount]]-sales[[#This Row],[COGS]]</f>
        <v>8663.35</v>
      </c>
    </row>
    <row r="7781" spans="1:8" x14ac:dyDescent="0.25">
      <c r="A7781" t="s">
        <v>90</v>
      </c>
      <c r="B7781" t="s">
        <v>39</v>
      </c>
      <c r="C7781" t="s">
        <v>18</v>
      </c>
      <c r="D7781" s="4">
        <v>44572</v>
      </c>
      <c r="E7781" s="1">
        <v>1015</v>
      </c>
      <c r="F7781">
        <v>41</v>
      </c>
      <c r="G7781" s="10">
        <f>VLOOKUP(sales[[#This Row],[Product]],products[#All],3,FALSE)</f>
        <v>9.94</v>
      </c>
      <c r="H7781" s="1">
        <f>sales[[#This Row],[Amount]]-sales[[#This Row],[COGS]]</f>
        <v>1005.06</v>
      </c>
    </row>
    <row r="7782" spans="1:8" x14ac:dyDescent="0.25">
      <c r="A7782" t="s">
        <v>3</v>
      </c>
      <c r="B7782" t="s">
        <v>37</v>
      </c>
      <c r="C7782" t="s">
        <v>18</v>
      </c>
      <c r="D7782" s="4">
        <v>44572</v>
      </c>
      <c r="E7782" s="1">
        <v>11991</v>
      </c>
      <c r="F7782">
        <v>445</v>
      </c>
      <c r="G7782" s="10">
        <f>VLOOKUP(sales[[#This Row],[Product]],products[#All],3,FALSE)</f>
        <v>9.94</v>
      </c>
      <c r="H7782" s="1">
        <f>sales[[#This Row],[Amount]]-sales[[#This Row],[COGS]]</f>
        <v>11981.06</v>
      </c>
    </row>
    <row r="7783" spans="1:8" x14ac:dyDescent="0.25">
      <c r="A7783" t="s">
        <v>92</v>
      </c>
      <c r="B7783" t="s">
        <v>39</v>
      </c>
      <c r="C7783" t="s">
        <v>21</v>
      </c>
      <c r="D7783" s="4">
        <v>44572</v>
      </c>
      <c r="E7783" s="1">
        <v>3479</v>
      </c>
      <c r="F7783">
        <v>435</v>
      </c>
      <c r="G7783" s="10">
        <f>VLOOKUP(sales[[#This Row],[Product]],products[#All],3,FALSE)</f>
        <v>8.2200000000000006</v>
      </c>
      <c r="H7783" s="1">
        <f>sales[[#This Row],[Amount]]-sales[[#This Row],[COGS]]</f>
        <v>3470.78</v>
      </c>
    </row>
    <row r="7784" spans="1:8" x14ac:dyDescent="0.25">
      <c r="A7784" t="s">
        <v>64</v>
      </c>
      <c r="B7784" t="s">
        <v>34</v>
      </c>
      <c r="C7784" t="s">
        <v>4</v>
      </c>
      <c r="D7784" s="4">
        <v>44573</v>
      </c>
      <c r="E7784" s="1">
        <v>6909</v>
      </c>
      <c r="F7784">
        <v>432</v>
      </c>
      <c r="G7784" s="10">
        <f>VLOOKUP(sales[[#This Row],[Product]],products[#All],3,FALSE)</f>
        <v>5.15</v>
      </c>
      <c r="H7784" s="1">
        <f>sales[[#This Row],[Amount]]-sales[[#This Row],[COGS]]</f>
        <v>6903.85</v>
      </c>
    </row>
    <row r="7785" spans="1:8" x14ac:dyDescent="0.25">
      <c r="A7785" t="s">
        <v>73</v>
      </c>
      <c r="B7785" t="s">
        <v>34</v>
      </c>
      <c r="C7785" t="s">
        <v>17</v>
      </c>
      <c r="D7785" s="4">
        <v>44573</v>
      </c>
      <c r="E7785" s="1">
        <v>3087</v>
      </c>
      <c r="F7785">
        <v>441</v>
      </c>
      <c r="G7785" s="10">
        <f>VLOOKUP(sales[[#This Row],[Product]],products[#All],3,FALSE)</f>
        <v>6.31</v>
      </c>
      <c r="H7785" s="1">
        <f>sales[[#This Row],[Amount]]-sales[[#This Row],[COGS]]</f>
        <v>3080.69</v>
      </c>
    </row>
    <row r="7786" spans="1:8" x14ac:dyDescent="0.25">
      <c r="A7786" t="s">
        <v>7</v>
      </c>
      <c r="B7786" t="s">
        <v>37</v>
      </c>
      <c r="C7786" t="s">
        <v>4</v>
      </c>
      <c r="D7786" s="4">
        <v>44573</v>
      </c>
      <c r="E7786" s="1">
        <v>2618</v>
      </c>
      <c r="F7786">
        <v>175</v>
      </c>
      <c r="G7786" s="10">
        <f>VLOOKUP(sales[[#This Row],[Product]],products[#All],3,FALSE)</f>
        <v>5.15</v>
      </c>
      <c r="H7786" s="1">
        <f>sales[[#This Row],[Amount]]-sales[[#This Row],[COGS]]</f>
        <v>2612.85</v>
      </c>
    </row>
    <row r="7787" spans="1:8" x14ac:dyDescent="0.25">
      <c r="A7787" t="s">
        <v>93</v>
      </c>
      <c r="B7787" t="s">
        <v>36</v>
      </c>
      <c r="C7787" t="s">
        <v>33</v>
      </c>
      <c r="D7787" s="4">
        <v>44573</v>
      </c>
      <c r="E7787" s="1">
        <v>6125</v>
      </c>
      <c r="F7787">
        <v>341</v>
      </c>
      <c r="G7787" s="10">
        <f>VLOOKUP(sales[[#This Row],[Product]],products[#All],3,FALSE)</f>
        <v>2.65</v>
      </c>
      <c r="H7787" s="1">
        <f>sales[[#This Row],[Amount]]-sales[[#This Row],[COGS]]</f>
        <v>6122.35</v>
      </c>
    </row>
    <row r="7788" spans="1:8" x14ac:dyDescent="0.25">
      <c r="A7788" t="s">
        <v>94</v>
      </c>
      <c r="B7788" t="s">
        <v>37</v>
      </c>
      <c r="C7788" t="s">
        <v>18</v>
      </c>
      <c r="D7788" s="4">
        <v>44573</v>
      </c>
      <c r="E7788" s="1">
        <v>13797</v>
      </c>
      <c r="F7788">
        <v>552</v>
      </c>
      <c r="G7788" s="10">
        <f>VLOOKUP(sales[[#This Row],[Product]],products[#All],3,FALSE)</f>
        <v>9.94</v>
      </c>
      <c r="H7788" s="1">
        <f>sales[[#This Row],[Amount]]-sales[[#This Row],[COGS]]</f>
        <v>13787.06</v>
      </c>
    </row>
    <row r="7789" spans="1:8" x14ac:dyDescent="0.25">
      <c r="A7789" t="s">
        <v>64</v>
      </c>
      <c r="B7789" t="s">
        <v>36</v>
      </c>
      <c r="C7789" t="s">
        <v>22</v>
      </c>
      <c r="D7789" s="4">
        <v>44573</v>
      </c>
      <c r="E7789" s="1">
        <v>10003</v>
      </c>
      <c r="F7789">
        <v>626</v>
      </c>
      <c r="G7789" s="10">
        <f>VLOOKUP(sales[[#This Row],[Product]],products[#All],3,FALSE)</f>
        <v>10.23</v>
      </c>
      <c r="H7789" s="1">
        <f>sales[[#This Row],[Amount]]-sales[[#This Row],[COGS]]</f>
        <v>9992.77</v>
      </c>
    </row>
    <row r="7790" spans="1:8" x14ac:dyDescent="0.25">
      <c r="A7790" t="s">
        <v>67</v>
      </c>
      <c r="B7790" t="s">
        <v>36</v>
      </c>
      <c r="C7790" t="s">
        <v>20</v>
      </c>
      <c r="D7790" s="4">
        <v>44573</v>
      </c>
      <c r="E7790" s="1">
        <v>9471</v>
      </c>
      <c r="F7790">
        <v>499</v>
      </c>
      <c r="G7790" s="10">
        <f>VLOOKUP(sales[[#This Row],[Product]],products[#All],3,FALSE)</f>
        <v>3.68</v>
      </c>
      <c r="H7790" s="1">
        <f>sales[[#This Row],[Amount]]-sales[[#This Row],[COGS]]</f>
        <v>9467.32</v>
      </c>
    </row>
    <row r="7791" spans="1:8" x14ac:dyDescent="0.25">
      <c r="A7791" t="s">
        <v>7</v>
      </c>
      <c r="B7791" t="s">
        <v>38</v>
      </c>
      <c r="C7791" t="s">
        <v>24</v>
      </c>
      <c r="D7791" s="4">
        <v>44573</v>
      </c>
      <c r="E7791" s="1">
        <v>2170</v>
      </c>
      <c r="F7791">
        <v>115</v>
      </c>
      <c r="G7791" s="10">
        <f>VLOOKUP(sales[[#This Row],[Product]],products[#All],3,FALSE)</f>
        <v>10.51</v>
      </c>
      <c r="H7791" s="1">
        <f>sales[[#This Row],[Amount]]-sales[[#This Row],[COGS]]</f>
        <v>2159.4899999999998</v>
      </c>
    </row>
    <row r="7792" spans="1:8" x14ac:dyDescent="0.25">
      <c r="A7792" t="s">
        <v>69</v>
      </c>
      <c r="B7792" t="s">
        <v>39</v>
      </c>
      <c r="C7792" t="s">
        <v>14</v>
      </c>
      <c r="D7792" s="4">
        <v>44573</v>
      </c>
      <c r="E7792" s="1">
        <v>6202</v>
      </c>
      <c r="F7792">
        <v>239</v>
      </c>
      <c r="G7792" s="10">
        <f>VLOOKUP(sales[[#This Row],[Product]],products[#All],3,FALSE)</f>
        <v>7.48</v>
      </c>
      <c r="H7792" s="1">
        <f>sales[[#This Row],[Amount]]-sales[[#This Row],[COGS]]</f>
        <v>6194.52</v>
      </c>
    </row>
    <row r="7793" spans="1:8" x14ac:dyDescent="0.25">
      <c r="A7793" t="s">
        <v>74</v>
      </c>
      <c r="B7793" t="s">
        <v>38</v>
      </c>
      <c r="C7793" t="s">
        <v>16</v>
      </c>
      <c r="D7793" s="4">
        <v>44573</v>
      </c>
      <c r="E7793" s="1">
        <v>10031</v>
      </c>
      <c r="F7793">
        <v>770.00000000000011</v>
      </c>
      <c r="G7793" s="10">
        <f>VLOOKUP(sales[[#This Row],[Product]],products[#All],3,FALSE)</f>
        <v>5.72</v>
      </c>
      <c r="H7793" s="1">
        <f>sales[[#This Row],[Amount]]-sales[[#This Row],[COGS]]</f>
        <v>10025.280000000001</v>
      </c>
    </row>
    <row r="7794" spans="1:8" x14ac:dyDescent="0.25">
      <c r="A7794" t="s">
        <v>69</v>
      </c>
      <c r="B7794" t="s">
        <v>39</v>
      </c>
      <c r="C7794" t="s">
        <v>13</v>
      </c>
      <c r="D7794" s="4">
        <v>44573</v>
      </c>
      <c r="E7794" s="1">
        <v>3766</v>
      </c>
      <c r="F7794">
        <v>252</v>
      </c>
      <c r="G7794" s="10">
        <f>VLOOKUP(sales[[#This Row],[Product]],products[#All],3,FALSE)</f>
        <v>5.26</v>
      </c>
      <c r="H7794" s="1">
        <f>sales[[#This Row],[Amount]]-sales[[#This Row],[COGS]]</f>
        <v>3760.74</v>
      </c>
    </row>
    <row r="7795" spans="1:8" x14ac:dyDescent="0.25">
      <c r="A7795" t="s">
        <v>92</v>
      </c>
      <c r="B7795" t="s">
        <v>38</v>
      </c>
      <c r="C7795" t="s">
        <v>16</v>
      </c>
      <c r="D7795" s="4">
        <v>44573</v>
      </c>
      <c r="E7795" s="1">
        <v>105</v>
      </c>
      <c r="F7795">
        <v>8</v>
      </c>
      <c r="G7795" s="10">
        <f>VLOOKUP(sales[[#This Row],[Product]],products[#All],3,FALSE)</f>
        <v>5.72</v>
      </c>
      <c r="H7795" s="1">
        <f>sales[[#This Row],[Amount]]-sales[[#This Row],[COGS]]</f>
        <v>99.28</v>
      </c>
    </row>
    <row r="7796" spans="1:8" x14ac:dyDescent="0.25">
      <c r="A7796" t="s">
        <v>65</v>
      </c>
      <c r="B7796" t="s">
        <v>37</v>
      </c>
      <c r="C7796" t="s">
        <v>32</v>
      </c>
      <c r="D7796" s="4">
        <v>44573</v>
      </c>
      <c r="E7796" s="1">
        <v>2695</v>
      </c>
      <c r="F7796">
        <v>225</v>
      </c>
      <c r="G7796" s="10">
        <f>VLOOKUP(sales[[#This Row],[Product]],products[#All],3,FALSE)</f>
        <v>3.32</v>
      </c>
      <c r="H7796" s="1">
        <f>sales[[#This Row],[Amount]]-sales[[#This Row],[COGS]]</f>
        <v>2691.68</v>
      </c>
    </row>
    <row r="7797" spans="1:8" x14ac:dyDescent="0.25">
      <c r="A7797" t="s">
        <v>2</v>
      </c>
      <c r="B7797" t="s">
        <v>37</v>
      </c>
      <c r="C7797" t="s">
        <v>29</v>
      </c>
      <c r="D7797" s="4">
        <v>44573</v>
      </c>
      <c r="E7797" s="1">
        <v>196</v>
      </c>
      <c r="F7797">
        <v>9</v>
      </c>
      <c r="G7797" s="10">
        <f>VLOOKUP(sales[[#This Row],[Product]],products[#All],3,FALSE)</f>
        <v>6.8</v>
      </c>
      <c r="H7797" s="1">
        <f>sales[[#This Row],[Amount]]-sales[[#This Row],[COGS]]</f>
        <v>189.2</v>
      </c>
    </row>
    <row r="7798" spans="1:8" x14ac:dyDescent="0.25">
      <c r="A7798" t="s">
        <v>5</v>
      </c>
      <c r="B7798" t="s">
        <v>37</v>
      </c>
      <c r="C7798" t="s">
        <v>20</v>
      </c>
      <c r="D7798" s="4">
        <v>44573</v>
      </c>
      <c r="E7798" s="1">
        <v>7287</v>
      </c>
      <c r="F7798">
        <v>365</v>
      </c>
      <c r="G7798" s="10">
        <f>VLOOKUP(sales[[#This Row],[Product]],products[#All],3,FALSE)</f>
        <v>3.68</v>
      </c>
      <c r="H7798" s="1">
        <f>sales[[#This Row],[Amount]]-sales[[#This Row],[COGS]]</f>
        <v>7283.32</v>
      </c>
    </row>
    <row r="7799" spans="1:8" x14ac:dyDescent="0.25">
      <c r="A7799" t="s">
        <v>92</v>
      </c>
      <c r="B7799" t="s">
        <v>34</v>
      </c>
      <c r="C7799" t="s">
        <v>14</v>
      </c>
      <c r="D7799" s="4">
        <v>44573</v>
      </c>
      <c r="E7799" s="1">
        <v>15610</v>
      </c>
      <c r="F7799">
        <v>625</v>
      </c>
      <c r="G7799" s="10">
        <f>VLOOKUP(sales[[#This Row],[Product]],products[#All],3,FALSE)</f>
        <v>7.48</v>
      </c>
      <c r="H7799" s="1">
        <f>sales[[#This Row],[Amount]]-sales[[#This Row],[COGS]]</f>
        <v>15602.52</v>
      </c>
    </row>
    <row r="7800" spans="1:8" x14ac:dyDescent="0.25">
      <c r="A7800" t="s">
        <v>92</v>
      </c>
      <c r="B7800" t="s">
        <v>37</v>
      </c>
      <c r="C7800" t="s">
        <v>4</v>
      </c>
      <c r="D7800" s="4">
        <v>44573</v>
      </c>
      <c r="E7800" s="1">
        <v>3192</v>
      </c>
      <c r="F7800">
        <v>228</v>
      </c>
      <c r="G7800" s="10">
        <f>VLOOKUP(sales[[#This Row],[Product]],products[#All],3,FALSE)</f>
        <v>5.15</v>
      </c>
      <c r="H7800" s="1">
        <f>sales[[#This Row],[Amount]]-sales[[#This Row],[COGS]]</f>
        <v>3186.85</v>
      </c>
    </row>
    <row r="7801" spans="1:8" x14ac:dyDescent="0.25">
      <c r="A7801" t="s">
        <v>9</v>
      </c>
      <c r="B7801" t="s">
        <v>34</v>
      </c>
      <c r="C7801" t="s">
        <v>30</v>
      </c>
      <c r="D7801" s="4">
        <v>44573</v>
      </c>
      <c r="E7801" s="1">
        <v>9107</v>
      </c>
      <c r="F7801">
        <v>1120</v>
      </c>
      <c r="G7801" s="10">
        <f>VLOOKUP(sales[[#This Row],[Product]],products[#All],3,FALSE)</f>
        <v>5.04</v>
      </c>
      <c r="H7801" s="1">
        <f>sales[[#This Row],[Amount]]-sales[[#This Row],[COGS]]</f>
        <v>9101.9599999999991</v>
      </c>
    </row>
    <row r="7802" spans="1:8" x14ac:dyDescent="0.25">
      <c r="A7802" t="s">
        <v>9</v>
      </c>
      <c r="B7802" t="s">
        <v>36</v>
      </c>
      <c r="C7802" t="s">
        <v>28</v>
      </c>
      <c r="D7802" s="4">
        <v>44573</v>
      </c>
      <c r="E7802" s="1">
        <v>9387</v>
      </c>
      <c r="F7802">
        <v>587</v>
      </c>
      <c r="G7802" s="10">
        <f>VLOOKUP(sales[[#This Row],[Product]],products[#All],3,FALSE)</f>
        <v>8.43</v>
      </c>
      <c r="H7802" s="1">
        <f>sales[[#This Row],[Amount]]-sales[[#This Row],[COGS]]</f>
        <v>9378.57</v>
      </c>
    </row>
    <row r="7803" spans="1:8" x14ac:dyDescent="0.25">
      <c r="A7803" t="s">
        <v>2</v>
      </c>
      <c r="B7803" t="s">
        <v>35</v>
      </c>
      <c r="C7803" t="s">
        <v>25</v>
      </c>
      <c r="D7803" s="4">
        <v>44573</v>
      </c>
      <c r="E7803" s="1">
        <v>2261</v>
      </c>
      <c r="F7803">
        <v>174</v>
      </c>
      <c r="G7803" s="10">
        <f>VLOOKUP(sales[[#This Row],[Product]],products[#All],3,FALSE)</f>
        <v>6.43</v>
      </c>
      <c r="H7803" s="1">
        <f>sales[[#This Row],[Amount]]-sales[[#This Row],[COGS]]</f>
        <v>2254.5700000000002</v>
      </c>
    </row>
    <row r="7804" spans="1:8" x14ac:dyDescent="0.25">
      <c r="A7804" t="s">
        <v>2</v>
      </c>
      <c r="B7804" t="s">
        <v>38</v>
      </c>
      <c r="C7804" t="s">
        <v>17</v>
      </c>
      <c r="D7804" s="4">
        <v>44573</v>
      </c>
      <c r="E7804" s="1">
        <v>7434</v>
      </c>
      <c r="F7804">
        <v>910</v>
      </c>
      <c r="G7804" s="10">
        <f>VLOOKUP(sales[[#This Row],[Product]],products[#All],3,FALSE)</f>
        <v>6.31</v>
      </c>
      <c r="H7804" s="1">
        <f>sales[[#This Row],[Amount]]-sales[[#This Row],[COGS]]</f>
        <v>7427.69</v>
      </c>
    </row>
    <row r="7805" spans="1:8" x14ac:dyDescent="0.25">
      <c r="A7805" t="s">
        <v>93</v>
      </c>
      <c r="B7805" t="s">
        <v>36</v>
      </c>
      <c r="C7805" t="s">
        <v>23</v>
      </c>
      <c r="D7805" s="4">
        <v>44573</v>
      </c>
      <c r="E7805" s="1">
        <v>868</v>
      </c>
      <c r="F7805">
        <v>62</v>
      </c>
      <c r="G7805" s="10">
        <f>VLOOKUP(sales[[#This Row],[Product]],products[#All],3,FALSE)</f>
        <v>4.74</v>
      </c>
      <c r="H7805" s="1">
        <f>sales[[#This Row],[Amount]]-sales[[#This Row],[COGS]]</f>
        <v>863.26</v>
      </c>
    </row>
    <row r="7806" spans="1:8" x14ac:dyDescent="0.25">
      <c r="A7806" t="s">
        <v>7</v>
      </c>
      <c r="B7806" t="s">
        <v>38</v>
      </c>
      <c r="C7806" t="s">
        <v>22</v>
      </c>
      <c r="D7806" s="4">
        <v>44573</v>
      </c>
      <c r="E7806" s="1">
        <v>5824</v>
      </c>
      <c r="F7806">
        <v>364</v>
      </c>
      <c r="G7806" s="10">
        <f>VLOOKUP(sales[[#This Row],[Product]],products[#All],3,FALSE)</f>
        <v>10.23</v>
      </c>
      <c r="H7806" s="1">
        <f>sales[[#This Row],[Amount]]-sales[[#This Row],[COGS]]</f>
        <v>5813.77</v>
      </c>
    </row>
    <row r="7807" spans="1:8" x14ac:dyDescent="0.25">
      <c r="A7807" t="s">
        <v>74</v>
      </c>
      <c r="B7807" t="s">
        <v>38</v>
      </c>
      <c r="C7807" t="s">
        <v>14</v>
      </c>
      <c r="D7807" s="4">
        <v>44573</v>
      </c>
      <c r="E7807" s="1">
        <v>5803</v>
      </c>
      <c r="F7807">
        <v>233</v>
      </c>
      <c r="G7807" s="10">
        <f>VLOOKUP(sales[[#This Row],[Product]],products[#All],3,FALSE)</f>
        <v>7.48</v>
      </c>
      <c r="H7807" s="1">
        <f>sales[[#This Row],[Amount]]-sales[[#This Row],[COGS]]</f>
        <v>5795.52</v>
      </c>
    </row>
    <row r="7808" spans="1:8" x14ac:dyDescent="0.25">
      <c r="A7808" t="s">
        <v>9</v>
      </c>
      <c r="B7808" t="s">
        <v>36</v>
      </c>
      <c r="C7808" t="s">
        <v>14</v>
      </c>
      <c r="D7808" s="4">
        <v>44573</v>
      </c>
      <c r="E7808" s="1">
        <v>3059</v>
      </c>
      <c r="F7808">
        <v>114</v>
      </c>
      <c r="G7808" s="10">
        <f>VLOOKUP(sales[[#This Row],[Product]],products[#All],3,FALSE)</f>
        <v>7.48</v>
      </c>
      <c r="H7808" s="1">
        <f>sales[[#This Row],[Amount]]-sales[[#This Row],[COGS]]</f>
        <v>3051.52</v>
      </c>
    </row>
    <row r="7809" spans="1:8" x14ac:dyDescent="0.25">
      <c r="A7809" t="s">
        <v>94</v>
      </c>
      <c r="B7809" t="s">
        <v>39</v>
      </c>
      <c r="C7809" t="s">
        <v>32</v>
      </c>
      <c r="D7809" s="4">
        <v>44573</v>
      </c>
      <c r="E7809" s="1">
        <v>2548</v>
      </c>
      <c r="F7809">
        <v>213</v>
      </c>
      <c r="G7809" s="10">
        <f>VLOOKUP(sales[[#This Row],[Product]],products[#All],3,FALSE)</f>
        <v>3.32</v>
      </c>
      <c r="H7809" s="1">
        <f>sales[[#This Row],[Amount]]-sales[[#This Row],[COGS]]</f>
        <v>2544.6799999999998</v>
      </c>
    </row>
    <row r="7810" spans="1:8" x14ac:dyDescent="0.25">
      <c r="A7810" t="s">
        <v>69</v>
      </c>
      <c r="B7810" t="s">
        <v>39</v>
      </c>
      <c r="C7810" t="s">
        <v>18</v>
      </c>
      <c r="D7810" s="4">
        <v>44573</v>
      </c>
      <c r="E7810" s="1">
        <v>8295</v>
      </c>
      <c r="F7810">
        <v>308</v>
      </c>
      <c r="G7810" s="10">
        <f>VLOOKUP(sales[[#This Row],[Product]],products[#All],3,FALSE)</f>
        <v>9.94</v>
      </c>
      <c r="H7810" s="1">
        <f>sales[[#This Row],[Amount]]-sales[[#This Row],[COGS]]</f>
        <v>8285.06</v>
      </c>
    </row>
    <row r="7811" spans="1:8" x14ac:dyDescent="0.25">
      <c r="A7811" t="s">
        <v>64</v>
      </c>
      <c r="B7811" t="s">
        <v>34</v>
      </c>
      <c r="C7811" t="s">
        <v>31</v>
      </c>
      <c r="D7811" s="4">
        <v>44573</v>
      </c>
      <c r="E7811" s="1">
        <v>4494</v>
      </c>
      <c r="F7811">
        <v>770.00000000000011</v>
      </c>
      <c r="G7811" s="10">
        <f>VLOOKUP(sales[[#This Row],[Product]],products[#All],3,FALSE)</f>
        <v>2.76</v>
      </c>
      <c r="H7811" s="1">
        <f>sales[[#This Row],[Amount]]-sales[[#This Row],[COGS]]</f>
        <v>4491.24</v>
      </c>
    </row>
    <row r="7812" spans="1:8" x14ac:dyDescent="0.25">
      <c r="A7812" t="s">
        <v>5</v>
      </c>
      <c r="B7812" t="s">
        <v>39</v>
      </c>
      <c r="C7812" t="s">
        <v>21</v>
      </c>
      <c r="D7812" s="4">
        <v>44573</v>
      </c>
      <c r="E7812" s="1">
        <v>2051</v>
      </c>
      <c r="F7812">
        <v>228</v>
      </c>
      <c r="G7812" s="10">
        <f>VLOOKUP(sales[[#This Row],[Product]],products[#All],3,FALSE)</f>
        <v>8.2200000000000006</v>
      </c>
      <c r="H7812" s="1">
        <f>sales[[#This Row],[Amount]]-sales[[#This Row],[COGS]]</f>
        <v>2042.78</v>
      </c>
    </row>
    <row r="7813" spans="1:8" x14ac:dyDescent="0.25">
      <c r="A7813" t="s">
        <v>91</v>
      </c>
      <c r="B7813" t="s">
        <v>34</v>
      </c>
      <c r="C7813" t="s">
        <v>24</v>
      </c>
      <c r="D7813" s="4">
        <v>44573</v>
      </c>
      <c r="E7813" s="1">
        <v>16835</v>
      </c>
      <c r="F7813">
        <v>910</v>
      </c>
      <c r="G7813" s="10">
        <f>VLOOKUP(sales[[#This Row],[Product]],products[#All],3,FALSE)</f>
        <v>10.51</v>
      </c>
      <c r="H7813" s="1">
        <f>sales[[#This Row],[Amount]]-sales[[#This Row],[COGS]]</f>
        <v>16824.490000000002</v>
      </c>
    </row>
    <row r="7814" spans="1:8" x14ac:dyDescent="0.25">
      <c r="A7814" t="s">
        <v>65</v>
      </c>
      <c r="B7814" t="s">
        <v>37</v>
      </c>
      <c r="C7814" t="s">
        <v>21</v>
      </c>
      <c r="D7814" s="4">
        <v>44573</v>
      </c>
      <c r="E7814" s="1">
        <v>8274</v>
      </c>
      <c r="F7814">
        <v>1050</v>
      </c>
      <c r="G7814" s="10">
        <f>VLOOKUP(sales[[#This Row],[Product]],products[#All],3,FALSE)</f>
        <v>8.2200000000000006</v>
      </c>
      <c r="H7814" s="1">
        <f>sales[[#This Row],[Amount]]-sales[[#This Row],[COGS]]</f>
        <v>8265.7800000000007</v>
      </c>
    </row>
    <row r="7815" spans="1:8" x14ac:dyDescent="0.25">
      <c r="A7815" t="s">
        <v>64</v>
      </c>
      <c r="B7815" t="s">
        <v>38</v>
      </c>
      <c r="C7815" t="s">
        <v>30</v>
      </c>
      <c r="D7815" s="4">
        <v>44573</v>
      </c>
      <c r="E7815" s="1">
        <v>5103</v>
      </c>
      <c r="F7815">
        <v>700</v>
      </c>
      <c r="G7815" s="10">
        <f>VLOOKUP(sales[[#This Row],[Product]],products[#All],3,FALSE)</f>
        <v>5.04</v>
      </c>
      <c r="H7815" s="1">
        <f>sales[[#This Row],[Amount]]-sales[[#This Row],[COGS]]</f>
        <v>5097.96</v>
      </c>
    </row>
    <row r="7816" spans="1:8" x14ac:dyDescent="0.25">
      <c r="A7816" t="s">
        <v>10</v>
      </c>
      <c r="B7816" t="s">
        <v>39</v>
      </c>
      <c r="C7816" t="s">
        <v>15</v>
      </c>
      <c r="D7816" s="4">
        <v>44573</v>
      </c>
      <c r="E7816" s="1">
        <v>140</v>
      </c>
      <c r="F7816">
        <v>7</v>
      </c>
      <c r="G7816" s="10">
        <f>VLOOKUP(sales[[#This Row],[Product]],products[#All],3,FALSE)</f>
        <v>3.85</v>
      </c>
      <c r="H7816" s="1">
        <f>sales[[#This Row],[Amount]]-sales[[#This Row],[COGS]]</f>
        <v>136.15</v>
      </c>
    </row>
    <row r="7817" spans="1:8" x14ac:dyDescent="0.25">
      <c r="A7817" t="s">
        <v>91</v>
      </c>
      <c r="B7817" t="s">
        <v>38</v>
      </c>
      <c r="C7817" t="s">
        <v>23</v>
      </c>
      <c r="D7817" s="4">
        <v>44573</v>
      </c>
      <c r="E7817" s="1">
        <v>238</v>
      </c>
      <c r="F7817">
        <v>16</v>
      </c>
      <c r="G7817" s="10">
        <f>VLOOKUP(sales[[#This Row],[Product]],products[#All],3,FALSE)</f>
        <v>4.74</v>
      </c>
      <c r="H7817" s="1">
        <f>sales[[#This Row],[Amount]]-sales[[#This Row],[COGS]]</f>
        <v>233.26</v>
      </c>
    </row>
    <row r="7818" spans="1:8" x14ac:dyDescent="0.25">
      <c r="A7818" t="s">
        <v>73</v>
      </c>
      <c r="B7818" t="s">
        <v>35</v>
      </c>
      <c r="C7818" t="s">
        <v>32</v>
      </c>
      <c r="D7818" s="4">
        <v>44573</v>
      </c>
      <c r="E7818" s="1">
        <v>11844</v>
      </c>
      <c r="F7818">
        <v>979.99999999999989</v>
      </c>
      <c r="G7818" s="10">
        <f>VLOOKUP(sales[[#This Row],[Product]],products[#All],3,FALSE)</f>
        <v>3.32</v>
      </c>
      <c r="H7818" s="1">
        <f>sales[[#This Row],[Amount]]-sales[[#This Row],[COGS]]</f>
        <v>11840.68</v>
      </c>
    </row>
    <row r="7819" spans="1:8" x14ac:dyDescent="0.25">
      <c r="A7819" t="s">
        <v>68</v>
      </c>
      <c r="B7819" t="s">
        <v>36</v>
      </c>
      <c r="C7819" t="s">
        <v>32</v>
      </c>
      <c r="D7819" s="4">
        <v>44573</v>
      </c>
      <c r="E7819" s="1">
        <v>11648</v>
      </c>
      <c r="F7819">
        <v>1050</v>
      </c>
      <c r="G7819" s="10">
        <f>VLOOKUP(sales[[#This Row],[Product]],products[#All],3,FALSE)</f>
        <v>3.32</v>
      </c>
      <c r="H7819" s="1">
        <f>sales[[#This Row],[Amount]]-sales[[#This Row],[COGS]]</f>
        <v>11644.68</v>
      </c>
    </row>
    <row r="7820" spans="1:8" x14ac:dyDescent="0.25">
      <c r="A7820" t="s">
        <v>91</v>
      </c>
      <c r="B7820" t="s">
        <v>36</v>
      </c>
      <c r="C7820" t="s">
        <v>14</v>
      </c>
      <c r="D7820" s="4">
        <v>44573</v>
      </c>
      <c r="E7820" s="1">
        <v>10885</v>
      </c>
      <c r="F7820">
        <v>404</v>
      </c>
      <c r="G7820" s="10">
        <f>VLOOKUP(sales[[#This Row],[Product]],products[#All],3,FALSE)</f>
        <v>7.48</v>
      </c>
      <c r="H7820" s="1">
        <f>sales[[#This Row],[Amount]]-sales[[#This Row],[COGS]]</f>
        <v>10877.52</v>
      </c>
    </row>
    <row r="7821" spans="1:8" x14ac:dyDescent="0.25">
      <c r="A7821" t="s">
        <v>68</v>
      </c>
      <c r="B7821" t="s">
        <v>36</v>
      </c>
      <c r="C7821" t="s">
        <v>13</v>
      </c>
      <c r="D7821" s="4">
        <v>44573</v>
      </c>
      <c r="E7821" s="1">
        <v>6447</v>
      </c>
      <c r="F7821">
        <v>380</v>
      </c>
      <c r="G7821" s="10">
        <f>VLOOKUP(sales[[#This Row],[Product]],products[#All],3,FALSE)</f>
        <v>5.26</v>
      </c>
      <c r="H7821" s="1">
        <f>sales[[#This Row],[Amount]]-sales[[#This Row],[COGS]]</f>
        <v>6441.74</v>
      </c>
    </row>
    <row r="7822" spans="1:8" x14ac:dyDescent="0.25">
      <c r="A7822" t="s">
        <v>64</v>
      </c>
      <c r="B7822" t="s">
        <v>34</v>
      </c>
      <c r="C7822" t="s">
        <v>29</v>
      </c>
      <c r="D7822" s="4">
        <v>44573</v>
      </c>
      <c r="E7822" s="1">
        <v>3577</v>
      </c>
      <c r="F7822">
        <v>171</v>
      </c>
      <c r="G7822" s="10">
        <f>VLOOKUP(sales[[#This Row],[Product]],products[#All],3,FALSE)</f>
        <v>6.8</v>
      </c>
      <c r="H7822" s="1">
        <f>sales[[#This Row],[Amount]]-sales[[#This Row],[COGS]]</f>
        <v>3570.2</v>
      </c>
    </row>
    <row r="7823" spans="1:8" x14ac:dyDescent="0.25">
      <c r="A7823" t="s">
        <v>70</v>
      </c>
      <c r="B7823" t="s">
        <v>35</v>
      </c>
      <c r="C7823" t="s">
        <v>31</v>
      </c>
      <c r="D7823" s="4">
        <v>44573</v>
      </c>
      <c r="E7823" s="1">
        <v>1722</v>
      </c>
      <c r="F7823">
        <v>246</v>
      </c>
      <c r="G7823" s="10">
        <f>VLOOKUP(sales[[#This Row],[Product]],products[#All],3,FALSE)</f>
        <v>2.76</v>
      </c>
      <c r="H7823" s="1">
        <f>sales[[#This Row],[Amount]]-sales[[#This Row],[COGS]]</f>
        <v>1719.24</v>
      </c>
    </row>
    <row r="7824" spans="1:8" x14ac:dyDescent="0.25">
      <c r="A7824" t="s">
        <v>5</v>
      </c>
      <c r="B7824" t="s">
        <v>35</v>
      </c>
      <c r="C7824" t="s">
        <v>22</v>
      </c>
      <c r="D7824" s="4">
        <v>44573</v>
      </c>
      <c r="E7824" s="1">
        <v>5376</v>
      </c>
      <c r="F7824">
        <v>299</v>
      </c>
      <c r="G7824" s="10">
        <f>VLOOKUP(sales[[#This Row],[Product]],products[#All],3,FALSE)</f>
        <v>10.23</v>
      </c>
      <c r="H7824" s="1">
        <f>sales[[#This Row],[Amount]]-sales[[#This Row],[COGS]]</f>
        <v>5365.77</v>
      </c>
    </row>
    <row r="7825" spans="1:8" x14ac:dyDescent="0.25">
      <c r="A7825" t="s">
        <v>6</v>
      </c>
      <c r="B7825" t="s">
        <v>38</v>
      </c>
      <c r="C7825" t="s">
        <v>21</v>
      </c>
      <c r="D7825" s="4">
        <v>44573</v>
      </c>
      <c r="E7825" s="1">
        <v>5166</v>
      </c>
      <c r="F7825">
        <v>517</v>
      </c>
      <c r="G7825" s="10">
        <f>VLOOKUP(sales[[#This Row],[Product]],products[#All],3,FALSE)</f>
        <v>8.2200000000000006</v>
      </c>
      <c r="H7825" s="1">
        <f>sales[[#This Row],[Amount]]-sales[[#This Row],[COGS]]</f>
        <v>5157.78</v>
      </c>
    </row>
    <row r="7826" spans="1:8" x14ac:dyDescent="0.25">
      <c r="A7826" t="s">
        <v>3</v>
      </c>
      <c r="B7826" t="s">
        <v>39</v>
      </c>
      <c r="C7826" t="s">
        <v>18</v>
      </c>
      <c r="D7826" s="4">
        <v>44573</v>
      </c>
      <c r="E7826" s="1">
        <v>5509</v>
      </c>
      <c r="F7826">
        <v>205</v>
      </c>
      <c r="G7826" s="10">
        <f>VLOOKUP(sales[[#This Row],[Product]],products[#All],3,FALSE)</f>
        <v>9.94</v>
      </c>
      <c r="H7826" s="1">
        <f>sales[[#This Row],[Amount]]-sales[[#This Row],[COGS]]</f>
        <v>5499.06</v>
      </c>
    </row>
    <row r="7827" spans="1:8" x14ac:dyDescent="0.25">
      <c r="A7827" t="s">
        <v>8</v>
      </c>
      <c r="B7827" t="s">
        <v>35</v>
      </c>
      <c r="C7827" t="s">
        <v>19</v>
      </c>
      <c r="D7827" s="4">
        <v>44573</v>
      </c>
      <c r="E7827" s="1">
        <v>7350</v>
      </c>
      <c r="F7827">
        <v>320</v>
      </c>
      <c r="G7827" s="10">
        <f>VLOOKUP(sales[[#This Row],[Product]],products[#All],3,FALSE)</f>
        <v>7.73</v>
      </c>
      <c r="H7827" s="1">
        <f>sales[[#This Row],[Amount]]-sales[[#This Row],[COGS]]</f>
        <v>7342.27</v>
      </c>
    </row>
    <row r="7828" spans="1:8" x14ac:dyDescent="0.25">
      <c r="A7828" t="s">
        <v>66</v>
      </c>
      <c r="B7828" t="s">
        <v>35</v>
      </c>
      <c r="C7828" t="s">
        <v>16</v>
      </c>
      <c r="D7828" s="4">
        <v>44573</v>
      </c>
      <c r="E7828" s="1">
        <v>5831</v>
      </c>
      <c r="F7828">
        <v>449</v>
      </c>
      <c r="G7828" s="10">
        <f>VLOOKUP(sales[[#This Row],[Product]],products[#All],3,FALSE)</f>
        <v>5.72</v>
      </c>
      <c r="H7828" s="1">
        <f>sales[[#This Row],[Amount]]-sales[[#This Row],[COGS]]</f>
        <v>5825.28</v>
      </c>
    </row>
    <row r="7829" spans="1:8" x14ac:dyDescent="0.25">
      <c r="A7829" t="s">
        <v>91</v>
      </c>
      <c r="B7829" t="s">
        <v>39</v>
      </c>
      <c r="C7829" t="s">
        <v>33</v>
      </c>
      <c r="D7829" s="4">
        <v>44573</v>
      </c>
      <c r="E7829" s="1">
        <v>5166</v>
      </c>
      <c r="F7829">
        <v>304</v>
      </c>
      <c r="G7829" s="10">
        <f>VLOOKUP(sales[[#This Row],[Product]],products[#All],3,FALSE)</f>
        <v>2.65</v>
      </c>
      <c r="H7829" s="1">
        <f>sales[[#This Row],[Amount]]-sales[[#This Row],[COGS]]</f>
        <v>5163.3500000000004</v>
      </c>
    </row>
    <row r="7830" spans="1:8" x14ac:dyDescent="0.25">
      <c r="A7830" t="s">
        <v>69</v>
      </c>
      <c r="B7830" t="s">
        <v>38</v>
      </c>
      <c r="C7830" t="s">
        <v>23</v>
      </c>
      <c r="D7830" s="4">
        <v>44573</v>
      </c>
      <c r="E7830" s="1">
        <v>10808</v>
      </c>
      <c r="F7830">
        <v>700</v>
      </c>
      <c r="G7830" s="10">
        <f>VLOOKUP(sales[[#This Row],[Product]],products[#All],3,FALSE)</f>
        <v>4.74</v>
      </c>
      <c r="H7830" s="1">
        <f>sales[[#This Row],[Amount]]-sales[[#This Row],[COGS]]</f>
        <v>10803.26</v>
      </c>
    </row>
    <row r="7831" spans="1:8" x14ac:dyDescent="0.25">
      <c r="A7831" t="s">
        <v>74</v>
      </c>
      <c r="B7831" t="s">
        <v>37</v>
      </c>
      <c r="C7831" t="s">
        <v>17</v>
      </c>
      <c r="D7831" s="4">
        <v>44573</v>
      </c>
      <c r="E7831" s="1">
        <v>18494</v>
      </c>
      <c r="F7831">
        <v>2660</v>
      </c>
      <c r="G7831" s="10">
        <f>VLOOKUP(sales[[#This Row],[Product]],products[#All],3,FALSE)</f>
        <v>6.31</v>
      </c>
      <c r="H7831" s="1">
        <f>sales[[#This Row],[Amount]]-sales[[#This Row],[COGS]]</f>
        <v>18487.689999999999</v>
      </c>
    </row>
    <row r="7832" spans="1:8" x14ac:dyDescent="0.25">
      <c r="A7832" t="s">
        <v>7</v>
      </c>
      <c r="B7832" t="s">
        <v>36</v>
      </c>
      <c r="C7832" t="s">
        <v>30</v>
      </c>
      <c r="D7832" s="4">
        <v>44573</v>
      </c>
      <c r="E7832" s="1">
        <v>4613</v>
      </c>
      <c r="F7832">
        <v>659</v>
      </c>
      <c r="G7832" s="10">
        <f>VLOOKUP(sales[[#This Row],[Product]],products[#All],3,FALSE)</f>
        <v>5.04</v>
      </c>
      <c r="H7832" s="1">
        <f>sales[[#This Row],[Amount]]-sales[[#This Row],[COGS]]</f>
        <v>4607.96</v>
      </c>
    </row>
    <row r="7833" spans="1:8" x14ac:dyDescent="0.25">
      <c r="A7833" t="s">
        <v>74</v>
      </c>
      <c r="B7833" t="s">
        <v>36</v>
      </c>
      <c r="C7833" t="s">
        <v>31</v>
      </c>
      <c r="D7833" s="4">
        <v>44573</v>
      </c>
      <c r="E7833" s="1">
        <v>10276</v>
      </c>
      <c r="F7833">
        <v>1260</v>
      </c>
      <c r="G7833" s="10">
        <f>VLOOKUP(sales[[#This Row],[Product]],products[#All],3,FALSE)</f>
        <v>2.76</v>
      </c>
      <c r="H7833" s="1">
        <f>sales[[#This Row],[Amount]]-sales[[#This Row],[COGS]]</f>
        <v>10273.24</v>
      </c>
    </row>
    <row r="7834" spans="1:8" x14ac:dyDescent="0.25">
      <c r="A7834" t="s">
        <v>68</v>
      </c>
      <c r="B7834" t="s">
        <v>38</v>
      </c>
      <c r="C7834" t="s">
        <v>29</v>
      </c>
      <c r="D7834" s="4">
        <v>44573</v>
      </c>
      <c r="E7834" s="1">
        <v>8722</v>
      </c>
      <c r="F7834">
        <v>380</v>
      </c>
      <c r="G7834" s="10">
        <f>VLOOKUP(sales[[#This Row],[Product]],products[#All],3,FALSE)</f>
        <v>6.8</v>
      </c>
      <c r="H7834" s="1">
        <f>sales[[#This Row],[Amount]]-sales[[#This Row],[COGS]]</f>
        <v>8715.2000000000007</v>
      </c>
    </row>
    <row r="7835" spans="1:8" x14ac:dyDescent="0.25">
      <c r="A7835" t="s">
        <v>75</v>
      </c>
      <c r="B7835" t="s">
        <v>36</v>
      </c>
      <c r="C7835" t="s">
        <v>23</v>
      </c>
      <c r="D7835" s="4">
        <v>44573</v>
      </c>
      <c r="E7835" s="1">
        <v>13293</v>
      </c>
      <c r="F7835">
        <v>910</v>
      </c>
      <c r="G7835" s="10">
        <f>VLOOKUP(sales[[#This Row],[Product]],products[#All],3,FALSE)</f>
        <v>4.74</v>
      </c>
      <c r="H7835" s="1">
        <f>sales[[#This Row],[Amount]]-sales[[#This Row],[COGS]]</f>
        <v>13288.26</v>
      </c>
    </row>
    <row r="7836" spans="1:8" x14ac:dyDescent="0.25">
      <c r="A7836" t="s">
        <v>9</v>
      </c>
      <c r="B7836" t="s">
        <v>39</v>
      </c>
      <c r="C7836" t="s">
        <v>20</v>
      </c>
      <c r="D7836" s="4">
        <v>44573</v>
      </c>
      <c r="E7836" s="1">
        <v>6307</v>
      </c>
      <c r="F7836">
        <v>351</v>
      </c>
      <c r="G7836" s="10">
        <f>VLOOKUP(sales[[#This Row],[Product]],products[#All],3,FALSE)</f>
        <v>3.68</v>
      </c>
      <c r="H7836" s="1">
        <f>sales[[#This Row],[Amount]]-sales[[#This Row],[COGS]]</f>
        <v>6303.32</v>
      </c>
    </row>
    <row r="7837" spans="1:8" x14ac:dyDescent="0.25">
      <c r="A7837" t="s">
        <v>94</v>
      </c>
      <c r="B7837" t="s">
        <v>39</v>
      </c>
      <c r="C7837" t="s">
        <v>33</v>
      </c>
      <c r="D7837" s="4">
        <v>44573</v>
      </c>
      <c r="E7837" s="1">
        <v>4074</v>
      </c>
      <c r="F7837">
        <v>240</v>
      </c>
      <c r="G7837" s="10">
        <f>VLOOKUP(sales[[#This Row],[Product]],products[#All],3,FALSE)</f>
        <v>2.65</v>
      </c>
      <c r="H7837" s="1">
        <f>sales[[#This Row],[Amount]]-sales[[#This Row],[COGS]]</f>
        <v>4071.35</v>
      </c>
    </row>
    <row r="7838" spans="1:8" x14ac:dyDescent="0.25">
      <c r="A7838" t="s">
        <v>91</v>
      </c>
      <c r="B7838" t="s">
        <v>37</v>
      </c>
      <c r="C7838" t="s">
        <v>30</v>
      </c>
      <c r="D7838" s="4">
        <v>44573</v>
      </c>
      <c r="E7838" s="1">
        <v>3612</v>
      </c>
      <c r="F7838">
        <v>516</v>
      </c>
      <c r="G7838" s="10">
        <f>VLOOKUP(sales[[#This Row],[Product]],products[#All],3,FALSE)</f>
        <v>5.04</v>
      </c>
      <c r="H7838" s="1">
        <f>sales[[#This Row],[Amount]]-sales[[#This Row],[COGS]]</f>
        <v>3606.96</v>
      </c>
    </row>
    <row r="7839" spans="1:8" x14ac:dyDescent="0.25">
      <c r="A7839" t="s">
        <v>71</v>
      </c>
      <c r="B7839" t="s">
        <v>37</v>
      </c>
      <c r="C7839" t="s">
        <v>17</v>
      </c>
      <c r="D7839" s="4">
        <v>44573</v>
      </c>
      <c r="E7839" s="1">
        <v>8526</v>
      </c>
      <c r="F7839">
        <v>1400</v>
      </c>
      <c r="G7839" s="10">
        <f>VLOOKUP(sales[[#This Row],[Product]],products[#All],3,FALSE)</f>
        <v>6.31</v>
      </c>
      <c r="H7839" s="1">
        <f>sales[[#This Row],[Amount]]-sales[[#This Row],[COGS]]</f>
        <v>8519.69</v>
      </c>
    </row>
    <row r="7840" spans="1:8" x14ac:dyDescent="0.25">
      <c r="A7840" t="s">
        <v>8</v>
      </c>
      <c r="B7840" t="s">
        <v>38</v>
      </c>
      <c r="C7840" t="s">
        <v>4</v>
      </c>
      <c r="D7840" s="4">
        <v>44574</v>
      </c>
      <c r="E7840" s="1">
        <v>3297</v>
      </c>
      <c r="F7840">
        <v>220</v>
      </c>
      <c r="G7840" s="10">
        <f>VLOOKUP(sales[[#This Row],[Product]],products[#All],3,FALSE)</f>
        <v>5.15</v>
      </c>
      <c r="H7840" s="1">
        <f>sales[[#This Row],[Amount]]-sales[[#This Row],[COGS]]</f>
        <v>3291.85</v>
      </c>
    </row>
    <row r="7841" spans="1:8" x14ac:dyDescent="0.25">
      <c r="A7841" t="s">
        <v>2</v>
      </c>
      <c r="B7841" t="s">
        <v>34</v>
      </c>
      <c r="C7841" t="s">
        <v>28</v>
      </c>
      <c r="D7841" s="4">
        <v>44574</v>
      </c>
      <c r="E7841" s="1">
        <v>2072</v>
      </c>
      <c r="F7841">
        <v>130</v>
      </c>
      <c r="G7841" s="10">
        <f>VLOOKUP(sales[[#This Row],[Product]],products[#All],3,FALSE)</f>
        <v>8.43</v>
      </c>
      <c r="H7841" s="1">
        <f>sales[[#This Row],[Amount]]-sales[[#This Row],[COGS]]</f>
        <v>2063.5700000000002</v>
      </c>
    </row>
    <row r="7842" spans="1:8" x14ac:dyDescent="0.25">
      <c r="A7842" t="s">
        <v>70</v>
      </c>
      <c r="B7842" t="s">
        <v>37</v>
      </c>
      <c r="C7842" t="s">
        <v>26</v>
      </c>
      <c r="D7842" s="4">
        <v>44574</v>
      </c>
      <c r="E7842" s="1">
        <v>392</v>
      </c>
      <c r="F7842">
        <v>18</v>
      </c>
      <c r="G7842" s="10">
        <f>VLOOKUP(sales[[#This Row],[Product]],products[#All],3,FALSE)</f>
        <v>12.41</v>
      </c>
      <c r="H7842" s="1">
        <f>sales[[#This Row],[Amount]]-sales[[#This Row],[COGS]]</f>
        <v>379.59</v>
      </c>
    </row>
    <row r="7843" spans="1:8" x14ac:dyDescent="0.25">
      <c r="A7843" t="s">
        <v>72</v>
      </c>
      <c r="B7843" t="s">
        <v>36</v>
      </c>
      <c r="C7843" t="s">
        <v>25</v>
      </c>
      <c r="D7843" s="4">
        <v>44574</v>
      </c>
      <c r="E7843" s="1">
        <v>5439</v>
      </c>
      <c r="F7843">
        <v>419</v>
      </c>
      <c r="G7843" s="10">
        <f>VLOOKUP(sales[[#This Row],[Product]],products[#All],3,FALSE)</f>
        <v>6.43</v>
      </c>
      <c r="H7843" s="1">
        <f>sales[[#This Row],[Amount]]-sales[[#This Row],[COGS]]</f>
        <v>5432.57</v>
      </c>
    </row>
    <row r="7844" spans="1:8" x14ac:dyDescent="0.25">
      <c r="A7844" t="s">
        <v>92</v>
      </c>
      <c r="B7844" t="s">
        <v>34</v>
      </c>
      <c r="C7844" t="s">
        <v>29</v>
      </c>
      <c r="D7844" s="4">
        <v>44574</v>
      </c>
      <c r="E7844" s="1">
        <v>2128</v>
      </c>
      <c r="F7844">
        <v>93</v>
      </c>
      <c r="G7844" s="10">
        <f>VLOOKUP(sales[[#This Row],[Product]],products[#All],3,FALSE)</f>
        <v>6.8</v>
      </c>
      <c r="H7844" s="1">
        <f>sales[[#This Row],[Amount]]-sales[[#This Row],[COGS]]</f>
        <v>2121.1999999999998</v>
      </c>
    </row>
    <row r="7845" spans="1:8" x14ac:dyDescent="0.25">
      <c r="A7845" t="s">
        <v>65</v>
      </c>
      <c r="B7845" t="s">
        <v>35</v>
      </c>
      <c r="C7845" t="s">
        <v>15</v>
      </c>
      <c r="D7845" s="4">
        <v>44574</v>
      </c>
      <c r="E7845" s="1">
        <v>5754</v>
      </c>
      <c r="F7845">
        <v>288</v>
      </c>
      <c r="G7845" s="10">
        <f>VLOOKUP(sales[[#This Row],[Product]],products[#All],3,FALSE)</f>
        <v>3.85</v>
      </c>
      <c r="H7845" s="1">
        <f>sales[[#This Row],[Amount]]-sales[[#This Row],[COGS]]</f>
        <v>5750.15</v>
      </c>
    </row>
    <row r="7846" spans="1:8" x14ac:dyDescent="0.25">
      <c r="A7846" t="s">
        <v>90</v>
      </c>
      <c r="B7846" t="s">
        <v>35</v>
      </c>
      <c r="C7846" t="s">
        <v>30</v>
      </c>
      <c r="D7846" s="4">
        <v>44574</v>
      </c>
      <c r="E7846" s="1">
        <v>4025</v>
      </c>
      <c r="F7846">
        <v>575</v>
      </c>
      <c r="G7846" s="10">
        <f>VLOOKUP(sales[[#This Row],[Product]],products[#All],3,FALSE)</f>
        <v>5.04</v>
      </c>
      <c r="H7846" s="1">
        <f>sales[[#This Row],[Amount]]-sales[[#This Row],[COGS]]</f>
        <v>4019.96</v>
      </c>
    </row>
    <row r="7847" spans="1:8" x14ac:dyDescent="0.25">
      <c r="A7847" t="s">
        <v>94</v>
      </c>
      <c r="B7847" t="s">
        <v>38</v>
      </c>
      <c r="C7847" t="s">
        <v>26</v>
      </c>
      <c r="D7847" s="4">
        <v>44574</v>
      </c>
      <c r="E7847" s="1">
        <v>1960</v>
      </c>
      <c r="F7847">
        <v>86</v>
      </c>
      <c r="G7847" s="10">
        <f>VLOOKUP(sales[[#This Row],[Product]],products[#All],3,FALSE)</f>
        <v>12.41</v>
      </c>
      <c r="H7847" s="1">
        <f>sales[[#This Row],[Amount]]-sales[[#This Row],[COGS]]</f>
        <v>1947.59</v>
      </c>
    </row>
    <row r="7848" spans="1:8" x14ac:dyDescent="0.25">
      <c r="A7848" t="s">
        <v>3</v>
      </c>
      <c r="B7848" t="s">
        <v>34</v>
      </c>
      <c r="C7848" t="s">
        <v>15</v>
      </c>
      <c r="D7848" s="4">
        <v>44574</v>
      </c>
      <c r="E7848" s="1">
        <v>4984</v>
      </c>
      <c r="F7848">
        <v>250</v>
      </c>
      <c r="G7848" s="10">
        <f>VLOOKUP(sales[[#This Row],[Product]],products[#All],3,FALSE)</f>
        <v>3.85</v>
      </c>
      <c r="H7848" s="1">
        <f>sales[[#This Row],[Amount]]-sales[[#This Row],[COGS]]</f>
        <v>4980.1499999999996</v>
      </c>
    </row>
    <row r="7849" spans="1:8" x14ac:dyDescent="0.25">
      <c r="A7849" t="s">
        <v>5</v>
      </c>
      <c r="B7849" t="s">
        <v>36</v>
      </c>
      <c r="C7849" t="s">
        <v>16</v>
      </c>
      <c r="D7849" s="4">
        <v>44574</v>
      </c>
      <c r="E7849" s="1">
        <v>11235</v>
      </c>
      <c r="F7849">
        <v>840</v>
      </c>
      <c r="G7849" s="10">
        <f>VLOOKUP(sales[[#This Row],[Product]],products[#All],3,FALSE)</f>
        <v>5.72</v>
      </c>
      <c r="H7849" s="1">
        <f>sales[[#This Row],[Amount]]-sales[[#This Row],[COGS]]</f>
        <v>11229.28</v>
      </c>
    </row>
    <row r="7850" spans="1:8" x14ac:dyDescent="0.25">
      <c r="A7850" t="s">
        <v>93</v>
      </c>
      <c r="B7850" t="s">
        <v>37</v>
      </c>
      <c r="C7850" t="s">
        <v>30</v>
      </c>
      <c r="D7850" s="4">
        <v>44574</v>
      </c>
      <c r="E7850" s="1">
        <v>6181</v>
      </c>
      <c r="F7850">
        <v>687</v>
      </c>
      <c r="G7850" s="10">
        <f>VLOOKUP(sales[[#This Row],[Product]],products[#All],3,FALSE)</f>
        <v>5.04</v>
      </c>
      <c r="H7850" s="1">
        <f>sales[[#This Row],[Amount]]-sales[[#This Row],[COGS]]</f>
        <v>6175.96</v>
      </c>
    </row>
    <row r="7851" spans="1:8" x14ac:dyDescent="0.25">
      <c r="A7851" t="s">
        <v>75</v>
      </c>
      <c r="B7851" t="s">
        <v>38</v>
      </c>
      <c r="C7851" t="s">
        <v>13</v>
      </c>
      <c r="D7851" s="4">
        <v>44574</v>
      </c>
      <c r="E7851" s="1">
        <v>11277</v>
      </c>
      <c r="F7851">
        <v>664</v>
      </c>
      <c r="G7851" s="10">
        <f>VLOOKUP(sales[[#This Row],[Product]],products[#All],3,FALSE)</f>
        <v>5.26</v>
      </c>
      <c r="H7851" s="1">
        <f>sales[[#This Row],[Amount]]-sales[[#This Row],[COGS]]</f>
        <v>11271.74</v>
      </c>
    </row>
    <row r="7852" spans="1:8" x14ac:dyDescent="0.25">
      <c r="A7852" t="s">
        <v>7</v>
      </c>
      <c r="B7852" t="s">
        <v>37</v>
      </c>
      <c r="C7852" t="s">
        <v>14</v>
      </c>
      <c r="D7852" s="4">
        <v>44574</v>
      </c>
      <c r="E7852" s="1">
        <v>12320</v>
      </c>
      <c r="F7852">
        <v>493</v>
      </c>
      <c r="G7852" s="10">
        <f>VLOOKUP(sales[[#This Row],[Product]],products[#All],3,FALSE)</f>
        <v>7.48</v>
      </c>
      <c r="H7852" s="1">
        <f>sales[[#This Row],[Amount]]-sales[[#This Row],[COGS]]</f>
        <v>12312.52</v>
      </c>
    </row>
    <row r="7853" spans="1:8" x14ac:dyDescent="0.25">
      <c r="A7853" t="s">
        <v>67</v>
      </c>
      <c r="B7853" t="s">
        <v>39</v>
      </c>
      <c r="C7853" t="s">
        <v>26</v>
      </c>
      <c r="D7853" s="4">
        <v>44574</v>
      </c>
      <c r="E7853" s="1">
        <v>819</v>
      </c>
      <c r="F7853">
        <v>36</v>
      </c>
      <c r="G7853" s="10">
        <f>VLOOKUP(sales[[#This Row],[Product]],products[#All],3,FALSE)</f>
        <v>12.41</v>
      </c>
      <c r="H7853" s="1">
        <f>sales[[#This Row],[Amount]]-sales[[#This Row],[COGS]]</f>
        <v>806.59</v>
      </c>
    </row>
    <row r="7854" spans="1:8" x14ac:dyDescent="0.25">
      <c r="A7854" t="s">
        <v>9</v>
      </c>
      <c r="B7854" t="s">
        <v>39</v>
      </c>
      <c r="C7854" t="s">
        <v>22</v>
      </c>
      <c r="D7854" s="4">
        <v>44574</v>
      </c>
      <c r="E7854" s="1">
        <v>4151</v>
      </c>
      <c r="F7854">
        <v>231</v>
      </c>
      <c r="G7854" s="10">
        <f>VLOOKUP(sales[[#This Row],[Product]],products[#All],3,FALSE)</f>
        <v>10.23</v>
      </c>
      <c r="H7854" s="1">
        <f>sales[[#This Row],[Amount]]-sales[[#This Row],[COGS]]</f>
        <v>4140.7700000000004</v>
      </c>
    </row>
    <row r="7855" spans="1:8" x14ac:dyDescent="0.25">
      <c r="A7855" t="s">
        <v>70</v>
      </c>
      <c r="B7855" t="s">
        <v>38</v>
      </c>
      <c r="C7855" t="s">
        <v>32</v>
      </c>
      <c r="D7855" s="4">
        <v>44574</v>
      </c>
      <c r="E7855" s="1">
        <v>7070</v>
      </c>
      <c r="F7855">
        <v>700</v>
      </c>
      <c r="G7855" s="10">
        <f>VLOOKUP(sales[[#This Row],[Product]],products[#All],3,FALSE)</f>
        <v>3.32</v>
      </c>
      <c r="H7855" s="1">
        <f>sales[[#This Row],[Amount]]-sales[[#This Row],[COGS]]</f>
        <v>7066.68</v>
      </c>
    </row>
    <row r="7856" spans="1:8" x14ac:dyDescent="0.25">
      <c r="A7856" t="s">
        <v>9</v>
      </c>
      <c r="B7856" t="s">
        <v>37</v>
      </c>
      <c r="C7856" t="s">
        <v>24</v>
      </c>
      <c r="D7856" s="4">
        <v>44574</v>
      </c>
      <c r="E7856" s="1">
        <v>2485</v>
      </c>
      <c r="F7856">
        <v>131</v>
      </c>
      <c r="G7856" s="10">
        <f>VLOOKUP(sales[[#This Row],[Product]],products[#All],3,FALSE)</f>
        <v>10.51</v>
      </c>
      <c r="H7856" s="1">
        <f>sales[[#This Row],[Amount]]-sales[[#This Row],[COGS]]</f>
        <v>2474.4899999999998</v>
      </c>
    </row>
    <row r="7857" spans="1:8" x14ac:dyDescent="0.25">
      <c r="A7857" t="s">
        <v>69</v>
      </c>
      <c r="B7857" t="s">
        <v>35</v>
      </c>
      <c r="C7857" t="s">
        <v>29</v>
      </c>
      <c r="D7857" s="4">
        <v>44574</v>
      </c>
      <c r="E7857" s="1">
        <v>2436</v>
      </c>
      <c r="F7857">
        <v>111</v>
      </c>
      <c r="G7857" s="10">
        <f>VLOOKUP(sales[[#This Row],[Product]],products[#All],3,FALSE)</f>
        <v>6.8</v>
      </c>
      <c r="H7857" s="1">
        <f>sales[[#This Row],[Amount]]-sales[[#This Row],[COGS]]</f>
        <v>2429.1999999999998</v>
      </c>
    </row>
    <row r="7858" spans="1:8" x14ac:dyDescent="0.25">
      <c r="A7858" t="s">
        <v>93</v>
      </c>
      <c r="B7858" t="s">
        <v>34</v>
      </c>
      <c r="C7858" t="s">
        <v>31</v>
      </c>
      <c r="D7858" s="4">
        <v>44574</v>
      </c>
      <c r="E7858" s="1">
        <v>20146</v>
      </c>
      <c r="F7858">
        <v>3360</v>
      </c>
      <c r="G7858" s="10">
        <f>VLOOKUP(sales[[#This Row],[Product]],products[#All],3,FALSE)</f>
        <v>2.76</v>
      </c>
      <c r="H7858" s="1">
        <f>sales[[#This Row],[Amount]]-sales[[#This Row],[COGS]]</f>
        <v>20143.240000000002</v>
      </c>
    </row>
    <row r="7859" spans="1:8" x14ac:dyDescent="0.25">
      <c r="A7859" t="s">
        <v>68</v>
      </c>
      <c r="B7859" t="s">
        <v>38</v>
      </c>
      <c r="C7859" t="s">
        <v>31</v>
      </c>
      <c r="D7859" s="4">
        <v>44574</v>
      </c>
      <c r="E7859" s="1">
        <v>5873</v>
      </c>
      <c r="F7859">
        <v>979.99999999999989</v>
      </c>
      <c r="G7859" s="10">
        <f>VLOOKUP(sales[[#This Row],[Product]],products[#All],3,FALSE)</f>
        <v>2.76</v>
      </c>
      <c r="H7859" s="1">
        <f>sales[[#This Row],[Amount]]-sales[[#This Row],[COGS]]</f>
        <v>5870.24</v>
      </c>
    </row>
    <row r="7860" spans="1:8" x14ac:dyDescent="0.25">
      <c r="A7860" t="s">
        <v>70</v>
      </c>
      <c r="B7860" t="s">
        <v>35</v>
      </c>
      <c r="C7860" t="s">
        <v>29</v>
      </c>
      <c r="D7860" s="4">
        <v>44574</v>
      </c>
      <c r="E7860" s="1">
        <v>42</v>
      </c>
      <c r="F7860">
        <v>2</v>
      </c>
      <c r="G7860" s="10">
        <f>VLOOKUP(sales[[#This Row],[Product]],products[#All],3,FALSE)</f>
        <v>6.8</v>
      </c>
      <c r="H7860" s="1">
        <f>sales[[#This Row],[Amount]]-sales[[#This Row],[COGS]]</f>
        <v>35.200000000000003</v>
      </c>
    </row>
    <row r="7861" spans="1:8" x14ac:dyDescent="0.25">
      <c r="A7861" t="s">
        <v>9</v>
      </c>
      <c r="B7861" t="s">
        <v>35</v>
      </c>
      <c r="C7861" t="s">
        <v>28</v>
      </c>
      <c r="D7861" s="4">
        <v>44574</v>
      </c>
      <c r="E7861" s="1">
        <v>4599</v>
      </c>
      <c r="F7861">
        <v>271</v>
      </c>
      <c r="G7861" s="10">
        <f>VLOOKUP(sales[[#This Row],[Product]],products[#All],3,FALSE)</f>
        <v>8.43</v>
      </c>
      <c r="H7861" s="1">
        <f>sales[[#This Row],[Amount]]-sales[[#This Row],[COGS]]</f>
        <v>4590.57</v>
      </c>
    </row>
    <row r="7862" spans="1:8" x14ac:dyDescent="0.25">
      <c r="A7862" t="s">
        <v>2</v>
      </c>
      <c r="B7862" t="s">
        <v>38</v>
      </c>
      <c r="C7862" t="s">
        <v>33</v>
      </c>
      <c r="D7862" s="4">
        <v>44574</v>
      </c>
      <c r="E7862" s="1">
        <v>4172</v>
      </c>
      <c r="F7862">
        <v>232</v>
      </c>
      <c r="G7862" s="10">
        <f>VLOOKUP(sales[[#This Row],[Product]],products[#All],3,FALSE)</f>
        <v>2.65</v>
      </c>
      <c r="H7862" s="1">
        <f>sales[[#This Row],[Amount]]-sales[[#This Row],[COGS]]</f>
        <v>4169.3500000000004</v>
      </c>
    </row>
    <row r="7863" spans="1:8" x14ac:dyDescent="0.25">
      <c r="A7863" t="s">
        <v>92</v>
      </c>
      <c r="B7863" t="s">
        <v>36</v>
      </c>
      <c r="C7863" t="s">
        <v>15</v>
      </c>
      <c r="D7863" s="4">
        <v>44574</v>
      </c>
      <c r="E7863" s="1">
        <v>784</v>
      </c>
      <c r="F7863">
        <v>40</v>
      </c>
      <c r="G7863" s="10">
        <f>VLOOKUP(sales[[#This Row],[Product]],products[#All],3,FALSE)</f>
        <v>3.85</v>
      </c>
      <c r="H7863" s="1">
        <f>sales[[#This Row],[Amount]]-sales[[#This Row],[COGS]]</f>
        <v>780.15</v>
      </c>
    </row>
    <row r="7864" spans="1:8" x14ac:dyDescent="0.25">
      <c r="A7864" t="s">
        <v>71</v>
      </c>
      <c r="B7864" t="s">
        <v>38</v>
      </c>
      <c r="C7864" t="s">
        <v>27</v>
      </c>
      <c r="D7864" s="4">
        <v>44574</v>
      </c>
      <c r="E7864" s="1">
        <v>882</v>
      </c>
      <c r="F7864">
        <v>37</v>
      </c>
      <c r="G7864" s="10">
        <f>VLOOKUP(sales[[#This Row],[Product]],products[#All],3,FALSE)</f>
        <v>9.57</v>
      </c>
      <c r="H7864" s="1">
        <f>sales[[#This Row],[Amount]]-sales[[#This Row],[COGS]]</f>
        <v>872.43</v>
      </c>
    </row>
    <row r="7865" spans="1:8" x14ac:dyDescent="0.25">
      <c r="A7865" t="s">
        <v>66</v>
      </c>
      <c r="B7865" t="s">
        <v>39</v>
      </c>
      <c r="C7865" t="s">
        <v>20</v>
      </c>
      <c r="D7865" s="4">
        <v>44574</v>
      </c>
      <c r="E7865" s="1">
        <v>6748</v>
      </c>
      <c r="F7865">
        <v>375</v>
      </c>
      <c r="G7865" s="10">
        <f>VLOOKUP(sales[[#This Row],[Product]],products[#All],3,FALSE)</f>
        <v>3.68</v>
      </c>
      <c r="H7865" s="1">
        <f>sales[[#This Row],[Amount]]-sales[[#This Row],[COGS]]</f>
        <v>6744.32</v>
      </c>
    </row>
    <row r="7866" spans="1:8" x14ac:dyDescent="0.25">
      <c r="A7866" t="s">
        <v>8</v>
      </c>
      <c r="B7866" t="s">
        <v>38</v>
      </c>
      <c r="C7866" t="s">
        <v>14</v>
      </c>
      <c r="D7866" s="4">
        <v>44574</v>
      </c>
      <c r="E7866" s="1">
        <v>3073</v>
      </c>
      <c r="F7866">
        <v>123</v>
      </c>
      <c r="G7866" s="10">
        <f>VLOOKUP(sales[[#This Row],[Product]],products[#All],3,FALSE)</f>
        <v>7.48</v>
      </c>
      <c r="H7866" s="1">
        <f>sales[[#This Row],[Amount]]-sales[[#This Row],[COGS]]</f>
        <v>3065.52</v>
      </c>
    </row>
    <row r="7867" spans="1:8" x14ac:dyDescent="0.25">
      <c r="A7867" t="s">
        <v>3</v>
      </c>
      <c r="B7867" t="s">
        <v>36</v>
      </c>
      <c r="C7867" t="s">
        <v>31</v>
      </c>
      <c r="D7867" s="4">
        <v>44574</v>
      </c>
      <c r="E7867" s="1">
        <v>6174</v>
      </c>
      <c r="F7867">
        <v>910</v>
      </c>
      <c r="G7867" s="10">
        <f>VLOOKUP(sales[[#This Row],[Product]],products[#All],3,FALSE)</f>
        <v>2.76</v>
      </c>
      <c r="H7867" s="1">
        <f>sales[[#This Row],[Amount]]-sales[[#This Row],[COGS]]</f>
        <v>6171.24</v>
      </c>
    </row>
    <row r="7868" spans="1:8" x14ac:dyDescent="0.25">
      <c r="A7868" t="s">
        <v>66</v>
      </c>
      <c r="B7868" t="s">
        <v>36</v>
      </c>
      <c r="C7868" t="s">
        <v>27</v>
      </c>
      <c r="D7868" s="4">
        <v>44574</v>
      </c>
      <c r="E7868" s="1">
        <v>3360</v>
      </c>
      <c r="F7868">
        <v>147</v>
      </c>
      <c r="G7868" s="10">
        <f>VLOOKUP(sales[[#This Row],[Product]],products[#All],3,FALSE)</f>
        <v>9.57</v>
      </c>
      <c r="H7868" s="1">
        <f>sales[[#This Row],[Amount]]-sales[[#This Row],[COGS]]</f>
        <v>3350.43</v>
      </c>
    </row>
    <row r="7869" spans="1:8" x14ac:dyDescent="0.25">
      <c r="A7869" t="s">
        <v>7</v>
      </c>
      <c r="B7869" t="s">
        <v>38</v>
      </c>
      <c r="C7869" t="s">
        <v>23</v>
      </c>
      <c r="D7869" s="4">
        <v>44574</v>
      </c>
      <c r="E7869" s="1">
        <v>5845</v>
      </c>
      <c r="F7869">
        <v>390</v>
      </c>
      <c r="G7869" s="10">
        <f>VLOOKUP(sales[[#This Row],[Product]],products[#All],3,FALSE)</f>
        <v>4.74</v>
      </c>
      <c r="H7869" s="1">
        <f>sales[[#This Row],[Amount]]-sales[[#This Row],[COGS]]</f>
        <v>5840.26</v>
      </c>
    </row>
    <row r="7870" spans="1:8" x14ac:dyDescent="0.25">
      <c r="A7870" t="s">
        <v>66</v>
      </c>
      <c r="B7870" t="s">
        <v>38</v>
      </c>
      <c r="C7870" t="s">
        <v>18</v>
      </c>
      <c r="D7870" s="4">
        <v>44574</v>
      </c>
      <c r="E7870" s="1">
        <v>7735</v>
      </c>
      <c r="F7870">
        <v>287</v>
      </c>
      <c r="G7870" s="10">
        <f>VLOOKUP(sales[[#This Row],[Product]],products[#All],3,FALSE)</f>
        <v>9.94</v>
      </c>
      <c r="H7870" s="1">
        <f>sales[[#This Row],[Amount]]-sales[[#This Row],[COGS]]</f>
        <v>7725.06</v>
      </c>
    </row>
    <row r="7871" spans="1:8" x14ac:dyDescent="0.25">
      <c r="A7871" t="s">
        <v>94</v>
      </c>
      <c r="B7871" t="s">
        <v>39</v>
      </c>
      <c r="C7871" t="s">
        <v>27</v>
      </c>
      <c r="D7871" s="4">
        <v>44574</v>
      </c>
      <c r="E7871" s="1">
        <v>10969</v>
      </c>
      <c r="F7871">
        <v>458</v>
      </c>
      <c r="G7871" s="10">
        <f>VLOOKUP(sales[[#This Row],[Product]],products[#All],3,FALSE)</f>
        <v>9.57</v>
      </c>
      <c r="H7871" s="1">
        <f>sales[[#This Row],[Amount]]-sales[[#This Row],[COGS]]</f>
        <v>10959.43</v>
      </c>
    </row>
    <row r="7872" spans="1:8" x14ac:dyDescent="0.25">
      <c r="A7872" t="s">
        <v>66</v>
      </c>
      <c r="B7872" t="s">
        <v>37</v>
      </c>
      <c r="C7872" t="s">
        <v>28</v>
      </c>
      <c r="D7872" s="4">
        <v>44574</v>
      </c>
      <c r="E7872" s="1">
        <v>9562</v>
      </c>
      <c r="F7872">
        <v>563</v>
      </c>
      <c r="G7872" s="10">
        <f>VLOOKUP(sales[[#This Row],[Product]],products[#All],3,FALSE)</f>
        <v>8.43</v>
      </c>
      <c r="H7872" s="1">
        <f>sales[[#This Row],[Amount]]-sales[[#This Row],[COGS]]</f>
        <v>9553.57</v>
      </c>
    </row>
    <row r="7873" spans="1:8" x14ac:dyDescent="0.25">
      <c r="A7873" t="s">
        <v>73</v>
      </c>
      <c r="B7873" t="s">
        <v>35</v>
      </c>
      <c r="C7873" t="s">
        <v>26</v>
      </c>
      <c r="D7873" s="4">
        <v>44574</v>
      </c>
      <c r="E7873" s="1">
        <v>6020</v>
      </c>
      <c r="F7873">
        <v>262</v>
      </c>
      <c r="G7873" s="10">
        <f>VLOOKUP(sales[[#This Row],[Product]],products[#All],3,FALSE)</f>
        <v>12.41</v>
      </c>
      <c r="H7873" s="1">
        <f>sales[[#This Row],[Amount]]-sales[[#This Row],[COGS]]</f>
        <v>6007.59</v>
      </c>
    </row>
    <row r="7874" spans="1:8" x14ac:dyDescent="0.25">
      <c r="A7874" t="s">
        <v>5</v>
      </c>
      <c r="B7874" t="s">
        <v>38</v>
      </c>
      <c r="C7874" t="s">
        <v>29</v>
      </c>
      <c r="D7874" s="4">
        <v>44574</v>
      </c>
      <c r="E7874" s="1">
        <v>9667</v>
      </c>
      <c r="F7874">
        <v>421</v>
      </c>
      <c r="G7874" s="10">
        <f>VLOOKUP(sales[[#This Row],[Product]],products[#All],3,FALSE)</f>
        <v>6.8</v>
      </c>
      <c r="H7874" s="1">
        <f>sales[[#This Row],[Amount]]-sales[[#This Row],[COGS]]</f>
        <v>9660.2000000000007</v>
      </c>
    </row>
    <row r="7875" spans="1:8" x14ac:dyDescent="0.25">
      <c r="A7875" t="s">
        <v>70</v>
      </c>
      <c r="B7875" t="s">
        <v>37</v>
      </c>
      <c r="C7875" t="s">
        <v>33</v>
      </c>
      <c r="D7875" s="4">
        <v>44574</v>
      </c>
      <c r="E7875" s="1">
        <v>4130</v>
      </c>
      <c r="F7875">
        <v>218</v>
      </c>
      <c r="G7875" s="10">
        <f>VLOOKUP(sales[[#This Row],[Product]],products[#All],3,FALSE)</f>
        <v>2.65</v>
      </c>
      <c r="H7875" s="1">
        <f>sales[[#This Row],[Amount]]-sales[[#This Row],[COGS]]</f>
        <v>4127.3500000000004</v>
      </c>
    </row>
    <row r="7876" spans="1:8" x14ac:dyDescent="0.25">
      <c r="A7876" t="s">
        <v>8</v>
      </c>
      <c r="B7876" t="s">
        <v>36</v>
      </c>
      <c r="C7876" t="s">
        <v>21</v>
      </c>
      <c r="D7876" s="4">
        <v>44574</v>
      </c>
      <c r="E7876" s="1">
        <v>10220</v>
      </c>
      <c r="F7876">
        <v>1120</v>
      </c>
      <c r="G7876" s="10">
        <f>VLOOKUP(sales[[#This Row],[Product]],products[#All],3,FALSE)</f>
        <v>8.2200000000000006</v>
      </c>
      <c r="H7876" s="1">
        <f>sales[[#This Row],[Amount]]-sales[[#This Row],[COGS]]</f>
        <v>10211.780000000001</v>
      </c>
    </row>
    <row r="7877" spans="1:8" x14ac:dyDescent="0.25">
      <c r="A7877" t="s">
        <v>71</v>
      </c>
      <c r="B7877" t="s">
        <v>37</v>
      </c>
      <c r="C7877" t="s">
        <v>14</v>
      </c>
      <c r="D7877" s="4">
        <v>44574</v>
      </c>
      <c r="E7877" s="1">
        <v>16338</v>
      </c>
      <c r="F7877">
        <v>629</v>
      </c>
      <c r="G7877" s="10">
        <f>VLOOKUP(sales[[#This Row],[Product]],products[#All],3,FALSE)</f>
        <v>7.48</v>
      </c>
      <c r="H7877" s="1">
        <f>sales[[#This Row],[Amount]]-sales[[#This Row],[COGS]]</f>
        <v>16330.52</v>
      </c>
    </row>
    <row r="7878" spans="1:8" x14ac:dyDescent="0.25">
      <c r="A7878" t="s">
        <v>6</v>
      </c>
      <c r="B7878" t="s">
        <v>36</v>
      </c>
      <c r="C7878" t="s">
        <v>30</v>
      </c>
      <c r="D7878" s="4">
        <v>44574</v>
      </c>
      <c r="E7878" s="1">
        <v>8400</v>
      </c>
      <c r="F7878">
        <v>1050</v>
      </c>
      <c r="G7878" s="10">
        <f>VLOOKUP(sales[[#This Row],[Product]],products[#All],3,FALSE)</f>
        <v>5.04</v>
      </c>
      <c r="H7878" s="1">
        <f>sales[[#This Row],[Amount]]-sales[[#This Row],[COGS]]</f>
        <v>8394.9599999999991</v>
      </c>
    </row>
    <row r="7879" spans="1:8" x14ac:dyDescent="0.25">
      <c r="A7879" t="s">
        <v>6</v>
      </c>
      <c r="B7879" t="s">
        <v>37</v>
      </c>
      <c r="C7879" t="s">
        <v>21</v>
      </c>
      <c r="D7879" s="4">
        <v>44574</v>
      </c>
      <c r="E7879" s="1">
        <v>3668</v>
      </c>
      <c r="F7879">
        <v>459</v>
      </c>
      <c r="G7879" s="10">
        <f>VLOOKUP(sales[[#This Row],[Product]],products[#All],3,FALSE)</f>
        <v>8.2200000000000006</v>
      </c>
      <c r="H7879" s="1">
        <f>sales[[#This Row],[Amount]]-sales[[#This Row],[COGS]]</f>
        <v>3659.78</v>
      </c>
    </row>
    <row r="7880" spans="1:8" x14ac:dyDescent="0.25">
      <c r="A7880" t="s">
        <v>2</v>
      </c>
      <c r="B7880" t="s">
        <v>39</v>
      </c>
      <c r="C7880" t="s">
        <v>20</v>
      </c>
      <c r="D7880" s="4">
        <v>44574</v>
      </c>
      <c r="E7880" s="1">
        <v>5047</v>
      </c>
      <c r="F7880">
        <v>253</v>
      </c>
      <c r="G7880" s="10">
        <f>VLOOKUP(sales[[#This Row],[Product]],products[#All],3,FALSE)</f>
        <v>3.68</v>
      </c>
      <c r="H7880" s="1">
        <f>sales[[#This Row],[Amount]]-sales[[#This Row],[COGS]]</f>
        <v>5043.32</v>
      </c>
    </row>
    <row r="7881" spans="1:8" x14ac:dyDescent="0.25">
      <c r="A7881" t="s">
        <v>90</v>
      </c>
      <c r="B7881" t="s">
        <v>35</v>
      </c>
      <c r="C7881" t="s">
        <v>19</v>
      </c>
      <c r="D7881" s="4">
        <v>44574</v>
      </c>
      <c r="E7881" s="1">
        <v>4732</v>
      </c>
      <c r="F7881">
        <v>216</v>
      </c>
      <c r="G7881" s="10">
        <f>VLOOKUP(sales[[#This Row],[Product]],products[#All],3,FALSE)</f>
        <v>7.73</v>
      </c>
      <c r="H7881" s="1">
        <f>sales[[#This Row],[Amount]]-sales[[#This Row],[COGS]]</f>
        <v>4724.2700000000004</v>
      </c>
    </row>
    <row r="7882" spans="1:8" x14ac:dyDescent="0.25">
      <c r="A7882" t="s">
        <v>92</v>
      </c>
      <c r="B7882" t="s">
        <v>38</v>
      </c>
      <c r="C7882" t="s">
        <v>23</v>
      </c>
      <c r="D7882" s="4">
        <v>44574</v>
      </c>
      <c r="E7882" s="1">
        <v>7728</v>
      </c>
      <c r="F7882">
        <v>552</v>
      </c>
      <c r="G7882" s="10">
        <f>VLOOKUP(sales[[#This Row],[Product]],products[#All],3,FALSE)</f>
        <v>4.74</v>
      </c>
      <c r="H7882" s="1">
        <f>sales[[#This Row],[Amount]]-sales[[#This Row],[COGS]]</f>
        <v>7723.26</v>
      </c>
    </row>
    <row r="7883" spans="1:8" x14ac:dyDescent="0.25">
      <c r="A7883" t="s">
        <v>94</v>
      </c>
      <c r="B7883" t="s">
        <v>39</v>
      </c>
      <c r="C7883" t="s">
        <v>19</v>
      </c>
      <c r="D7883" s="4">
        <v>44574</v>
      </c>
      <c r="E7883" s="1">
        <v>6370</v>
      </c>
      <c r="F7883">
        <v>266</v>
      </c>
      <c r="G7883" s="10">
        <f>VLOOKUP(sales[[#This Row],[Product]],products[#All],3,FALSE)</f>
        <v>7.73</v>
      </c>
      <c r="H7883" s="1">
        <f>sales[[#This Row],[Amount]]-sales[[#This Row],[COGS]]</f>
        <v>6362.27</v>
      </c>
    </row>
    <row r="7884" spans="1:8" x14ac:dyDescent="0.25">
      <c r="A7884" t="s">
        <v>3</v>
      </c>
      <c r="B7884" t="s">
        <v>34</v>
      </c>
      <c r="C7884" t="s">
        <v>27</v>
      </c>
      <c r="D7884" s="4">
        <v>44574</v>
      </c>
      <c r="E7884" s="1">
        <v>3304</v>
      </c>
      <c r="F7884">
        <v>151</v>
      </c>
      <c r="G7884" s="10">
        <f>VLOOKUP(sales[[#This Row],[Product]],products[#All],3,FALSE)</f>
        <v>9.57</v>
      </c>
      <c r="H7884" s="1">
        <f>sales[[#This Row],[Amount]]-sales[[#This Row],[COGS]]</f>
        <v>3294.43</v>
      </c>
    </row>
    <row r="7885" spans="1:8" x14ac:dyDescent="0.25">
      <c r="A7885" t="s">
        <v>91</v>
      </c>
      <c r="B7885" t="s">
        <v>39</v>
      </c>
      <c r="C7885" t="s">
        <v>27</v>
      </c>
      <c r="D7885" s="4">
        <v>44574</v>
      </c>
      <c r="E7885" s="1">
        <v>2107</v>
      </c>
      <c r="F7885">
        <v>96</v>
      </c>
      <c r="G7885" s="10">
        <f>VLOOKUP(sales[[#This Row],[Product]],products[#All],3,FALSE)</f>
        <v>9.57</v>
      </c>
      <c r="H7885" s="1">
        <f>sales[[#This Row],[Amount]]-sales[[#This Row],[COGS]]</f>
        <v>2097.4299999999998</v>
      </c>
    </row>
    <row r="7886" spans="1:8" x14ac:dyDescent="0.25">
      <c r="A7886" t="s">
        <v>9</v>
      </c>
      <c r="B7886" t="s">
        <v>38</v>
      </c>
      <c r="C7886" t="s">
        <v>24</v>
      </c>
      <c r="D7886" s="4">
        <v>44574</v>
      </c>
      <c r="E7886" s="1">
        <v>11536</v>
      </c>
      <c r="F7886">
        <v>577</v>
      </c>
      <c r="G7886" s="10">
        <f>VLOOKUP(sales[[#This Row],[Product]],products[#All],3,FALSE)</f>
        <v>10.51</v>
      </c>
      <c r="H7886" s="1">
        <f>sales[[#This Row],[Amount]]-sales[[#This Row],[COGS]]</f>
        <v>11525.49</v>
      </c>
    </row>
    <row r="7887" spans="1:8" x14ac:dyDescent="0.25">
      <c r="A7887" t="s">
        <v>65</v>
      </c>
      <c r="B7887" t="s">
        <v>34</v>
      </c>
      <c r="C7887" t="s">
        <v>25</v>
      </c>
      <c r="D7887" s="4">
        <v>44575</v>
      </c>
      <c r="E7887" s="1">
        <v>10164</v>
      </c>
      <c r="F7887">
        <v>910</v>
      </c>
      <c r="G7887" s="10">
        <f>VLOOKUP(sales[[#This Row],[Product]],products[#All],3,FALSE)</f>
        <v>6.43</v>
      </c>
      <c r="H7887" s="1">
        <f>sales[[#This Row],[Amount]]-sales[[#This Row],[COGS]]</f>
        <v>10157.57</v>
      </c>
    </row>
    <row r="7888" spans="1:8" x14ac:dyDescent="0.25">
      <c r="A7888" t="s">
        <v>10</v>
      </c>
      <c r="B7888" t="s">
        <v>37</v>
      </c>
      <c r="C7888" t="s">
        <v>33</v>
      </c>
      <c r="D7888" s="4">
        <v>44575</v>
      </c>
      <c r="E7888" s="1">
        <v>9275</v>
      </c>
      <c r="F7888">
        <v>516</v>
      </c>
      <c r="G7888" s="10">
        <f>VLOOKUP(sales[[#This Row],[Product]],products[#All],3,FALSE)</f>
        <v>2.65</v>
      </c>
      <c r="H7888" s="1">
        <f>sales[[#This Row],[Amount]]-sales[[#This Row],[COGS]]</f>
        <v>9272.35</v>
      </c>
    </row>
    <row r="7889" spans="1:8" x14ac:dyDescent="0.25">
      <c r="A7889" t="s">
        <v>74</v>
      </c>
      <c r="B7889" t="s">
        <v>35</v>
      </c>
      <c r="C7889" t="s">
        <v>25</v>
      </c>
      <c r="D7889" s="4">
        <v>44575</v>
      </c>
      <c r="E7889" s="1">
        <v>6314</v>
      </c>
      <c r="F7889">
        <v>486</v>
      </c>
      <c r="G7889" s="10">
        <f>VLOOKUP(sales[[#This Row],[Product]],products[#All],3,FALSE)</f>
        <v>6.43</v>
      </c>
      <c r="H7889" s="1">
        <f>sales[[#This Row],[Amount]]-sales[[#This Row],[COGS]]</f>
        <v>6307.57</v>
      </c>
    </row>
    <row r="7890" spans="1:8" x14ac:dyDescent="0.25">
      <c r="A7890" t="s">
        <v>91</v>
      </c>
      <c r="B7890" t="s">
        <v>34</v>
      </c>
      <c r="C7890" t="s">
        <v>32</v>
      </c>
      <c r="D7890" s="4">
        <v>44575</v>
      </c>
      <c r="E7890" s="1">
        <v>1547</v>
      </c>
      <c r="F7890">
        <v>155</v>
      </c>
      <c r="G7890" s="10">
        <f>VLOOKUP(sales[[#This Row],[Product]],products[#All],3,FALSE)</f>
        <v>3.32</v>
      </c>
      <c r="H7890" s="1">
        <f>sales[[#This Row],[Amount]]-sales[[#This Row],[COGS]]</f>
        <v>1543.68</v>
      </c>
    </row>
    <row r="7891" spans="1:8" x14ac:dyDescent="0.25">
      <c r="A7891" t="s">
        <v>3</v>
      </c>
      <c r="B7891" t="s">
        <v>34</v>
      </c>
      <c r="C7891" t="s">
        <v>28</v>
      </c>
      <c r="D7891" s="4">
        <v>44575</v>
      </c>
      <c r="E7891" s="1">
        <v>1778</v>
      </c>
      <c r="F7891">
        <v>112</v>
      </c>
      <c r="G7891" s="10">
        <f>VLOOKUP(sales[[#This Row],[Product]],products[#All],3,FALSE)</f>
        <v>8.43</v>
      </c>
      <c r="H7891" s="1">
        <f>sales[[#This Row],[Amount]]-sales[[#This Row],[COGS]]</f>
        <v>1769.57</v>
      </c>
    </row>
    <row r="7892" spans="1:8" x14ac:dyDescent="0.25">
      <c r="A7892" t="s">
        <v>92</v>
      </c>
      <c r="B7892" t="s">
        <v>38</v>
      </c>
      <c r="C7892" t="s">
        <v>30</v>
      </c>
      <c r="D7892" s="4">
        <v>44575</v>
      </c>
      <c r="E7892" s="1">
        <v>5264</v>
      </c>
      <c r="F7892">
        <v>585</v>
      </c>
      <c r="G7892" s="10">
        <f>VLOOKUP(sales[[#This Row],[Product]],products[#All],3,FALSE)</f>
        <v>5.04</v>
      </c>
      <c r="H7892" s="1">
        <f>sales[[#This Row],[Amount]]-sales[[#This Row],[COGS]]</f>
        <v>5258.96</v>
      </c>
    </row>
    <row r="7893" spans="1:8" x14ac:dyDescent="0.25">
      <c r="A7893" t="s">
        <v>94</v>
      </c>
      <c r="B7893" t="s">
        <v>39</v>
      </c>
      <c r="C7893" t="s">
        <v>20</v>
      </c>
      <c r="D7893" s="4">
        <v>44575</v>
      </c>
      <c r="E7893" s="1">
        <v>2765</v>
      </c>
      <c r="F7893">
        <v>139</v>
      </c>
      <c r="G7893" s="10">
        <f>VLOOKUP(sales[[#This Row],[Product]],products[#All],3,FALSE)</f>
        <v>3.68</v>
      </c>
      <c r="H7893" s="1">
        <f>sales[[#This Row],[Amount]]-sales[[#This Row],[COGS]]</f>
        <v>2761.32</v>
      </c>
    </row>
    <row r="7894" spans="1:8" x14ac:dyDescent="0.25">
      <c r="A7894" t="s">
        <v>94</v>
      </c>
      <c r="B7894" t="s">
        <v>36</v>
      </c>
      <c r="C7894" t="s">
        <v>4</v>
      </c>
      <c r="D7894" s="4">
        <v>44575</v>
      </c>
      <c r="E7894" s="1">
        <v>1022</v>
      </c>
      <c r="F7894">
        <v>64</v>
      </c>
      <c r="G7894" s="10">
        <f>VLOOKUP(sales[[#This Row],[Product]],products[#All],3,FALSE)</f>
        <v>5.15</v>
      </c>
      <c r="H7894" s="1">
        <f>sales[[#This Row],[Amount]]-sales[[#This Row],[COGS]]</f>
        <v>1016.85</v>
      </c>
    </row>
    <row r="7895" spans="1:8" x14ac:dyDescent="0.25">
      <c r="A7895" t="s">
        <v>94</v>
      </c>
      <c r="B7895" t="s">
        <v>34</v>
      </c>
      <c r="C7895" t="s">
        <v>28</v>
      </c>
      <c r="D7895" s="4">
        <v>44575</v>
      </c>
      <c r="E7895" s="1">
        <v>7882</v>
      </c>
      <c r="F7895">
        <v>464</v>
      </c>
      <c r="G7895" s="10">
        <f>VLOOKUP(sales[[#This Row],[Product]],products[#All],3,FALSE)</f>
        <v>8.43</v>
      </c>
      <c r="H7895" s="1">
        <f>sales[[#This Row],[Amount]]-sales[[#This Row],[COGS]]</f>
        <v>7873.57</v>
      </c>
    </row>
    <row r="7896" spans="1:8" x14ac:dyDescent="0.25">
      <c r="A7896" t="s">
        <v>7</v>
      </c>
      <c r="B7896" t="s">
        <v>38</v>
      </c>
      <c r="C7896" t="s">
        <v>15</v>
      </c>
      <c r="D7896" s="4">
        <v>44575</v>
      </c>
      <c r="E7896" s="1">
        <v>18788</v>
      </c>
      <c r="F7896">
        <v>910</v>
      </c>
      <c r="G7896" s="10">
        <f>VLOOKUP(sales[[#This Row],[Product]],products[#All],3,FALSE)</f>
        <v>3.85</v>
      </c>
      <c r="H7896" s="1">
        <f>sales[[#This Row],[Amount]]-sales[[#This Row],[COGS]]</f>
        <v>18784.150000000001</v>
      </c>
    </row>
    <row r="7897" spans="1:8" x14ac:dyDescent="0.25">
      <c r="A7897" t="s">
        <v>9</v>
      </c>
      <c r="B7897" t="s">
        <v>34</v>
      </c>
      <c r="C7897" t="s">
        <v>33</v>
      </c>
      <c r="D7897" s="4">
        <v>44575</v>
      </c>
      <c r="E7897" s="1">
        <v>1274</v>
      </c>
      <c r="F7897">
        <v>75</v>
      </c>
      <c r="G7897" s="10">
        <f>VLOOKUP(sales[[#This Row],[Product]],products[#All],3,FALSE)</f>
        <v>2.65</v>
      </c>
      <c r="H7897" s="1">
        <f>sales[[#This Row],[Amount]]-sales[[#This Row],[COGS]]</f>
        <v>1271.3499999999999</v>
      </c>
    </row>
    <row r="7898" spans="1:8" x14ac:dyDescent="0.25">
      <c r="A7898" t="s">
        <v>71</v>
      </c>
      <c r="B7898" t="s">
        <v>36</v>
      </c>
      <c r="C7898" t="s">
        <v>28</v>
      </c>
      <c r="D7898" s="4">
        <v>44575</v>
      </c>
      <c r="E7898" s="1">
        <v>4088</v>
      </c>
      <c r="F7898">
        <v>241</v>
      </c>
      <c r="G7898" s="10">
        <f>VLOOKUP(sales[[#This Row],[Product]],products[#All],3,FALSE)</f>
        <v>8.43</v>
      </c>
      <c r="H7898" s="1">
        <f>sales[[#This Row],[Amount]]-sales[[#This Row],[COGS]]</f>
        <v>4079.57</v>
      </c>
    </row>
    <row r="7899" spans="1:8" x14ac:dyDescent="0.25">
      <c r="A7899" t="s">
        <v>67</v>
      </c>
      <c r="B7899" t="s">
        <v>37</v>
      </c>
      <c r="C7899" t="s">
        <v>14</v>
      </c>
      <c r="D7899" s="4">
        <v>44575</v>
      </c>
      <c r="E7899" s="1">
        <v>4816</v>
      </c>
      <c r="F7899">
        <v>179</v>
      </c>
      <c r="G7899" s="10">
        <f>VLOOKUP(sales[[#This Row],[Product]],products[#All],3,FALSE)</f>
        <v>7.48</v>
      </c>
      <c r="H7899" s="1">
        <f>sales[[#This Row],[Amount]]-sales[[#This Row],[COGS]]</f>
        <v>4808.5200000000004</v>
      </c>
    </row>
    <row r="7900" spans="1:8" x14ac:dyDescent="0.25">
      <c r="A7900" t="s">
        <v>72</v>
      </c>
      <c r="B7900" t="s">
        <v>36</v>
      </c>
      <c r="C7900" t="s">
        <v>15</v>
      </c>
      <c r="D7900" s="4">
        <v>44575</v>
      </c>
      <c r="E7900" s="1">
        <v>651</v>
      </c>
      <c r="F7900">
        <v>30</v>
      </c>
      <c r="G7900" s="10">
        <f>VLOOKUP(sales[[#This Row],[Product]],products[#All],3,FALSE)</f>
        <v>3.85</v>
      </c>
      <c r="H7900" s="1">
        <f>sales[[#This Row],[Amount]]-sales[[#This Row],[COGS]]</f>
        <v>647.15</v>
      </c>
    </row>
    <row r="7901" spans="1:8" x14ac:dyDescent="0.25">
      <c r="A7901" t="s">
        <v>6</v>
      </c>
      <c r="B7901" t="s">
        <v>38</v>
      </c>
      <c r="C7901" t="s">
        <v>17</v>
      </c>
      <c r="D7901" s="4">
        <v>44575</v>
      </c>
      <c r="E7901" s="1">
        <v>1414</v>
      </c>
      <c r="F7901">
        <v>236</v>
      </c>
      <c r="G7901" s="10">
        <f>VLOOKUP(sales[[#This Row],[Product]],products[#All],3,FALSE)</f>
        <v>6.31</v>
      </c>
      <c r="H7901" s="1">
        <f>sales[[#This Row],[Amount]]-sales[[#This Row],[COGS]]</f>
        <v>1407.69</v>
      </c>
    </row>
    <row r="7902" spans="1:8" x14ac:dyDescent="0.25">
      <c r="A7902" t="s">
        <v>6</v>
      </c>
      <c r="B7902" t="s">
        <v>34</v>
      </c>
      <c r="C7902" t="s">
        <v>23</v>
      </c>
      <c r="D7902" s="4">
        <v>44575</v>
      </c>
      <c r="E7902" s="1">
        <v>700</v>
      </c>
      <c r="F7902">
        <v>50</v>
      </c>
      <c r="G7902" s="10">
        <f>VLOOKUP(sales[[#This Row],[Product]],products[#All],3,FALSE)</f>
        <v>4.74</v>
      </c>
      <c r="H7902" s="1">
        <f>sales[[#This Row],[Amount]]-sales[[#This Row],[COGS]]</f>
        <v>695.26</v>
      </c>
    </row>
    <row r="7903" spans="1:8" x14ac:dyDescent="0.25">
      <c r="A7903" t="s">
        <v>66</v>
      </c>
      <c r="B7903" t="s">
        <v>34</v>
      </c>
      <c r="C7903" t="s">
        <v>26</v>
      </c>
      <c r="D7903" s="4">
        <v>44575</v>
      </c>
      <c r="E7903" s="1">
        <v>1932</v>
      </c>
      <c r="F7903">
        <v>81</v>
      </c>
      <c r="G7903" s="10">
        <f>VLOOKUP(sales[[#This Row],[Product]],products[#All],3,FALSE)</f>
        <v>12.41</v>
      </c>
      <c r="H7903" s="1">
        <f>sales[[#This Row],[Amount]]-sales[[#This Row],[COGS]]</f>
        <v>1919.59</v>
      </c>
    </row>
    <row r="7904" spans="1:8" x14ac:dyDescent="0.25">
      <c r="A7904" t="s">
        <v>65</v>
      </c>
      <c r="B7904" t="s">
        <v>37</v>
      </c>
      <c r="C7904" t="s">
        <v>16</v>
      </c>
      <c r="D7904" s="4">
        <v>44575</v>
      </c>
      <c r="E7904" s="1">
        <v>3570</v>
      </c>
      <c r="F7904">
        <v>255</v>
      </c>
      <c r="G7904" s="10">
        <f>VLOOKUP(sales[[#This Row],[Product]],products[#All],3,FALSE)</f>
        <v>5.72</v>
      </c>
      <c r="H7904" s="1">
        <f>sales[[#This Row],[Amount]]-sales[[#This Row],[COGS]]</f>
        <v>3564.28</v>
      </c>
    </row>
    <row r="7905" spans="1:8" x14ac:dyDescent="0.25">
      <c r="A7905" t="s">
        <v>90</v>
      </c>
      <c r="B7905" t="s">
        <v>37</v>
      </c>
      <c r="C7905" t="s">
        <v>19</v>
      </c>
      <c r="D7905" s="4">
        <v>44575</v>
      </c>
      <c r="E7905" s="1">
        <v>3122</v>
      </c>
      <c r="F7905">
        <v>142</v>
      </c>
      <c r="G7905" s="10">
        <f>VLOOKUP(sales[[#This Row],[Product]],products[#All],3,FALSE)</f>
        <v>7.73</v>
      </c>
      <c r="H7905" s="1">
        <f>sales[[#This Row],[Amount]]-sales[[#This Row],[COGS]]</f>
        <v>3114.27</v>
      </c>
    </row>
    <row r="7906" spans="1:8" x14ac:dyDescent="0.25">
      <c r="A7906" t="s">
        <v>66</v>
      </c>
      <c r="B7906" t="s">
        <v>35</v>
      </c>
      <c r="C7906" t="s">
        <v>17</v>
      </c>
      <c r="D7906" s="4">
        <v>44575</v>
      </c>
      <c r="E7906" s="1">
        <v>588</v>
      </c>
      <c r="F7906">
        <v>74</v>
      </c>
      <c r="G7906" s="10">
        <f>VLOOKUP(sales[[#This Row],[Product]],products[#All],3,FALSE)</f>
        <v>6.31</v>
      </c>
      <c r="H7906" s="1">
        <f>sales[[#This Row],[Amount]]-sales[[#This Row],[COGS]]</f>
        <v>581.69000000000005</v>
      </c>
    </row>
    <row r="7907" spans="1:8" x14ac:dyDescent="0.25">
      <c r="A7907" t="s">
        <v>65</v>
      </c>
      <c r="B7907" t="s">
        <v>39</v>
      </c>
      <c r="C7907" t="s">
        <v>28</v>
      </c>
      <c r="D7907" s="4">
        <v>44575</v>
      </c>
      <c r="E7907" s="1">
        <v>5236</v>
      </c>
      <c r="F7907">
        <v>328</v>
      </c>
      <c r="G7907" s="10">
        <f>VLOOKUP(sales[[#This Row],[Product]],products[#All],3,FALSE)</f>
        <v>8.43</v>
      </c>
      <c r="H7907" s="1">
        <f>sales[[#This Row],[Amount]]-sales[[#This Row],[COGS]]</f>
        <v>5227.57</v>
      </c>
    </row>
    <row r="7908" spans="1:8" x14ac:dyDescent="0.25">
      <c r="A7908" t="s">
        <v>7</v>
      </c>
      <c r="B7908" t="s">
        <v>36</v>
      </c>
      <c r="C7908" t="s">
        <v>29</v>
      </c>
      <c r="D7908" s="4">
        <v>44575</v>
      </c>
      <c r="E7908" s="1">
        <v>4221</v>
      </c>
      <c r="F7908">
        <v>192</v>
      </c>
      <c r="G7908" s="10">
        <f>VLOOKUP(sales[[#This Row],[Product]],products[#All],3,FALSE)</f>
        <v>6.8</v>
      </c>
      <c r="H7908" s="1">
        <f>sales[[#This Row],[Amount]]-sales[[#This Row],[COGS]]</f>
        <v>4214.2</v>
      </c>
    </row>
    <row r="7909" spans="1:8" x14ac:dyDescent="0.25">
      <c r="A7909" t="s">
        <v>75</v>
      </c>
      <c r="B7909" t="s">
        <v>39</v>
      </c>
      <c r="C7909" t="s">
        <v>19</v>
      </c>
      <c r="D7909" s="4">
        <v>44575</v>
      </c>
      <c r="E7909" s="1">
        <v>420</v>
      </c>
      <c r="F7909">
        <v>20</v>
      </c>
      <c r="G7909" s="10">
        <f>VLOOKUP(sales[[#This Row],[Product]],products[#All],3,FALSE)</f>
        <v>7.73</v>
      </c>
      <c r="H7909" s="1">
        <f>sales[[#This Row],[Amount]]-sales[[#This Row],[COGS]]</f>
        <v>412.27</v>
      </c>
    </row>
    <row r="7910" spans="1:8" x14ac:dyDescent="0.25">
      <c r="A7910" t="s">
        <v>2</v>
      </c>
      <c r="B7910" t="s">
        <v>34</v>
      </c>
      <c r="C7910" t="s">
        <v>32</v>
      </c>
      <c r="D7910" s="4">
        <v>44575</v>
      </c>
      <c r="E7910" s="1">
        <v>5705</v>
      </c>
      <c r="F7910">
        <v>571</v>
      </c>
      <c r="G7910" s="10">
        <f>VLOOKUP(sales[[#This Row],[Product]],products[#All],3,FALSE)</f>
        <v>3.32</v>
      </c>
      <c r="H7910" s="1">
        <f>sales[[#This Row],[Amount]]-sales[[#This Row],[COGS]]</f>
        <v>5701.68</v>
      </c>
    </row>
    <row r="7911" spans="1:8" x14ac:dyDescent="0.25">
      <c r="A7911" t="s">
        <v>65</v>
      </c>
      <c r="B7911" t="s">
        <v>38</v>
      </c>
      <c r="C7911" t="s">
        <v>21</v>
      </c>
      <c r="D7911" s="4">
        <v>44575</v>
      </c>
      <c r="E7911" s="1">
        <v>14504</v>
      </c>
      <c r="F7911">
        <v>1820</v>
      </c>
      <c r="G7911" s="10">
        <f>VLOOKUP(sales[[#This Row],[Product]],products[#All],3,FALSE)</f>
        <v>8.2200000000000006</v>
      </c>
      <c r="H7911" s="1">
        <f>sales[[#This Row],[Amount]]-sales[[#This Row],[COGS]]</f>
        <v>14495.78</v>
      </c>
    </row>
    <row r="7912" spans="1:8" x14ac:dyDescent="0.25">
      <c r="A7912" t="s">
        <v>67</v>
      </c>
      <c r="B7912" t="s">
        <v>38</v>
      </c>
      <c r="C7912" t="s">
        <v>29</v>
      </c>
      <c r="D7912" s="4">
        <v>44575</v>
      </c>
      <c r="E7912" s="1">
        <v>12726</v>
      </c>
      <c r="F7912">
        <v>606</v>
      </c>
      <c r="G7912" s="10">
        <f>VLOOKUP(sales[[#This Row],[Product]],products[#All],3,FALSE)</f>
        <v>6.8</v>
      </c>
      <c r="H7912" s="1">
        <f>sales[[#This Row],[Amount]]-sales[[#This Row],[COGS]]</f>
        <v>12719.2</v>
      </c>
    </row>
    <row r="7913" spans="1:8" x14ac:dyDescent="0.25">
      <c r="A7913" t="s">
        <v>72</v>
      </c>
      <c r="B7913" t="s">
        <v>39</v>
      </c>
      <c r="C7913" t="s">
        <v>17</v>
      </c>
      <c r="D7913" s="4">
        <v>44575</v>
      </c>
      <c r="E7913" s="1">
        <v>2947</v>
      </c>
      <c r="F7913">
        <v>369</v>
      </c>
      <c r="G7913" s="10">
        <f>VLOOKUP(sales[[#This Row],[Product]],products[#All],3,FALSE)</f>
        <v>6.31</v>
      </c>
      <c r="H7913" s="1">
        <f>sales[[#This Row],[Amount]]-sales[[#This Row],[COGS]]</f>
        <v>2940.69</v>
      </c>
    </row>
    <row r="7914" spans="1:8" x14ac:dyDescent="0.25">
      <c r="A7914" t="s">
        <v>8</v>
      </c>
      <c r="B7914" t="s">
        <v>39</v>
      </c>
      <c r="C7914" t="s">
        <v>18</v>
      </c>
      <c r="D7914" s="4">
        <v>44575</v>
      </c>
      <c r="E7914" s="1">
        <v>12467</v>
      </c>
      <c r="F7914">
        <v>462</v>
      </c>
      <c r="G7914" s="10">
        <f>VLOOKUP(sales[[#This Row],[Product]],products[#All],3,FALSE)</f>
        <v>9.94</v>
      </c>
      <c r="H7914" s="1">
        <f>sales[[#This Row],[Amount]]-sales[[#This Row],[COGS]]</f>
        <v>12457.06</v>
      </c>
    </row>
    <row r="7915" spans="1:8" x14ac:dyDescent="0.25">
      <c r="A7915" t="s">
        <v>64</v>
      </c>
      <c r="B7915" t="s">
        <v>38</v>
      </c>
      <c r="C7915" t="s">
        <v>32</v>
      </c>
      <c r="D7915" s="4">
        <v>44575</v>
      </c>
      <c r="E7915" s="1">
        <v>6923</v>
      </c>
      <c r="F7915">
        <v>630</v>
      </c>
      <c r="G7915" s="10">
        <f>VLOOKUP(sales[[#This Row],[Product]],products[#All],3,FALSE)</f>
        <v>3.32</v>
      </c>
      <c r="H7915" s="1">
        <f>sales[[#This Row],[Amount]]-sales[[#This Row],[COGS]]</f>
        <v>6919.68</v>
      </c>
    </row>
    <row r="7916" spans="1:8" x14ac:dyDescent="0.25">
      <c r="A7916" t="s">
        <v>71</v>
      </c>
      <c r="B7916" t="s">
        <v>35</v>
      </c>
      <c r="C7916" t="s">
        <v>14</v>
      </c>
      <c r="D7916" s="4">
        <v>44575</v>
      </c>
      <c r="E7916" s="1">
        <v>1547</v>
      </c>
      <c r="F7916">
        <v>62</v>
      </c>
      <c r="G7916" s="10">
        <f>VLOOKUP(sales[[#This Row],[Product]],products[#All],3,FALSE)</f>
        <v>7.48</v>
      </c>
      <c r="H7916" s="1">
        <f>sales[[#This Row],[Amount]]-sales[[#This Row],[COGS]]</f>
        <v>1539.52</v>
      </c>
    </row>
    <row r="7917" spans="1:8" x14ac:dyDescent="0.25">
      <c r="A7917" t="s">
        <v>94</v>
      </c>
      <c r="B7917" t="s">
        <v>37</v>
      </c>
      <c r="C7917" t="s">
        <v>14</v>
      </c>
      <c r="D7917" s="4">
        <v>44575</v>
      </c>
      <c r="E7917" s="1">
        <v>4312</v>
      </c>
      <c r="F7917">
        <v>173</v>
      </c>
      <c r="G7917" s="10">
        <f>VLOOKUP(sales[[#This Row],[Product]],products[#All],3,FALSE)</f>
        <v>7.48</v>
      </c>
      <c r="H7917" s="1">
        <f>sales[[#This Row],[Amount]]-sales[[#This Row],[COGS]]</f>
        <v>4304.5200000000004</v>
      </c>
    </row>
    <row r="7918" spans="1:8" x14ac:dyDescent="0.25">
      <c r="A7918" t="s">
        <v>73</v>
      </c>
      <c r="B7918" t="s">
        <v>39</v>
      </c>
      <c r="C7918" t="s">
        <v>14</v>
      </c>
      <c r="D7918" s="4">
        <v>44575</v>
      </c>
      <c r="E7918" s="1">
        <v>7672</v>
      </c>
      <c r="F7918">
        <v>296</v>
      </c>
      <c r="G7918" s="10">
        <f>VLOOKUP(sales[[#This Row],[Product]],products[#All],3,FALSE)</f>
        <v>7.48</v>
      </c>
      <c r="H7918" s="1">
        <f>sales[[#This Row],[Amount]]-sales[[#This Row],[COGS]]</f>
        <v>7664.52</v>
      </c>
    </row>
    <row r="7919" spans="1:8" x14ac:dyDescent="0.25">
      <c r="A7919" t="s">
        <v>3</v>
      </c>
      <c r="B7919" t="s">
        <v>35</v>
      </c>
      <c r="C7919" t="s">
        <v>30</v>
      </c>
      <c r="D7919" s="4">
        <v>44575</v>
      </c>
      <c r="E7919" s="1">
        <v>4690</v>
      </c>
      <c r="F7919">
        <v>522</v>
      </c>
      <c r="G7919" s="10">
        <f>VLOOKUP(sales[[#This Row],[Product]],products[#All],3,FALSE)</f>
        <v>5.04</v>
      </c>
      <c r="H7919" s="1">
        <f>sales[[#This Row],[Amount]]-sales[[#This Row],[COGS]]</f>
        <v>4684.96</v>
      </c>
    </row>
    <row r="7920" spans="1:8" x14ac:dyDescent="0.25">
      <c r="A7920" t="s">
        <v>65</v>
      </c>
      <c r="B7920" t="s">
        <v>39</v>
      </c>
      <c r="C7920" t="s">
        <v>33</v>
      </c>
      <c r="D7920" s="4">
        <v>44575</v>
      </c>
      <c r="E7920" s="1">
        <v>11361</v>
      </c>
      <c r="F7920">
        <v>598</v>
      </c>
      <c r="G7920" s="10">
        <f>VLOOKUP(sales[[#This Row],[Product]],products[#All],3,FALSE)</f>
        <v>2.65</v>
      </c>
      <c r="H7920" s="1">
        <f>sales[[#This Row],[Amount]]-sales[[#This Row],[COGS]]</f>
        <v>11358.35</v>
      </c>
    </row>
    <row r="7921" spans="1:8" x14ac:dyDescent="0.25">
      <c r="A7921" t="s">
        <v>68</v>
      </c>
      <c r="B7921" t="s">
        <v>35</v>
      </c>
      <c r="C7921" t="s">
        <v>30</v>
      </c>
      <c r="D7921" s="4">
        <v>44575</v>
      </c>
      <c r="E7921" s="1">
        <v>2877</v>
      </c>
      <c r="F7921">
        <v>320</v>
      </c>
      <c r="G7921" s="10">
        <f>VLOOKUP(sales[[#This Row],[Product]],products[#All],3,FALSE)</f>
        <v>5.04</v>
      </c>
      <c r="H7921" s="1">
        <f>sales[[#This Row],[Amount]]-sales[[#This Row],[COGS]]</f>
        <v>2871.96</v>
      </c>
    </row>
    <row r="7922" spans="1:8" x14ac:dyDescent="0.25">
      <c r="A7922" t="s">
        <v>5</v>
      </c>
      <c r="B7922" t="s">
        <v>35</v>
      </c>
      <c r="C7922" t="s">
        <v>32</v>
      </c>
      <c r="D7922" s="4">
        <v>44575</v>
      </c>
      <c r="E7922" s="1">
        <v>4900</v>
      </c>
      <c r="F7922">
        <v>446</v>
      </c>
      <c r="G7922" s="10">
        <f>VLOOKUP(sales[[#This Row],[Product]],products[#All],3,FALSE)</f>
        <v>3.32</v>
      </c>
      <c r="H7922" s="1">
        <f>sales[[#This Row],[Amount]]-sales[[#This Row],[COGS]]</f>
        <v>4896.68</v>
      </c>
    </row>
    <row r="7923" spans="1:8" x14ac:dyDescent="0.25">
      <c r="A7923" t="s">
        <v>65</v>
      </c>
      <c r="B7923" t="s">
        <v>34</v>
      </c>
      <c r="C7923" t="s">
        <v>15</v>
      </c>
      <c r="D7923" s="4">
        <v>44575</v>
      </c>
      <c r="E7923" s="1">
        <v>3955</v>
      </c>
      <c r="F7923">
        <v>198</v>
      </c>
      <c r="G7923" s="10">
        <f>VLOOKUP(sales[[#This Row],[Product]],products[#All],3,FALSE)</f>
        <v>3.85</v>
      </c>
      <c r="H7923" s="1">
        <f>sales[[#This Row],[Amount]]-sales[[#This Row],[COGS]]</f>
        <v>3951.15</v>
      </c>
    </row>
    <row r="7924" spans="1:8" x14ac:dyDescent="0.25">
      <c r="A7924" t="s">
        <v>93</v>
      </c>
      <c r="B7924" t="s">
        <v>39</v>
      </c>
      <c r="C7924" t="s">
        <v>14</v>
      </c>
      <c r="D7924" s="4">
        <v>44575</v>
      </c>
      <c r="E7924" s="1">
        <v>10948</v>
      </c>
      <c r="F7924">
        <v>438</v>
      </c>
      <c r="G7924" s="10">
        <f>VLOOKUP(sales[[#This Row],[Product]],products[#All],3,FALSE)</f>
        <v>7.48</v>
      </c>
      <c r="H7924" s="1">
        <f>sales[[#This Row],[Amount]]-sales[[#This Row],[COGS]]</f>
        <v>10940.52</v>
      </c>
    </row>
    <row r="7925" spans="1:8" x14ac:dyDescent="0.25">
      <c r="A7925" t="s">
        <v>75</v>
      </c>
      <c r="B7925" t="s">
        <v>34</v>
      </c>
      <c r="C7925" t="s">
        <v>20</v>
      </c>
      <c r="D7925" s="4">
        <v>44575</v>
      </c>
      <c r="E7925" s="1">
        <v>6041</v>
      </c>
      <c r="F7925">
        <v>336</v>
      </c>
      <c r="G7925" s="10">
        <f>VLOOKUP(sales[[#This Row],[Product]],products[#All],3,FALSE)</f>
        <v>3.68</v>
      </c>
      <c r="H7925" s="1">
        <f>sales[[#This Row],[Amount]]-sales[[#This Row],[COGS]]</f>
        <v>6037.32</v>
      </c>
    </row>
    <row r="7926" spans="1:8" x14ac:dyDescent="0.25">
      <c r="A7926" t="s">
        <v>68</v>
      </c>
      <c r="B7926" t="s">
        <v>37</v>
      </c>
      <c r="C7926" t="s">
        <v>26</v>
      </c>
      <c r="D7926" s="4">
        <v>44575</v>
      </c>
      <c r="E7926" s="1">
        <v>6020</v>
      </c>
      <c r="F7926">
        <v>262</v>
      </c>
      <c r="G7926" s="10">
        <f>VLOOKUP(sales[[#This Row],[Product]],products[#All],3,FALSE)</f>
        <v>12.41</v>
      </c>
      <c r="H7926" s="1">
        <f>sales[[#This Row],[Amount]]-sales[[#This Row],[COGS]]</f>
        <v>6007.59</v>
      </c>
    </row>
    <row r="7927" spans="1:8" x14ac:dyDescent="0.25">
      <c r="A7927" t="s">
        <v>66</v>
      </c>
      <c r="B7927" t="s">
        <v>39</v>
      </c>
      <c r="C7927" t="s">
        <v>31</v>
      </c>
      <c r="D7927" s="4">
        <v>44575</v>
      </c>
      <c r="E7927" s="1">
        <v>14098</v>
      </c>
      <c r="F7927">
        <v>1750</v>
      </c>
      <c r="G7927" s="10">
        <f>VLOOKUP(sales[[#This Row],[Product]],products[#All],3,FALSE)</f>
        <v>2.76</v>
      </c>
      <c r="H7927" s="1">
        <f>sales[[#This Row],[Amount]]-sales[[#This Row],[COGS]]</f>
        <v>14095.24</v>
      </c>
    </row>
    <row r="7928" spans="1:8" x14ac:dyDescent="0.25">
      <c r="A7928" t="s">
        <v>70</v>
      </c>
      <c r="B7928" t="s">
        <v>39</v>
      </c>
      <c r="C7928" t="s">
        <v>15</v>
      </c>
      <c r="D7928" s="4">
        <v>44575</v>
      </c>
      <c r="E7928" s="1">
        <v>8715</v>
      </c>
      <c r="F7928">
        <v>397</v>
      </c>
      <c r="G7928" s="10">
        <f>VLOOKUP(sales[[#This Row],[Product]],products[#All],3,FALSE)</f>
        <v>3.85</v>
      </c>
      <c r="H7928" s="1">
        <f>sales[[#This Row],[Amount]]-sales[[#This Row],[COGS]]</f>
        <v>8711.15</v>
      </c>
    </row>
    <row r="7929" spans="1:8" x14ac:dyDescent="0.25">
      <c r="A7929" t="s">
        <v>3</v>
      </c>
      <c r="B7929" t="s">
        <v>37</v>
      </c>
      <c r="C7929" t="s">
        <v>17</v>
      </c>
      <c r="D7929" s="4">
        <v>44575</v>
      </c>
      <c r="E7929" s="1">
        <v>2702</v>
      </c>
      <c r="F7929">
        <v>451</v>
      </c>
      <c r="G7929" s="10">
        <f>VLOOKUP(sales[[#This Row],[Product]],products[#All],3,FALSE)</f>
        <v>6.31</v>
      </c>
      <c r="H7929" s="1">
        <f>sales[[#This Row],[Amount]]-sales[[#This Row],[COGS]]</f>
        <v>2695.69</v>
      </c>
    </row>
    <row r="7930" spans="1:8" x14ac:dyDescent="0.25">
      <c r="A7930" t="s">
        <v>7</v>
      </c>
      <c r="B7930" t="s">
        <v>36</v>
      </c>
      <c r="C7930" t="s">
        <v>20</v>
      </c>
      <c r="D7930" s="4">
        <v>44575</v>
      </c>
      <c r="E7930" s="1">
        <v>10899</v>
      </c>
      <c r="F7930">
        <v>574</v>
      </c>
      <c r="G7930" s="10">
        <f>VLOOKUP(sales[[#This Row],[Product]],products[#All],3,FALSE)</f>
        <v>3.68</v>
      </c>
      <c r="H7930" s="1">
        <f>sales[[#This Row],[Amount]]-sales[[#This Row],[COGS]]</f>
        <v>10895.32</v>
      </c>
    </row>
    <row r="7931" spans="1:8" x14ac:dyDescent="0.25">
      <c r="A7931" t="s">
        <v>94</v>
      </c>
      <c r="B7931" t="s">
        <v>36</v>
      </c>
      <c r="C7931" t="s">
        <v>25</v>
      </c>
      <c r="D7931" s="4">
        <v>44575</v>
      </c>
      <c r="E7931" s="1">
        <v>2597</v>
      </c>
      <c r="F7931">
        <v>237</v>
      </c>
      <c r="G7931" s="10">
        <f>VLOOKUP(sales[[#This Row],[Product]],products[#All],3,FALSE)</f>
        <v>6.43</v>
      </c>
      <c r="H7931" s="1">
        <f>sales[[#This Row],[Amount]]-sales[[#This Row],[COGS]]</f>
        <v>2590.5700000000002</v>
      </c>
    </row>
    <row r="7932" spans="1:8" x14ac:dyDescent="0.25">
      <c r="A7932" t="s">
        <v>3</v>
      </c>
      <c r="B7932" t="s">
        <v>39</v>
      </c>
      <c r="C7932" t="s">
        <v>26</v>
      </c>
      <c r="D7932" s="4">
        <v>44575</v>
      </c>
      <c r="E7932" s="1">
        <v>8050</v>
      </c>
      <c r="F7932">
        <v>336</v>
      </c>
      <c r="G7932" s="10">
        <f>VLOOKUP(sales[[#This Row],[Product]],products[#All],3,FALSE)</f>
        <v>12.41</v>
      </c>
      <c r="H7932" s="1">
        <f>sales[[#This Row],[Amount]]-sales[[#This Row],[COGS]]</f>
        <v>8037.59</v>
      </c>
    </row>
    <row r="7933" spans="1:8" x14ac:dyDescent="0.25">
      <c r="A7933" t="s">
        <v>67</v>
      </c>
      <c r="B7933" t="s">
        <v>36</v>
      </c>
      <c r="C7933" t="s">
        <v>15</v>
      </c>
      <c r="D7933" s="4">
        <v>44575</v>
      </c>
      <c r="E7933" s="1">
        <v>1596</v>
      </c>
      <c r="F7933">
        <v>76</v>
      </c>
      <c r="G7933" s="10">
        <f>VLOOKUP(sales[[#This Row],[Product]],products[#All],3,FALSE)</f>
        <v>3.85</v>
      </c>
      <c r="H7933" s="1">
        <f>sales[[#This Row],[Amount]]-sales[[#This Row],[COGS]]</f>
        <v>1592.15</v>
      </c>
    </row>
    <row r="7934" spans="1:8" x14ac:dyDescent="0.25">
      <c r="A7934" t="s">
        <v>8</v>
      </c>
      <c r="B7934" t="s">
        <v>37</v>
      </c>
      <c r="C7934" t="s">
        <v>22</v>
      </c>
      <c r="D7934" s="4">
        <v>44578</v>
      </c>
      <c r="E7934" s="1">
        <v>455</v>
      </c>
      <c r="F7934">
        <v>29</v>
      </c>
      <c r="G7934" s="10">
        <f>VLOOKUP(sales[[#This Row],[Product]],products[#All],3,FALSE)</f>
        <v>10.23</v>
      </c>
      <c r="H7934" s="1">
        <f>sales[[#This Row],[Amount]]-sales[[#This Row],[COGS]]</f>
        <v>444.77</v>
      </c>
    </row>
    <row r="7935" spans="1:8" x14ac:dyDescent="0.25">
      <c r="A7935" t="s">
        <v>10</v>
      </c>
      <c r="B7935" t="s">
        <v>36</v>
      </c>
      <c r="C7935" t="s">
        <v>28</v>
      </c>
      <c r="D7935" s="4">
        <v>44578</v>
      </c>
      <c r="E7935" s="1">
        <v>7980</v>
      </c>
      <c r="F7935">
        <v>470</v>
      </c>
      <c r="G7935" s="10">
        <f>VLOOKUP(sales[[#This Row],[Product]],products[#All],3,FALSE)</f>
        <v>8.43</v>
      </c>
      <c r="H7935" s="1">
        <f>sales[[#This Row],[Amount]]-sales[[#This Row],[COGS]]</f>
        <v>7971.57</v>
      </c>
    </row>
    <row r="7936" spans="1:8" x14ac:dyDescent="0.25">
      <c r="A7936" t="s">
        <v>75</v>
      </c>
      <c r="B7936" t="s">
        <v>39</v>
      </c>
      <c r="C7936" t="s">
        <v>16</v>
      </c>
      <c r="D7936" s="4">
        <v>44578</v>
      </c>
      <c r="E7936" s="1">
        <v>3199</v>
      </c>
      <c r="F7936">
        <v>267</v>
      </c>
      <c r="G7936" s="10">
        <f>VLOOKUP(sales[[#This Row],[Product]],products[#All],3,FALSE)</f>
        <v>5.72</v>
      </c>
      <c r="H7936" s="1">
        <f>sales[[#This Row],[Amount]]-sales[[#This Row],[COGS]]</f>
        <v>3193.28</v>
      </c>
    </row>
    <row r="7937" spans="1:8" x14ac:dyDescent="0.25">
      <c r="A7937" t="s">
        <v>9</v>
      </c>
      <c r="B7937" t="s">
        <v>35</v>
      </c>
      <c r="C7937" t="s">
        <v>23</v>
      </c>
      <c r="D7937" s="4">
        <v>44578</v>
      </c>
      <c r="E7937" s="1">
        <v>3248</v>
      </c>
      <c r="F7937">
        <v>203</v>
      </c>
      <c r="G7937" s="10">
        <f>VLOOKUP(sales[[#This Row],[Product]],products[#All],3,FALSE)</f>
        <v>4.74</v>
      </c>
      <c r="H7937" s="1">
        <f>sales[[#This Row],[Amount]]-sales[[#This Row],[COGS]]</f>
        <v>3243.26</v>
      </c>
    </row>
    <row r="7938" spans="1:8" x14ac:dyDescent="0.25">
      <c r="A7938" t="s">
        <v>93</v>
      </c>
      <c r="B7938" t="s">
        <v>37</v>
      </c>
      <c r="C7938" t="s">
        <v>16</v>
      </c>
      <c r="D7938" s="4">
        <v>44578</v>
      </c>
      <c r="E7938" s="1">
        <v>6531</v>
      </c>
      <c r="F7938">
        <v>545</v>
      </c>
      <c r="G7938" s="10">
        <f>VLOOKUP(sales[[#This Row],[Product]],products[#All],3,FALSE)</f>
        <v>5.72</v>
      </c>
      <c r="H7938" s="1">
        <f>sales[[#This Row],[Amount]]-sales[[#This Row],[COGS]]</f>
        <v>6525.28</v>
      </c>
    </row>
    <row r="7939" spans="1:8" x14ac:dyDescent="0.25">
      <c r="A7939" t="s">
        <v>7</v>
      </c>
      <c r="B7939" t="s">
        <v>39</v>
      </c>
      <c r="C7939" t="s">
        <v>24</v>
      </c>
      <c r="D7939" s="4">
        <v>44578</v>
      </c>
      <c r="E7939" s="1">
        <v>6258</v>
      </c>
      <c r="F7939">
        <v>313</v>
      </c>
      <c r="G7939" s="10">
        <f>VLOOKUP(sales[[#This Row],[Product]],products[#All],3,FALSE)</f>
        <v>10.51</v>
      </c>
      <c r="H7939" s="1">
        <f>sales[[#This Row],[Amount]]-sales[[#This Row],[COGS]]</f>
        <v>6247.49</v>
      </c>
    </row>
    <row r="7940" spans="1:8" x14ac:dyDescent="0.25">
      <c r="A7940" t="s">
        <v>69</v>
      </c>
      <c r="B7940" t="s">
        <v>37</v>
      </c>
      <c r="C7940" t="s">
        <v>26</v>
      </c>
      <c r="D7940" s="4">
        <v>44578</v>
      </c>
      <c r="E7940" s="1">
        <v>1092</v>
      </c>
      <c r="F7940">
        <v>50</v>
      </c>
      <c r="G7940" s="10">
        <f>VLOOKUP(sales[[#This Row],[Product]],products[#All],3,FALSE)</f>
        <v>12.41</v>
      </c>
      <c r="H7940" s="1">
        <f>sales[[#This Row],[Amount]]-sales[[#This Row],[COGS]]</f>
        <v>1079.5899999999999</v>
      </c>
    </row>
    <row r="7941" spans="1:8" x14ac:dyDescent="0.25">
      <c r="A7941" t="s">
        <v>66</v>
      </c>
      <c r="B7941" t="s">
        <v>35</v>
      </c>
      <c r="C7941" t="s">
        <v>30</v>
      </c>
      <c r="D7941" s="4">
        <v>44578</v>
      </c>
      <c r="E7941" s="1">
        <v>2415</v>
      </c>
      <c r="F7941">
        <v>269</v>
      </c>
      <c r="G7941" s="10">
        <f>VLOOKUP(sales[[#This Row],[Product]],products[#All],3,FALSE)</f>
        <v>5.04</v>
      </c>
      <c r="H7941" s="1">
        <f>sales[[#This Row],[Amount]]-sales[[#This Row],[COGS]]</f>
        <v>2409.96</v>
      </c>
    </row>
    <row r="7942" spans="1:8" x14ac:dyDescent="0.25">
      <c r="A7942" t="s">
        <v>72</v>
      </c>
      <c r="B7942" t="s">
        <v>35</v>
      </c>
      <c r="C7942" t="s">
        <v>33</v>
      </c>
      <c r="D7942" s="4">
        <v>44578</v>
      </c>
      <c r="E7942" s="1">
        <v>12369</v>
      </c>
      <c r="F7942">
        <v>651</v>
      </c>
      <c r="G7942" s="10">
        <f>VLOOKUP(sales[[#This Row],[Product]],products[#All],3,FALSE)</f>
        <v>2.65</v>
      </c>
      <c r="H7942" s="1">
        <f>sales[[#This Row],[Amount]]-sales[[#This Row],[COGS]]</f>
        <v>12366.35</v>
      </c>
    </row>
    <row r="7943" spans="1:8" x14ac:dyDescent="0.25">
      <c r="A7943" t="s">
        <v>2</v>
      </c>
      <c r="B7943" t="s">
        <v>35</v>
      </c>
      <c r="C7943" t="s">
        <v>22</v>
      </c>
      <c r="D7943" s="4">
        <v>44578</v>
      </c>
      <c r="E7943" s="1">
        <v>2667</v>
      </c>
      <c r="F7943">
        <v>157</v>
      </c>
      <c r="G7943" s="10">
        <f>VLOOKUP(sales[[#This Row],[Product]],products[#All],3,FALSE)</f>
        <v>10.23</v>
      </c>
      <c r="H7943" s="1">
        <f>sales[[#This Row],[Amount]]-sales[[#This Row],[COGS]]</f>
        <v>2656.77</v>
      </c>
    </row>
    <row r="7944" spans="1:8" x14ac:dyDescent="0.25">
      <c r="A7944" t="s">
        <v>92</v>
      </c>
      <c r="B7944" t="s">
        <v>35</v>
      </c>
      <c r="C7944" t="s">
        <v>23</v>
      </c>
      <c r="D7944" s="4">
        <v>44578</v>
      </c>
      <c r="E7944" s="1">
        <v>357</v>
      </c>
      <c r="F7944">
        <v>24</v>
      </c>
      <c r="G7944" s="10">
        <f>VLOOKUP(sales[[#This Row],[Product]],products[#All],3,FALSE)</f>
        <v>4.74</v>
      </c>
      <c r="H7944" s="1">
        <f>sales[[#This Row],[Amount]]-sales[[#This Row],[COGS]]</f>
        <v>352.26</v>
      </c>
    </row>
    <row r="7945" spans="1:8" x14ac:dyDescent="0.25">
      <c r="A7945" t="s">
        <v>93</v>
      </c>
      <c r="B7945" t="s">
        <v>35</v>
      </c>
      <c r="C7945" t="s">
        <v>26</v>
      </c>
      <c r="D7945" s="4">
        <v>44578</v>
      </c>
      <c r="E7945" s="1">
        <v>63</v>
      </c>
      <c r="F7945">
        <v>3</v>
      </c>
      <c r="G7945" s="10">
        <f>VLOOKUP(sales[[#This Row],[Product]],products[#All],3,FALSE)</f>
        <v>12.41</v>
      </c>
      <c r="H7945" s="1">
        <f>sales[[#This Row],[Amount]]-sales[[#This Row],[COGS]]</f>
        <v>50.59</v>
      </c>
    </row>
    <row r="7946" spans="1:8" x14ac:dyDescent="0.25">
      <c r="A7946" t="s">
        <v>2</v>
      </c>
      <c r="B7946" t="s">
        <v>34</v>
      </c>
      <c r="C7946" t="s">
        <v>20</v>
      </c>
      <c r="D7946" s="4">
        <v>44578</v>
      </c>
      <c r="E7946" s="1">
        <v>9177</v>
      </c>
      <c r="F7946">
        <v>510</v>
      </c>
      <c r="G7946" s="10">
        <f>VLOOKUP(sales[[#This Row],[Product]],products[#All],3,FALSE)</f>
        <v>3.68</v>
      </c>
      <c r="H7946" s="1">
        <f>sales[[#This Row],[Amount]]-sales[[#This Row],[COGS]]</f>
        <v>9173.32</v>
      </c>
    </row>
    <row r="7947" spans="1:8" x14ac:dyDescent="0.25">
      <c r="A7947" t="s">
        <v>70</v>
      </c>
      <c r="B7947" t="s">
        <v>38</v>
      </c>
      <c r="C7947" t="s">
        <v>25</v>
      </c>
      <c r="D7947" s="4">
        <v>44578</v>
      </c>
      <c r="E7947" s="1">
        <v>11291</v>
      </c>
      <c r="F7947">
        <v>910</v>
      </c>
      <c r="G7947" s="10">
        <f>VLOOKUP(sales[[#This Row],[Product]],products[#All],3,FALSE)</f>
        <v>6.43</v>
      </c>
      <c r="H7947" s="1">
        <f>sales[[#This Row],[Amount]]-sales[[#This Row],[COGS]]</f>
        <v>11284.57</v>
      </c>
    </row>
    <row r="7948" spans="1:8" x14ac:dyDescent="0.25">
      <c r="A7948" t="s">
        <v>7</v>
      </c>
      <c r="B7948" t="s">
        <v>35</v>
      </c>
      <c r="C7948" t="s">
        <v>28</v>
      </c>
      <c r="D7948" s="4">
        <v>44578</v>
      </c>
      <c r="E7948" s="1">
        <v>5446</v>
      </c>
      <c r="F7948">
        <v>364</v>
      </c>
      <c r="G7948" s="10">
        <f>VLOOKUP(sales[[#This Row],[Product]],products[#All],3,FALSE)</f>
        <v>8.43</v>
      </c>
      <c r="H7948" s="1">
        <f>sales[[#This Row],[Amount]]-sales[[#This Row],[COGS]]</f>
        <v>5437.57</v>
      </c>
    </row>
    <row r="7949" spans="1:8" x14ac:dyDescent="0.25">
      <c r="A7949" t="s">
        <v>91</v>
      </c>
      <c r="B7949" t="s">
        <v>34</v>
      </c>
      <c r="C7949" t="s">
        <v>21</v>
      </c>
      <c r="D7949" s="4">
        <v>44578</v>
      </c>
      <c r="E7949" s="1">
        <v>11977</v>
      </c>
      <c r="F7949">
        <v>1470</v>
      </c>
      <c r="G7949" s="10">
        <f>VLOOKUP(sales[[#This Row],[Product]],products[#All],3,FALSE)</f>
        <v>8.2200000000000006</v>
      </c>
      <c r="H7949" s="1">
        <f>sales[[#This Row],[Amount]]-sales[[#This Row],[COGS]]</f>
        <v>11968.78</v>
      </c>
    </row>
    <row r="7950" spans="1:8" x14ac:dyDescent="0.25">
      <c r="A7950" t="s">
        <v>66</v>
      </c>
      <c r="B7950" t="s">
        <v>39</v>
      </c>
      <c r="C7950" t="s">
        <v>15</v>
      </c>
      <c r="D7950" s="4">
        <v>44578</v>
      </c>
      <c r="E7950" s="1">
        <v>6209</v>
      </c>
      <c r="F7950">
        <v>311</v>
      </c>
      <c r="G7950" s="10">
        <f>VLOOKUP(sales[[#This Row],[Product]],products[#All],3,FALSE)</f>
        <v>3.85</v>
      </c>
      <c r="H7950" s="1">
        <f>sales[[#This Row],[Amount]]-sales[[#This Row],[COGS]]</f>
        <v>6205.15</v>
      </c>
    </row>
    <row r="7951" spans="1:8" x14ac:dyDescent="0.25">
      <c r="A7951" t="s">
        <v>69</v>
      </c>
      <c r="B7951" t="s">
        <v>38</v>
      </c>
      <c r="C7951" t="s">
        <v>29</v>
      </c>
      <c r="D7951" s="4">
        <v>44578</v>
      </c>
      <c r="E7951" s="1">
        <v>11249</v>
      </c>
      <c r="F7951">
        <v>512</v>
      </c>
      <c r="G7951" s="10">
        <f>VLOOKUP(sales[[#This Row],[Product]],products[#All],3,FALSE)</f>
        <v>6.8</v>
      </c>
      <c r="H7951" s="1">
        <f>sales[[#This Row],[Amount]]-sales[[#This Row],[COGS]]</f>
        <v>11242.2</v>
      </c>
    </row>
    <row r="7952" spans="1:8" x14ac:dyDescent="0.25">
      <c r="A7952" t="s">
        <v>68</v>
      </c>
      <c r="B7952" t="s">
        <v>38</v>
      </c>
      <c r="C7952" t="s">
        <v>32</v>
      </c>
      <c r="D7952" s="4">
        <v>44578</v>
      </c>
      <c r="E7952" s="1">
        <v>2912</v>
      </c>
      <c r="F7952">
        <v>243</v>
      </c>
      <c r="G7952" s="10">
        <f>VLOOKUP(sales[[#This Row],[Product]],products[#All],3,FALSE)</f>
        <v>3.32</v>
      </c>
      <c r="H7952" s="1">
        <f>sales[[#This Row],[Amount]]-sales[[#This Row],[COGS]]</f>
        <v>2908.68</v>
      </c>
    </row>
    <row r="7953" spans="1:8" x14ac:dyDescent="0.25">
      <c r="A7953" t="s">
        <v>73</v>
      </c>
      <c r="B7953" t="s">
        <v>38</v>
      </c>
      <c r="C7953" t="s">
        <v>17</v>
      </c>
      <c r="D7953" s="4">
        <v>44578</v>
      </c>
      <c r="E7953" s="1">
        <v>15806</v>
      </c>
      <c r="F7953">
        <v>2240</v>
      </c>
      <c r="G7953" s="10">
        <f>VLOOKUP(sales[[#This Row],[Product]],products[#All],3,FALSE)</f>
        <v>6.31</v>
      </c>
      <c r="H7953" s="1">
        <f>sales[[#This Row],[Amount]]-sales[[#This Row],[COGS]]</f>
        <v>15799.69</v>
      </c>
    </row>
    <row r="7954" spans="1:8" x14ac:dyDescent="0.25">
      <c r="A7954" t="s">
        <v>67</v>
      </c>
      <c r="B7954" t="s">
        <v>35</v>
      </c>
      <c r="C7954" t="s">
        <v>32</v>
      </c>
      <c r="D7954" s="4">
        <v>44578</v>
      </c>
      <c r="E7954" s="1">
        <v>10101</v>
      </c>
      <c r="F7954">
        <v>979.99999999999989</v>
      </c>
      <c r="G7954" s="10">
        <f>VLOOKUP(sales[[#This Row],[Product]],products[#All],3,FALSE)</f>
        <v>3.32</v>
      </c>
      <c r="H7954" s="1">
        <f>sales[[#This Row],[Amount]]-sales[[#This Row],[COGS]]</f>
        <v>10097.68</v>
      </c>
    </row>
    <row r="7955" spans="1:8" x14ac:dyDescent="0.25">
      <c r="A7955" t="s">
        <v>6</v>
      </c>
      <c r="B7955" t="s">
        <v>34</v>
      </c>
      <c r="C7955" t="s">
        <v>31</v>
      </c>
      <c r="D7955" s="4">
        <v>44578</v>
      </c>
      <c r="E7955" s="1">
        <v>7651</v>
      </c>
      <c r="F7955">
        <v>1120</v>
      </c>
      <c r="G7955" s="10">
        <f>VLOOKUP(sales[[#This Row],[Product]],products[#All],3,FALSE)</f>
        <v>2.76</v>
      </c>
      <c r="H7955" s="1">
        <f>sales[[#This Row],[Amount]]-sales[[#This Row],[COGS]]</f>
        <v>7648.24</v>
      </c>
    </row>
    <row r="7956" spans="1:8" x14ac:dyDescent="0.25">
      <c r="A7956" t="s">
        <v>68</v>
      </c>
      <c r="B7956" t="s">
        <v>37</v>
      </c>
      <c r="C7956" t="s">
        <v>33</v>
      </c>
      <c r="D7956" s="4">
        <v>44578</v>
      </c>
      <c r="E7956" s="1">
        <v>4046</v>
      </c>
      <c r="F7956">
        <v>213</v>
      </c>
      <c r="G7956" s="10">
        <f>VLOOKUP(sales[[#This Row],[Product]],products[#All],3,FALSE)</f>
        <v>2.65</v>
      </c>
      <c r="H7956" s="1">
        <f>sales[[#This Row],[Amount]]-sales[[#This Row],[COGS]]</f>
        <v>4043.35</v>
      </c>
    </row>
    <row r="7957" spans="1:8" x14ac:dyDescent="0.25">
      <c r="A7957" t="s">
        <v>3</v>
      </c>
      <c r="B7957" t="s">
        <v>34</v>
      </c>
      <c r="C7957" t="s">
        <v>13</v>
      </c>
      <c r="D7957" s="4">
        <v>44578</v>
      </c>
      <c r="E7957" s="1">
        <v>4494</v>
      </c>
      <c r="F7957">
        <v>300</v>
      </c>
      <c r="G7957" s="10">
        <f>VLOOKUP(sales[[#This Row],[Product]],products[#All],3,FALSE)</f>
        <v>5.26</v>
      </c>
      <c r="H7957" s="1">
        <f>sales[[#This Row],[Amount]]-sales[[#This Row],[COGS]]</f>
        <v>4488.74</v>
      </c>
    </row>
    <row r="7958" spans="1:8" x14ac:dyDescent="0.25">
      <c r="A7958" t="s">
        <v>91</v>
      </c>
      <c r="B7958" t="s">
        <v>38</v>
      </c>
      <c r="C7958" t="s">
        <v>30</v>
      </c>
      <c r="D7958" s="4">
        <v>44578</v>
      </c>
      <c r="E7958" s="1">
        <v>6069</v>
      </c>
      <c r="F7958">
        <v>840</v>
      </c>
      <c r="G7958" s="10">
        <f>VLOOKUP(sales[[#This Row],[Product]],products[#All],3,FALSE)</f>
        <v>5.04</v>
      </c>
      <c r="H7958" s="1">
        <f>sales[[#This Row],[Amount]]-sales[[#This Row],[COGS]]</f>
        <v>6063.96</v>
      </c>
    </row>
    <row r="7959" spans="1:8" x14ac:dyDescent="0.25">
      <c r="A7959" t="s">
        <v>9</v>
      </c>
      <c r="B7959" t="s">
        <v>37</v>
      </c>
      <c r="C7959" t="s">
        <v>25</v>
      </c>
      <c r="D7959" s="4">
        <v>44578</v>
      </c>
      <c r="E7959" s="1">
        <v>9751</v>
      </c>
      <c r="F7959">
        <v>910</v>
      </c>
      <c r="G7959" s="10">
        <f>VLOOKUP(sales[[#This Row],[Product]],products[#All],3,FALSE)</f>
        <v>6.43</v>
      </c>
      <c r="H7959" s="1">
        <f>sales[[#This Row],[Amount]]-sales[[#This Row],[COGS]]</f>
        <v>9744.57</v>
      </c>
    </row>
    <row r="7960" spans="1:8" x14ac:dyDescent="0.25">
      <c r="A7960" t="s">
        <v>65</v>
      </c>
      <c r="B7960" t="s">
        <v>35</v>
      </c>
      <c r="C7960" t="s">
        <v>20</v>
      </c>
      <c r="D7960" s="4">
        <v>44578</v>
      </c>
      <c r="E7960" s="1">
        <v>4158</v>
      </c>
      <c r="F7960">
        <v>208</v>
      </c>
      <c r="G7960" s="10">
        <f>VLOOKUP(sales[[#This Row],[Product]],products[#All],3,FALSE)</f>
        <v>3.68</v>
      </c>
      <c r="H7960" s="1">
        <f>sales[[#This Row],[Amount]]-sales[[#This Row],[COGS]]</f>
        <v>4154.32</v>
      </c>
    </row>
    <row r="7961" spans="1:8" x14ac:dyDescent="0.25">
      <c r="A7961" t="s">
        <v>90</v>
      </c>
      <c r="B7961" t="s">
        <v>34</v>
      </c>
      <c r="C7961" t="s">
        <v>33</v>
      </c>
      <c r="D7961" s="4">
        <v>44578</v>
      </c>
      <c r="E7961" s="1">
        <v>3003</v>
      </c>
      <c r="F7961">
        <v>167</v>
      </c>
      <c r="G7961" s="10">
        <f>VLOOKUP(sales[[#This Row],[Product]],products[#All],3,FALSE)</f>
        <v>2.65</v>
      </c>
      <c r="H7961" s="1">
        <f>sales[[#This Row],[Amount]]-sales[[#This Row],[COGS]]</f>
        <v>3000.35</v>
      </c>
    </row>
    <row r="7962" spans="1:8" x14ac:dyDescent="0.25">
      <c r="A7962" t="s">
        <v>10</v>
      </c>
      <c r="B7962" t="s">
        <v>39</v>
      </c>
      <c r="C7962" t="s">
        <v>14</v>
      </c>
      <c r="D7962" s="4">
        <v>44578</v>
      </c>
      <c r="E7962" s="1">
        <v>3612</v>
      </c>
      <c r="F7962">
        <v>134</v>
      </c>
      <c r="G7962" s="10">
        <f>VLOOKUP(sales[[#This Row],[Product]],products[#All],3,FALSE)</f>
        <v>7.48</v>
      </c>
      <c r="H7962" s="1">
        <f>sales[[#This Row],[Amount]]-sales[[#This Row],[COGS]]</f>
        <v>3604.52</v>
      </c>
    </row>
    <row r="7963" spans="1:8" x14ac:dyDescent="0.25">
      <c r="A7963" t="s">
        <v>6</v>
      </c>
      <c r="B7963" t="s">
        <v>35</v>
      </c>
      <c r="C7963" t="s">
        <v>17</v>
      </c>
      <c r="D7963" s="4">
        <v>44578</v>
      </c>
      <c r="E7963" s="1">
        <v>13265</v>
      </c>
      <c r="F7963">
        <v>2240</v>
      </c>
      <c r="G7963" s="10">
        <f>VLOOKUP(sales[[#This Row],[Product]],products[#All],3,FALSE)</f>
        <v>6.31</v>
      </c>
      <c r="H7963" s="1">
        <f>sales[[#This Row],[Amount]]-sales[[#This Row],[COGS]]</f>
        <v>13258.69</v>
      </c>
    </row>
    <row r="7964" spans="1:8" x14ac:dyDescent="0.25">
      <c r="A7964" t="s">
        <v>91</v>
      </c>
      <c r="B7964" t="s">
        <v>35</v>
      </c>
      <c r="C7964" t="s">
        <v>19</v>
      </c>
      <c r="D7964" s="4">
        <v>44578</v>
      </c>
      <c r="E7964" s="1">
        <v>2688</v>
      </c>
      <c r="F7964">
        <v>123</v>
      </c>
      <c r="G7964" s="10">
        <f>VLOOKUP(sales[[#This Row],[Product]],products[#All],3,FALSE)</f>
        <v>7.73</v>
      </c>
      <c r="H7964" s="1">
        <f>sales[[#This Row],[Amount]]-sales[[#This Row],[COGS]]</f>
        <v>2680.27</v>
      </c>
    </row>
    <row r="7965" spans="1:8" x14ac:dyDescent="0.25">
      <c r="A7965" t="s">
        <v>71</v>
      </c>
      <c r="B7965" t="s">
        <v>37</v>
      </c>
      <c r="C7965" t="s">
        <v>15</v>
      </c>
      <c r="D7965" s="4">
        <v>44578</v>
      </c>
      <c r="E7965" s="1">
        <v>7469</v>
      </c>
      <c r="F7965">
        <v>340</v>
      </c>
      <c r="G7965" s="10">
        <f>VLOOKUP(sales[[#This Row],[Product]],products[#All],3,FALSE)</f>
        <v>3.85</v>
      </c>
      <c r="H7965" s="1">
        <f>sales[[#This Row],[Amount]]-sales[[#This Row],[COGS]]</f>
        <v>7465.15</v>
      </c>
    </row>
    <row r="7966" spans="1:8" x14ac:dyDescent="0.25">
      <c r="A7966" t="s">
        <v>90</v>
      </c>
      <c r="B7966" t="s">
        <v>39</v>
      </c>
      <c r="C7966" t="s">
        <v>20</v>
      </c>
      <c r="D7966" s="4">
        <v>44578</v>
      </c>
      <c r="E7966" s="1">
        <v>1785</v>
      </c>
      <c r="F7966">
        <v>94</v>
      </c>
      <c r="G7966" s="10">
        <f>VLOOKUP(sales[[#This Row],[Product]],products[#All],3,FALSE)</f>
        <v>3.68</v>
      </c>
      <c r="H7966" s="1">
        <f>sales[[#This Row],[Amount]]-sales[[#This Row],[COGS]]</f>
        <v>1781.32</v>
      </c>
    </row>
    <row r="7967" spans="1:8" x14ac:dyDescent="0.25">
      <c r="A7967" t="s">
        <v>68</v>
      </c>
      <c r="B7967" t="s">
        <v>39</v>
      </c>
      <c r="C7967" t="s">
        <v>4</v>
      </c>
      <c r="D7967" s="4">
        <v>44578</v>
      </c>
      <c r="E7967" s="1">
        <v>5670</v>
      </c>
      <c r="F7967">
        <v>405</v>
      </c>
      <c r="G7967" s="10">
        <f>VLOOKUP(sales[[#This Row],[Product]],products[#All],3,FALSE)</f>
        <v>5.15</v>
      </c>
      <c r="H7967" s="1">
        <f>sales[[#This Row],[Amount]]-sales[[#This Row],[COGS]]</f>
        <v>5664.85</v>
      </c>
    </row>
    <row r="7968" spans="1:8" x14ac:dyDescent="0.25">
      <c r="A7968" t="s">
        <v>91</v>
      </c>
      <c r="B7968" t="s">
        <v>34</v>
      </c>
      <c r="C7968" t="s">
        <v>4</v>
      </c>
      <c r="D7968" s="4">
        <v>44578</v>
      </c>
      <c r="E7968" s="1">
        <v>420</v>
      </c>
      <c r="F7968">
        <v>27</v>
      </c>
      <c r="G7968" s="10">
        <f>VLOOKUP(sales[[#This Row],[Product]],products[#All],3,FALSE)</f>
        <v>5.15</v>
      </c>
      <c r="H7968" s="1">
        <f>sales[[#This Row],[Amount]]-sales[[#This Row],[COGS]]</f>
        <v>414.85</v>
      </c>
    </row>
    <row r="7969" spans="1:8" x14ac:dyDescent="0.25">
      <c r="A7969" t="s">
        <v>10</v>
      </c>
      <c r="B7969" t="s">
        <v>38</v>
      </c>
      <c r="C7969" t="s">
        <v>25</v>
      </c>
      <c r="D7969" s="4">
        <v>44578</v>
      </c>
      <c r="E7969" s="1">
        <v>7714</v>
      </c>
      <c r="F7969">
        <v>700</v>
      </c>
      <c r="G7969" s="10">
        <f>VLOOKUP(sales[[#This Row],[Product]],products[#All],3,FALSE)</f>
        <v>6.43</v>
      </c>
      <c r="H7969" s="1">
        <f>sales[[#This Row],[Amount]]-sales[[#This Row],[COGS]]</f>
        <v>7707.57</v>
      </c>
    </row>
    <row r="7970" spans="1:8" x14ac:dyDescent="0.25">
      <c r="A7970" t="s">
        <v>90</v>
      </c>
      <c r="B7970" t="s">
        <v>35</v>
      </c>
      <c r="C7970" t="s">
        <v>31</v>
      </c>
      <c r="D7970" s="4">
        <v>44578</v>
      </c>
      <c r="E7970" s="1">
        <v>3031</v>
      </c>
      <c r="F7970">
        <v>433</v>
      </c>
      <c r="G7970" s="10">
        <f>VLOOKUP(sales[[#This Row],[Product]],products[#All],3,FALSE)</f>
        <v>2.76</v>
      </c>
      <c r="H7970" s="1">
        <f>sales[[#This Row],[Amount]]-sales[[#This Row],[COGS]]</f>
        <v>3028.24</v>
      </c>
    </row>
    <row r="7971" spans="1:8" x14ac:dyDescent="0.25">
      <c r="A7971" t="s">
        <v>69</v>
      </c>
      <c r="B7971" t="s">
        <v>37</v>
      </c>
      <c r="C7971" t="s">
        <v>29</v>
      </c>
      <c r="D7971" s="4">
        <v>44578</v>
      </c>
      <c r="E7971" s="1">
        <v>10654</v>
      </c>
      <c r="F7971">
        <v>464</v>
      </c>
      <c r="G7971" s="10">
        <f>VLOOKUP(sales[[#This Row],[Product]],products[#All],3,FALSE)</f>
        <v>6.8</v>
      </c>
      <c r="H7971" s="1">
        <f>sales[[#This Row],[Amount]]-sales[[#This Row],[COGS]]</f>
        <v>10647.2</v>
      </c>
    </row>
    <row r="7972" spans="1:8" x14ac:dyDescent="0.25">
      <c r="A7972" t="s">
        <v>90</v>
      </c>
      <c r="B7972" t="s">
        <v>38</v>
      </c>
      <c r="C7972" t="s">
        <v>24</v>
      </c>
      <c r="D7972" s="4">
        <v>44578</v>
      </c>
      <c r="E7972" s="1">
        <v>3255</v>
      </c>
      <c r="F7972">
        <v>163</v>
      </c>
      <c r="G7972" s="10">
        <f>VLOOKUP(sales[[#This Row],[Product]],products[#All],3,FALSE)</f>
        <v>10.51</v>
      </c>
      <c r="H7972" s="1">
        <f>sales[[#This Row],[Amount]]-sales[[#This Row],[COGS]]</f>
        <v>3244.49</v>
      </c>
    </row>
    <row r="7973" spans="1:8" x14ac:dyDescent="0.25">
      <c r="A7973" t="s">
        <v>92</v>
      </c>
      <c r="B7973" t="s">
        <v>38</v>
      </c>
      <c r="C7973" t="s">
        <v>21</v>
      </c>
      <c r="D7973" s="4">
        <v>44578</v>
      </c>
      <c r="E7973" s="1">
        <v>1001</v>
      </c>
      <c r="F7973">
        <v>101</v>
      </c>
      <c r="G7973" s="10">
        <f>VLOOKUP(sales[[#This Row],[Product]],products[#All],3,FALSE)</f>
        <v>8.2200000000000006</v>
      </c>
      <c r="H7973" s="1">
        <f>sales[[#This Row],[Amount]]-sales[[#This Row],[COGS]]</f>
        <v>992.78</v>
      </c>
    </row>
    <row r="7974" spans="1:8" x14ac:dyDescent="0.25">
      <c r="A7974" t="s">
        <v>74</v>
      </c>
      <c r="B7974" t="s">
        <v>35</v>
      </c>
      <c r="C7974" t="s">
        <v>28</v>
      </c>
      <c r="D7974" s="4">
        <v>44578</v>
      </c>
      <c r="E7974" s="1">
        <v>9051</v>
      </c>
      <c r="F7974">
        <v>604</v>
      </c>
      <c r="G7974" s="10">
        <f>VLOOKUP(sales[[#This Row],[Product]],products[#All],3,FALSE)</f>
        <v>8.43</v>
      </c>
      <c r="H7974" s="1">
        <f>sales[[#This Row],[Amount]]-sales[[#This Row],[COGS]]</f>
        <v>9042.57</v>
      </c>
    </row>
    <row r="7975" spans="1:8" x14ac:dyDescent="0.25">
      <c r="A7975" t="s">
        <v>64</v>
      </c>
      <c r="B7975" t="s">
        <v>37</v>
      </c>
      <c r="C7975" t="s">
        <v>33</v>
      </c>
      <c r="D7975" s="4">
        <v>44578</v>
      </c>
      <c r="E7975" s="1">
        <v>11172</v>
      </c>
      <c r="F7975">
        <v>621</v>
      </c>
      <c r="G7975" s="10">
        <f>VLOOKUP(sales[[#This Row],[Product]],products[#All],3,FALSE)</f>
        <v>2.65</v>
      </c>
      <c r="H7975" s="1">
        <f>sales[[#This Row],[Amount]]-sales[[#This Row],[COGS]]</f>
        <v>11169.35</v>
      </c>
    </row>
    <row r="7976" spans="1:8" x14ac:dyDescent="0.25">
      <c r="A7976" t="s">
        <v>69</v>
      </c>
      <c r="B7976" t="s">
        <v>37</v>
      </c>
      <c r="C7976" t="s">
        <v>4</v>
      </c>
      <c r="D7976" s="4">
        <v>44578</v>
      </c>
      <c r="E7976" s="1">
        <v>1680</v>
      </c>
      <c r="F7976">
        <v>120</v>
      </c>
      <c r="G7976" s="10">
        <f>VLOOKUP(sales[[#This Row],[Product]],products[#All],3,FALSE)</f>
        <v>5.15</v>
      </c>
      <c r="H7976" s="1">
        <f>sales[[#This Row],[Amount]]-sales[[#This Row],[COGS]]</f>
        <v>1674.85</v>
      </c>
    </row>
    <row r="7977" spans="1:8" x14ac:dyDescent="0.25">
      <c r="A7977" t="s">
        <v>66</v>
      </c>
      <c r="B7977" t="s">
        <v>38</v>
      </c>
      <c r="C7977" t="s">
        <v>26</v>
      </c>
      <c r="D7977" s="4">
        <v>44578</v>
      </c>
      <c r="E7977" s="1">
        <v>6223</v>
      </c>
      <c r="F7977">
        <v>271</v>
      </c>
      <c r="G7977" s="10">
        <f>VLOOKUP(sales[[#This Row],[Product]],products[#All],3,FALSE)</f>
        <v>12.41</v>
      </c>
      <c r="H7977" s="1">
        <f>sales[[#This Row],[Amount]]-sales[[#This Row],[COGS]]</f>
        <v>6210.59</v>
      </c>
    </row>
    <row r="7978" spans="1:8" x14ac:dyDescent="0.25">
      <c r="A7978" t="s">
        <v>91</v>
      </c>
      <c r="B7978" t="s">
        <v>37</v>
      </c>
      <c r="C7978" t="s">
        <v>33</v>
      </c>
      <c r="D7978" s="4">
        <v>44578</v>
      </c>
      <c r="E7978" s="1">
        <v>1547</v>
      </c>
      <c r="F7978">
        <v>82</v>
      </c>
      <c r="G7978" s="10">
        <f>VLOOKUP(sales[[#This Row],[Product]],products[#All],3,FALSE)</f>
        <v>2.65</v>
      </c>
      <c r="H7978" s="1">
        <f>sales[[#This Row],[Amount]]-sales[[#This Row],[COGS]]</f>
        <v>1544.35</v>
      </c>
    </row>
    <row r="7979" spans="1:8" x14ac:dyDescent="0.25">
      <c r="A7979" t="s">
        <v>3</v>
      </c>
      <c r="B7979" t="s">
        <v>36</v>
      </c>
      <c r="C7979" t="s">
        <v>29</v>
      </c>
      <c r="D7979" s="4">
        <v>44578</v>
      </c>
      <c r="E7979" s="1">
        <v>13013</v>
      </c>
      <c r="F7979">
        <v>620</v>
      </c>
      <c r="G7979" s="10">
        <f>VLOOKUP(sales[[#This Row],[Product]],products[#All],3,FALSE)</f>
        <v>6.8</v>
      </c>
      <c r="H7979" s="1">
        <f>sales[[#This Row],[Amount]]-sales[[#This Row],[COGS]]</f>
        <v>13006.2</v>
      </c>
    </row>
    <row r="7980" spans="1:8" x14ac:dyDescent="0.25">
      <c r="A7980" t="s">
        <v>69</v>
      </c>
      <c r="B7980" t="s">
        <v>36</v>
      </c>
      <c r="C7980" t="s">
        <v>19</v>
      </c>
      <c r="D7980" s="4">
        <v>44578</v>
      </c>
      <c r="E7980" s="1">
        <v>3787</v>
      </c>
      <c r="F7980">
        <v>173</v>
      </c>
      <c r="G7980" s="10">
        <f>VLOOKUP(sales[[#This Row],[Product]],products[#All],3,FALSE)</f>
        <v>7.73</v>
      </c>
      <c r="H7980" s="1">
        <f>sales[[#This Row],[Amount]]-sales[[#This Row],[COGS]]</f>
        <v>3779.27</v>
      </c>
    </row>
    <row r="7981" spans="1:8" x14ac:dyDescent="0.25">
      <c r="A7981" t="s">
        <v>93</v>
      </c>
      <c r="B7981" t="s">
        <v>36</v>
      </c>
      <c r="C7981" t="s">
        <v>13</v>
      </c>
      <c r="D7981" s="4">
        <v>44578</v>
      </c>
      <c r="E7981" s="1">
        <v>2870</v>
      </c>
      <c r="F7981">
        <v>169</v>
      </c>
      <c r="G7981" s="10">
        <f>VLOOKUP(sales[[#This Row],[Product]],products[#All],3,FALSE)</f>
        <v>5.26</v>
      </c>
      <c r="H7981" s="1">
        <f>sales[[#This Row],[Amount]]-sales[[#This Row],[COGS]]</f>
        <v>2864.74</v>
      </c>
    </row>
    <row r="7982" spans="1:8" x14ac:dyDescent="0.25">
      <c r="A7982" t="s">
        <v>71</v>
      </c>
      <c r="B7982" t="s">
        <v>34</v>
      </c>
      <c r="C7982" t="s">
        <v>32</v>
      </c>
      <c r="D7982" s="4">
        <v>44578</v>
      </c>
      <c r="E7982" s="1">
        <v>4529</v>
      </c>
      <c r="F7982">
        <v>412</v>
      </c>
      <c r="G7982" s="10">
        <f>VLOOKUP(sales[[#This Row],[Product]],products[#All],3,FALSE)</f>
        <v>3.32</v>
      </c>
      <c r="H7982" s="1">
        <f>sales[[#This Row],[Amount]]-sales[[#This Row],[COGS]]</f>
        <v>4525.68</v>
      </c>
    </row>
    <row r="7983" spans="1:8" x14ac:dyDescent="0.25">
      <c r="A7983" t="s">
        <v>8</v>
      </c>
      <c r="B7983" t="s">
        <v>36</v>
      </c>
      <c r="C7983" t="s">
        <v>32</v>
      </c>
      <c r="D7983" s="4">
        <v>44578</v>
      </c>
      <c r="E7983" s="1">
        <v>17724</v>
      </c>
      <c r="F7983">
        <v>1609.9999999999998</v>
      </c>
      <c r="G7983" s="10">
        <f>VLOOKUP(sales[[#This Row],[Product]],products[#All],3,FALSE)</f>
        <v>3.32</v>
      </c>
      <c r="H7983" s="1">
        <f>sales[[#This Row],[Amount]]-sales[[#This Row],[COGS]]</f>
        <v>17720.68</v>
      </c>
    </row>
    <row r="7984" spans="1:8" x14ac:dyDescent="0.25">
      <c r="A7984" t="s">
        <v>10</v>
      </c>
      <c r="B7984" t="s">
        <v>38</v>
      </c>
      <c r="C7984" t="s">
        <v>18</v>
      </c>
      <c r="D7984" s="4">
        <v>44578</v>
      </c>
      <c r="E7984" s="1">
        <v>7679</v>
      </c>
      <c r="F7984">
        <v>308</v>
      </c>
      <c r="G7984" s="10">
        <f>VLOOKUP(sales[[#This Row],[Product]],products[#All],3,FALSE)</f>
        <v>9.94</v>
      </c>
      <c r="H7984" s="1">
        <f>sales[[#This Row],[Amount]]-sales[[#This Row],[COGS]]</f>
        <v>7669.06</v>
      </c>
    </row>
    <row r="7985" spans="1:8" x14ac:dyDescent="0.25">
      <c r="A7985" t="s">
        <v>92</v>
      </c>
      <c r="B7985" t="s">
        <v>39</v>
      </c>
      <c r="C7985" t="s">
        <v>15</v>
      </c>
      <c r="D7985" s="4">
        <v>44578</v>
      </c>
      <c r="E7985" s="1">
        <v>4669</v>
      </c>
      <c r="F7985">
        <v>234</v>
      </c>
      <c r="G7985" s="10">
        <f>VLOOKUP(sales[[#This Row],[Product]],products[#All],3,FALSE)</f>
        <v>3.85</v>
      </c>
      <c r="H7985" s="1">
        <f>sales[[#This Row],[Amount]]-sales[[#This Row],[COGS]]</f>
        <v>4665.1499999999996</v>
      </c>
    </row>
    <row r="7986" spans="1:8" x14ac:dyDescent="0.25">
      <c r="A7986" t="s">
        <v>67</v>
      </c>
      <c r="B7986" t="s">
        <v>34</v>
      </c>
      <c r="C7986" t="s">
        <v>19</v>
      </c>
      <c r="D7986" s="4">
        <v>44578</v>
      </c>
      <c r="E7986" s="1">
        <v>1666</v>
      </c>
      <c r="F7986">
        <v>73</v>
      </c>
      <c r="G7986" s="10">
        <f>VLOOKUP(sales[[#This Row],[Product]],products[#All],3,FALSE)</f>
        <v>7.73</v>
      </c>
      <c r="H7986" s="1">
        <f>sales[[#This Row],[Amount]]-sales[[#This Row],[COGS]]</f>
        <v>1658.27</v>
      </c>
    </row>
    <row r="7987" spans="1:8" x14ac:dyDescent="0.25">
      <c r="A7987" t="s">
        <v>67</v>
      </c>
      <c r="B7987" t="s">
        <v>34</v>
      </c>
      <c r="C7987" t="s">
        <v>29</v>
      </c>
      <c r="D7987" s="4">
        <v>44578</v>
      </c>
      <c r="E7987" s="1">
        <v>679</v>
      </c>
      <c r="F7987">
        <v>30</v>
      </c>
      <c r="G7987" s="10">
        <f>VLOOKUP(sales[[#This Row],[Product]],products[#All],3,FALSE)</f>
        <v>6.8</v>
      </c>
      <c r="H7987" s="1">
        <f>sales[[#This Row],[Amount]]-sales[[#This Row],[COGS]]</f>
        <v>672.2</v>
      </c>
    </row>
    <row r="7988" spans="1:8" x14ac:dyDescent="0.25">
      <c r="A7988" t="s">
        <v>75</v>
      </c>
      <c r="B7988" t="s">
        <v>37</v>
      </c>
      <c r="C7988" t="s">
        <v>14</v>
      </c>
      <c r="D7988" s="4">
        <v>44578</v>
      </c>
      <c r="E7988" s="1">
        <v>4088</v>
      </c>
      <c r="F7988">
        <v>164</v>
      </c>
      <c r="G7988" s="10">
        <f>VLOOKUP(sales[[#This Row],[Product]],products[#All],3,FALSE)</f>
        <v>7.48</v>
      </c>
      <c r="H7988" s="1">
        <f>sales[[#This Row],[Amount]]-sales[[#This Row],[COGS]]</f>
        <v>4080.52</v>
      </c>
    </row>
    <row r="7989" spans="1:8" x14ac:dyDescent="0.25">
      <c r="A7989" t="s">
        <v>68</v>
      </c>
      <c r="B7989" t="s">
        <v>37</v>
      </c>
      <c r="C7989" t="s">
        <v>17</v>
      </c>
      <c r="D7989" s="4">
        <v>44578</v>
      </c>
      <c r="E7989" s="1">
        <v>6440</v>
      </c>
      <c r="F7989">
        <v>910</v>
      </c>
      <c r="G7989" s="10">
        <f>VLOOKUP(sales[[#This Row],[Product]],products[#All],3,FALSE)</f>
        <v>6.31</v>
      </c>
      <c r="H7989" s="1">
        <f>sales[[#This Row],[Amount]]-sales[[#This Row],[COGS]]</f>
        <v>6433.69</v>
      </c>
    </row>
    <row r="7990" spans="1:8" x14ac:dyDescent="0.25">
      <c r="A7990" t="s">
        <v>90</v>
      </c>
      <c r="B7990" t="s">
        <v>35</v>
      </c>
      <c r="C7990" t="s">
        <v>4</v>
      </c>
      <c r="D7990" s="4">
        <v>44578</v>
      </c>
      <c r="E7990" s="1">
        <v>3332</v>
      </c>
      <c r="F7990">
        <v>223</v>
      </c>
      <c r="G7990" s="10">
        <f>VLOOKUP(sales[[#This Row],[Product]],products[#All],3,FALSE)</f>
        <v>5.15</v>
      </c>
      <c r="H7990" s="1">
        <f>sales[[#This Row],[Amount]]-sales[[#This Row],[COGS]]</f>
        <v>3326.85</v>
      </c>
    </row>
    <row r="7991" spans="1:8" x14ac:dyDescent="0.25">
      <c r="A7991" t="s">
        <v>7</v>
      </c>
      <c r="B7991" t="s">
        <v>34</v>
      </c>
      <c r="C7991" t="s">
        <v>18</v>
      </c>
      <c r="D7991" s="4">
        <v>44578</v>
      </c>
      <c r="E7991" s="1">
        <v>5467</v>
      </c>
      <c r="F7991">
        <v>203</v>
      </c>
      <c r="G7991" s="10">
        <f>VLOOKUP(sales[[#This Row],[Product]],products[#All],3,FALSE)</f>
        <v>9.94</v>
      </c>
      <c r="H7991" s="1">
        <f>sales[[#This Row],[Amount]]-sales[[#This Row],[COGS]]</f>
        <v>5457.06</v>
      </c>
    </row>
    <row r="7992" spans="1:8" x14ac:dyDescent="0.25">
      <c r="A7992" t="s">
        <v>72</v>
      </c>
      <c r="B7992" t="s">
        <v>35</v>
      </c>
      <c r="C7992" t="s">
        <v>15</v>
      </c>
      <c r="D7992" s="4">
        <v>44578</v>
      </c>
      <c r="E7992" s="1">
        <v>4767</v>
      </c>
      <c r="F7992">
        <v>227</v>
      </c>
      <c r="G7992" s="10">
        <f>VLOOKUP(sales[[#This Row],[Product]],products[#All],3,FALSE)</f>
        <v>3.85</v>
      </c>
      <c r="H7992" s="1">
        <f>sales[[#This Row],[Amount]]-sales[[#This Row],[COGS]]</f>
        <v>4763.1499999999996</v>
      </c>
    </row>
    <row r="7993" spans="1:8" x14ac:dyDescent="0.25">
      <c r="A7993" t="s">
        <v>2</v>
      </c>
      <c r="B7993" t="s">
        <v>34</v>
      </c>
      <c r="C7993" t="s">
        <v>29</v>
      </c>
      <c r="D7993" s="4">
        <v>44578</v>
      </c>
      <c r="E7993" s="1">
        <v>6664</v>
      </c>
      <c r="F7993">
        <v>318</v>
      </c>
      <c r="G7993" s="10">
        <f>VLOOKUP(sales[[#This Row],[Product]],products[#All],3,FALSE)</f>
        <v>6.8</v>
      </c>
      <c r="H7993" s="1">
        <f>sales[[#This Row],[Amount]]-sales[[#This Row],[COGS]]</f>
        <v>6657.2</v>
      </c>
    </row>
    <row r="7994" spans="1:8" x14ac:dyDescent="0.25">
      <c r="A7994" t="s">
        <v>73</v>
      </c>
      <c r="B7994" t="s">
        <v>34</v>
      </c>
      <c r="C7994" t="s">
        <v>19</v>
      </c>
      <c r="D7994" s="4">
        <v>44578</v>
      </c>
      <c r="E7994" s="1">
        <v>12383</v>
      </c>
      <c r="F7994">
        <v>539</v>
      </c>
      <c r="G7994" s="10">
        <f>VLOOKUP(sales[[#This Row],[Product]],products[#All],3,FALSE)</f>
        <v>7.73</v>
      </c>
      <c r="H7994" s="1">
        <f>sales[[#This Row],[Amount]]-sales[[#This Row],[COGS]]</f>
        <v>12375.27</v>
      </c>
    </row>
    <row r="7995" spans="1:8" x14ac:dyDescent="0.25">
      <c r="A7995" t="s">
        <v>91</v>
      </c>
      <c r="B7995" t="s">
        <v>35</v>
      </c>
      <c r="C7995" t="s">
        <v>23</v>
      </c>
      <c r="D7995" s="4">
        <v>44578</v>
      </c>
      <c r="E7995" s="1">
        <v>7427</v>
      </c>
      <c r="F7995">
        <v>531</v>
      </c>
      <c r="G7995" s="10">
        <f>VLOOKUP(sales[[#This Row],[Product]],products[#All],3,FALSE)</f>
        <v>4.74</v>
      </c>
      <c r="H7995" s="1">
        <f>sales[[#This Row],[Amount]]-sales[[#This Row],[COGS]]</f>
        <v>7422.26</v>
      </c>
    </row>
    <row r="7996" spans="1:8" x14ac:dyDescent="0.25">
      <c r="A7996" t="s">
        <v>2</v>
      </c>
      <c r="B7996" t="s">
        <v>39</v>
      </c>
      <c r="C7996" t="s">
        <v>14</v>
      </c>
      <c r="D7996" s="4">
        <v>44578</v>
      </c>
      <c r="E7996" s="1">
        <v>7105</v>
      </c>
      <c r="F7996">
        <v>274</v>
      </c>
      <c r="G7996" s="10">
        <f>VLOOKUP(sales[[#This Row],[Product]],products[#All],3,FALSE)</f>
        <v>7.48</v>
      </c>
      <c r="H7996" s="1">
        <f>sales[[#This Row],[Amount]]-sales[[#This Row],[COGS]]</f>
        <v>7097.52</v>
      </c>
    </row>
    <row r="7997" spans="1:8" x14ac:dyDescent="0.25">
      <c r="A7997" t="s">
        <v>75</v>
      </c>
      <c r="B7997" t="s">
        <v>34</v>
      </c>
      <c r="C7997" t="s">
        <v>28</v>
      </c>
      <c r="D7997" s="4">
        <v>44578</v>
      </c>
      <c r="E7997" s="1">
        <v>4648</v>
      </c>
      <c r="F7997">
        <v>274</v>
      </c>
      <c r="G7997" s="10">
        <f>VLOOKUP(sales[[#This Row],[Product]],products[#All],3,FALSE)</f>
        <v>8.43</v>
      </c>
      <c r="H7997" s="1">
        <f>sales[[#This Row],[Amount]]-sales[[#This Row],[COGS]]</f>
        <v>4639.57</v>
      </c>
    </row>
    <row r="7998" spans="1:8" x14ac:dyDescent="0.25">
      <c r="A7998" t="s">
        <v>68</v>
      </c>
      <c r="B7998" t="s">
        <v>34</v>
      </c>
      <c r="C7998" t="s">
        <v>4</v>
      </c>
      <c r="D7998" s="4">
        <v>44578</v>
      </c>
      <c r="E7998" s="1">
        <v>3038</v>
      </c>
      <c r="F7998">
        <v>190</v>
      </c>
      <c r="G7998" s="10">
        <f>VLOOKUP(sales[[#This Row],[Product]],products[#All],3,FALSE)</f>
        <v>5.15</v>
      </c>
      <c r="H7998" s="1">
        <f>sales[[#This Row],[Amount]]-sales[[#This Row],[COGS]]</f>
        <v>3032.85</v>
      </c>
    </row>
    <row r="7999" spans="1:8" x14ac:dyDescent="0.25">
      <c r="A7999" t="s">
        <v>9</v>
      </c>
      <c r="B7999" t="s">
        <v>37</v>
      </c>
      <c r="C7999" t="s">
        <v>28</v>
      </c>
      <c r="D7999" s="4">
        <v>44578</v>
      </c>
      <c r="E7999" s="1">
        <v>4592</v>
      </c>
      <c r="F7999">
        <v>287</v>
      </c>
      <c r="G7999" s="10">
        <f>VLOOKUP(sales[[#This Row],[Product]],products[#All],3,FALSE)</f>
        <v>8.43</v>
      </c>
      <c r="H7999" s="1">
        <f>sales[[#This Row],[Amount]]-sales[[#This Row],[COGS]]</f>
        <v>4583.57</v>
      </c>
    </row>
    <row r="8000" spans="1:8" x14ac:dyDescent="0.25">
      <c r="A8000" t="s">
        <v>68</v>
      </c>
      <c r="B8000" t="s">
        <v>34</v>
      </c>
      <c r="C8000" t="s">
        <v>30</v>
      </c>
      <c r="D8000" s="4">
        <v>44578</v>
      </c>
      <c r="E8000" s="1">
        <v>3213</v>
      </c>
      <c r="F8000">
        <v>459</v>
      </c>
      <c r="G8000" s="10">
        <f>VLOOKUP(sales[[#This Row],[Product]],products[#All],3,FALSE)</f>
        <v>5.04</v>
      </c>
      <c r="H8000" s="1">
        <f>sales[[#This Row],[Amount]]-sales[[#This Row],[COGS]]</f>
        <v>3207.96</v>
      </c>
    </row>
    <row r="8001" spans="1:8" x14ac:dyDescent="0.25">
      <c r="A8001" t="s">
        <v>5</v>
      </c>
      <c r="B8001" t="s">
        <v>39</v>
      </c>
      <c r="C8001" t="s">
        <v>14</v>
      </c>
      <c r="D8001" s="4">
        <v>44578</v>
      </c>
      <c r="E8001" s="1">
        <v>4046</v>
      </c>
      <c r="F8001">
        <v>150</v>
      </c>
      <c r="G8001" s="10">
        <f>VLOOKUP(sales[[#This Row],[Product]],products[#All],3,FALSE)</f>
        <v>7.48</v>
      </c>
      <c r="H8001" s="1">
        <f>sales[[#This Row],[Amount]]-sales[[#This Row],[COGS]]</f>
        <v>4038.52</v>
      </c>
    </row>
    <row r="8002" spans="1:8" x14ac:dyDescent="0.25">
      <c r="A8002" t="s">
        <v>7</v>
      </c>
      <c r="B8002" t="s">
        <v>37</v>
      </c>
      <c r="C8002" t="s">
        <v>32</v>
      </c>
      <c r="D8002" s="4">
        <v>44578</v>
      </c>
      <c r="E8002" s="1">
        <v>3479</v>
      </c>
      <c r="F8002">
        <v>290</v>
      </c>
      <c r="G8002" s="10">
        <f>VLOOKUP(sales[[#This Row],[Product]],products[#All],3,FALSE)</f>
        <v>3.32</v>
      </c>
      <c r="H8002" s="1">
        <f>sales[[#This Row],[Amount]]-sales[[#This Row],[COGS]]</f>
        <v>3475.68</v>
      </c>
    </row>
    <row r="8003" spans="1:8" x14ac:dyDescent="0.25">
      <c r="A8003" t="s">
        <v>68</v>
      </c>
      <c r="B8003" t="s">
        <v>39</v>
      </c>
      <c r="C8003" t="s">
        <v>32</v>
      </c>
      <c r="D8003" s="4">
        <v>44578</v>
      </c>
      <c r="E8003" s="1">
        <v>8568</v>
      </c>
      <c r="F8003">
        <v>840</v>
      </c>
      <c r="G8003" s="10">
        <f>VLOOKUP(sales[[#This Row],[Product]],products[#All],3,FALSE)</f>
        <v>3.32</v>
      </c>
      <c r="H8003" s="1">
        <f>sales[[#This Row],[Amount]]-sales[[#This Row],[COGS]]</f>
        <v>8564.68</v>
      </c>
    </row>
    <row r="8004" spans="1:8" x14ac:dyDescent="0.25">
      <c r="A8004" t="s">
        <v>68</v>
      </c>
      <c r="B8004" t="s">
        <v>39</v>
      </c>
      <c r="C8004" t="s">
        <v>27</v>
      </c>
      <c r="D8004" s="4">
        <v>44578</v>
      </c>
      <c r="E8004" s="1">
        <v>9009</v>
      </c>
      <c r="F8004">
        <v>392</v>
      </c>
      <c r="G8004" s="10">
        <f>VLOOKUP(sales[[#This Row],[Product]],products[#All],3,FALSE)</f>
        <v>9.57</v>
      </c>
      <c r="H8004" s="1">
        <f>sales[[#This Row],[Amount]]-sales[[#This Row],[COGS]]</f>
        <v>8999.43</v>
      </c>
    </row>
    <row r="8005" spans="1:8" x14ac:dyDescent="0.25">
      <c r="A8005" t="s">
        <v>65</v>
      </c>
      <c r="B8005" t="s">
        <v>35</v>
      </c>
      <c r="C8005" t="s">
        <v>28</v>
      </c>
      <c r="D8005" s="4">
        <v>44578</v>
      </c>
      <c r="E8005" s="1">
        <v>21</v>
      </c>
      <c r="F8005">
        <v>2</v>
      </c>
      <c r="G8005" s="10">
        <f>VLOOKUP(sales[[#This Row],[Product]],products[#All],3,FALSE)</f>
        <v>8.43</v>
      </c>
      <c r="H8005" s="1">
        <f>sales[[#This Row],[Amount]]-sales[[#This Row],[COGS]]</f>
        <v>12.57</v>
      </c>
    </row>
    <row r="8006" spans="1:8" x14ac:dyDescent="0.25">
      <c r="A8006" t="s">
        <v>92</v>
      </c>
      <c r="B8006" t="s">
        <v>38</v>
      </c>
      <c r="C8006" t="s">
        <v>13</v>
      </c>
      <c r="D8006" s="4">
        <v>44578</v>
      </c>
      <c r="E8006" s="1">
        <v>19950</v>
      </c>
      <c r="F8006">
        <v>1260</v>
      </c>
      <c r="G8006" s="10">
        <f>VLOOKUP(sales[[#This Row],[Product]],products[#All],3,FALSE)</f>
        <v>5.26</v>
      </c>
      <c r="H8006" s="1">
        <f>sales[[#This Row],[Amount]]-sales[[#This Row],[COGS]]</f>
        <v>19944.740000000002</v>
      </c>
    </row>
    <row r="8007" spans="1:8" x14ac:dyDescent="0.25">
      <c r="A8007" t="s">
        <v>68</v>
      </c>
      <c r="B8007" t="s">
        <v>34</v>
      </c>
      <c r="C8007" t="s">
        <v>18</v>
      </c>
      <c r="D8007" s="4">
        <v>44578</v>
      </c>
      <c r="E8007" s="1">
        <v>9625</v>
      </c>
      <c r="F8007">
        <v>357</v>
      </c>
      <c r="G8007" s="10">
        <f>VLOOKUP(sales[[#This Row],[Product]],products[#All],3,FALSE)</f>
        <v>9.94</v>
      </c>
      <c r="H8007" s="1">
        <f>sales[[#This Row],[Amount]]-sales[[#This Row],[COGS]]</f>
        <v>9615.06</v>
      </c>
    </row>
    <row r="8008" spans="1:8" x14ac:dyDescent="0.25">
      <c r="A8008" t="s">
        <v>10</v>
      </c>
      <c r="B8008" t="s">
        <v>35</v>
      </c>
      <c r="C8008" t="s">
        <v>14</v>
      </c>
      <c r="D8008" s="4">
        <v>44578</v>
      </c>
      <c r="E8008" s="1">
        <v>7168</v>
      </c>
      <c r="F8008">
        <v>276</v>
      </c>
      <c r="G8008" s="10">
        <f>VLOOKUP(sales[[#This Row],[Product]],products[#All],3,FALSE)</f>
        <v>7.48</v>
      </c>
      <c r="H8008" s="1">
        <f>sales[[#This Row],[Amount]]-sales[[#This Row],[COGS]]</f>
        <v>7160.52</v>
      </c>
    </row>
    <row r="8009" spans="1:8" x14ac:dyDescent="0.25">
      <c r="A8009" t="s">
        <v>3</v>
      </c>
      <c r="B8009" t="s">
        <v>37</v>
      </c>
      <c r="C8009" t="s">
        <v>4</v>
      </c>
      <c r="D8009" s="4">
        <v>44578</v>
      </c>
      <c r="E8009" s="1">
        <v>2170</v>
      </c>
      <c r="F8009">
        <v>145</v>
      </c>
      <c r="G8009" s="10">
        <f>VLOOKUP(sales[[#This Row],[Product]],products[#All],3,FALSE)</f>
        <v>5.15</v>
      </c>
      <c r="H8009" s="1">
        <f>sales[[#This Row],[Amount]]-sales[[#This Row],[COGS]]</f>
        <v>2164.85</v>
      </c>
    </row>
    <row r="8010" spans="1:8" x14ac:dyDescent="0.25">
      <c r="A8010" t="s">
        <v>92</v>
      </c>
      <c r="B8010" t="s">
        <v>35</v>
      </c>
      <c r="C8010" t="s">
        <v>15</v>
      </c>
      <c r="D8010" s="4">
        <v>44578</v>
      </c>
      <c r="E8010" s="1">
        <v>4564</v>
      </c>
      <c r="F8010">
        <v>208</v>
      </c>
      <c r="G8010" s="10">
        <f>VLOOKUP(sales[[#This Row],[Product]],products[#All],3,FALSE)</f>
        <v>3.85</v>
      </c>
      <c r="H8010" s="1">
        <f>sales[[#This Row],[Amount]]-sales[[#This Row],[COGS]]</f>
        <v>4560.1499999999996</v>
      </c>
    </row>
    <row r="8011" spans="1:8" x14ac:dyDescent="0.25">
      <c r="A8011" t="s">
        <v>8</v>
      </c>
      <c r="B8011" t="s">
        <v>36</v>
      </c>
      <c r="C8011" t="s">
        <v>19</v>
      </c>
      <c r="D8011" s="4">
        <v>44578</v>
      </c>
      <c r="E8011" s="1">
        <v>3927</v>
      </c>
      <c r="F8011">
        <v>171</v>
      </c>
      <c r="G8011" s="10">
        <f>VLOOKUP(sales[[#This Row],[Product]],products[#All],3,FALSE)</f>
        <v>7.73</v>
      </c>
      <c r="H8011" s="1">
        <f>sales[[#This Row],[Amount]]-sales[[#This Row],[COGS]]</f>
        <v>3919.27</v>
      </c>
    </row>
    <row r="8012" spans="1:8" x14ac:dyDescent="0.25">
      <c r="A8012" t="s">
        <v>66</v>
      </c>
      <c r="B8012" t="s">
        <v>34</v>
      </c>
      <c r="C8012" t="s">
        <v>4</v>
      </c>
      <c r="D8012" s="4">
        <v>44578</v>
      </c>
      <c r="E8012" s="1">
        <v>6573</v>
      </c>
      <c r="F8012">
        <v>470</v>
      </c>
      <c r="G8012" s="10">
        <f>VLOOKUP(sales[[#This Row],[Product]],products[#All],3,FALSE)</f>
        <v>5.15</v>
      </c>
      <c r="H8012" s="1">
        <f>sales[[#This Row],[Amount]]-sales[[#This Row],[COGS]]</f>
        <v>6567.85</v>
      </c>
    </row>
    <row r="8013" spans="1:8" x14ac:dyDescent="0.25">
      <c r="A8013" t="s">
        <v>66</v>
      </c>
      <c r="B8013" t="s">
        <v>37</v>
      </c>
      <c r="C8013" t="s">
        <v>29</v>
      </c>
      <c r="D8013" s="4">
        <v>44579</v>
      </c>
      <c r="E8013" s="1">
        <v>476</v>
      </c>
      <c r="F8013">
        <v>23</v>
      </c>
      <c r="G8013" s="10">
        <f>VLOOKUP(sales[[#This Row],[Product]],products[#All],3,FALSE)</f>
        <v>6.8</v>
      </c>
      <c r="H8013" s="1">
        <f>sales[[#This Row],[Amount]]-sales[[#This Row],[COGS]]</f>
        <v>469.2</v>
      </c>
    </row>
    <row r="8014" spans="1:8" x14ac:dyDescent="0.25">
      <c r="A8014" t="s">
        <v>91</v>
      </c>
      <c r="B8014" t="s">
        <v>36</v>
      </c>
      <c r="C8014" t="s">
        <v>25</v>
      </c>
      <c r="D8014" s="4">
        <v>44579</v>
      </c>
      <c r="E8014" s="1">
        <v>1715</v>
      </c>
      <c r="F8014">
        <v>132</v>
      </c>
      <c r="G8014" s="10">
        <f>VLOOKUP(sales[[#This Row],[Product]],products[#All],3,FALSE)</f>
        <v>6.43</v>
      </c>
      <c r="H8014" s="1">
        <f>sales[[#This Row],[Amount]]-sales[[#This Row],[COGS]]</f>
        <v>1708.57</v>
      </c>
    </row>
    <row r="8015" spans="1:8" x14ac:dyDescent="0.25">
      <c r="A8015" t="s">
        <v>5</v>
      </c>
      <c r="B8015" t="s">
        <v>38</v>
      </c>
      <c r="C8015" t="s">
        <v>30</v>
      </c>
      <c r="D8015" s="4">
        <v>44579</v>
      </c>
      <c r="E8015" s="1">
        <v>13608</v>
      </c>
      <c r="F8015">
        <v>1540.0000000000002</v>
      </c>
      <c r="G8015" s="10">
        <f>VLOOKUP(sales[[#This Row],[Product]],products[#All],3,FALSE)</f>
        <v>5.04</v>
      </c>
      <c r="H8015" s="1">
        <f>sales[[#This Row],[Amount]]-sales[[#This Row],[COGS]]</f>
        <v>13602.96</v>
      </c>
    </row>
    <row r="8016" spans="1:8" x14ac:dyDescent="0.25">
      <c r="A8016" t="s">
        <v>92</v>
      </c>
      <c r="B8016" t="s">
        <v>37</v>
      </c>
      <c r="C8016" t="s">
        <v>26</v>
      </c>
      <c r="D8016" s="4">
        <v>44579</v>
      </c>
      <c r="E8016" s="1">
        <v>1141</v>
      </c>
      <c r="F8016">
        <v>52</v>
      </c>
      <c r="G8016" s="10">
        <f>VLOOKUP(sales[[#This Row],[Product]],products[#All],3,FALSE)</f>
        <v>12.41</v>
      </c>
      <c r="H8016" s="1">
        <f>sales[[#This Row],[Amount]]-sales[[#This Row],[COGS]]</f>
        <v>1128.5899999999999</v>
      </c>
    </row>
    <row r="8017" spans="1:8" x14ac:dyDescent="0.25">
      <c r="A8017" t="s">
        <v>2</v>
      </c>
      <c r="B8017" t="s">
        <v>39</v>
      </c>
      <c r="C8017" t="s">
        <v>28</v>
      </c>
      <c r="D8017" s="4">
        <v>44579</v>
      </c>
      <c r="E8017" s="1">
        <v>2107</v>
      </c>
      <c r="F8017">
        <v>124</v>
      </c>
      <c r="G8017" s="10">
        <f>VLOOKUP(sales[[#This Row],[Product]],products[#All],3,FALSE)</f>
        <v>8.43</v>
      </c>
      <c r="H8017" s="1">
        <f>sales[[#This Row],[Amount]]-sales[[#This Row],[COGS]]</f>
        <v>2098.5700000000002</v>
      </c>
    </row>
    <row r="8018" spans="1:8" x14ac:dyDescent="0.25">
      <c r="A8018" t="s">
        <v>70</v>
      </c>
      <c r="B8018" t="s">
        <v>39</v>
      </c>
      <c r="C8018" t="s">
        <v>31</v>
      </c>
      <c r="D8018" s="4">
        <v>44579</v>
      </c>
      <c r="E8018" s="1">
        <v>5124</v>
      </c>
      <c r="F8018">
        <v>840</v>
      </c>
      <c r="G8018" s="10">
        <f>VLOOKUP(sales[[#This Row],[Product]],products[#All],3,FALSE)</f>
        <v>2.76</v>
      </c>
      <c r="H8018" s="1">
        <f>sales[[#This Row],[Amount]]-sales[[#This Row],[COGS]]</f>
        <v>5121.24</v>
      </c>
    </row>
    <row r="8019" spans="1:8" x14ac:dyDescent="0.25">
      <c r="A8019" t="s">
        <v>75</v>
      </c>
      <c r="B8019" t="s">
        <v>34</v>
      </c>
      <c r="C8019" t="s">
        <v>15</v>
      </c>
      <c r="D8019" s="4">
        <v>44579</v>
      </c>
      <c r="E8019" s="1">
        <v>5761</v>
      </c>
      <c r="F8019">
        <v>262</v>
      </c>
      <c r="G8019" s="10">
        <f>VLOOKUP(sales[[#This Row],[Product]],products[#All],3,FALSE)</f>
        <v>3.85</v>
      </c>
      <c r="H8019" s="1">
        <f>sales[[#This Row],[Amount]]-sales[[#This Row],[COGS]]</f>
        <v>5757.15</v>
      </c>
    </row>
    <row r="8020" spans="1:8" x14ac:dyDescent="0.25">
      <c r="A8020" t="s">
        <v>2</v>
      </c>
      <c r="B8020" t="s">
        <v>37</v>
      </c>
      <c r="C8020" t="s">
        <v>4</v>
      </c>
      <c r="D8020" s="4">
        <v>44579</v>
      </c>
      <c r="E8020" s="1">
        <v>9569</v>
      </c>
      <c r="F8020">
        <v>684</v>
      </c>
      <c r="G8020" s="10">
        <f>VLOOKUP(sales[[#This Row],[Product]],products[#All],3,FALSE)</f>
        <v>5.15</v>
      </c>
      <c r="H8020" s="1">
        <f>sales[[#This Row],[Amount]]-sales[[#This Row],[COGS]]</f>
        <v>9563.85</v>
      </c>
    </row>
    <row r="8021" spans="1:8" x14ac:dyDescent="0.25">
      <c r="A8021" t="s">
        <v>72</v>
      </c>
      <c r="B8021" t="s">
        <v>39</v>
      </c>
      <c r="C8021" t="s">
        <v>23</v>
      </c>
      <c r="D8021" s="4">
        <v>44579</v>
      </c>
      <c r="E8021" s="1">
        <v>1680</v>
      </c>
      <c r="F8021">
        <v>105</v>
      </c>
      <c r="G8021" s="10">
        <f>VLOOKUP(sales[[#This Row],[Product]],products[#All],3,FALSE)</f>
        <v>4.74</v>
      </c>
      <c r="H8021" s="1">
        <f>sales[[#This Row],[Amount]]-sales[[#This Row],[COGS]]</f>
        <v>1675.26</v>
      </c>
    </row>
    <row r="8022" spans="1:8" x14ac:dyDescent="0.25">
      <c r="A8022" t="s">
        <v>2</v>
      </c>
      <c r="B8022" t="s">
        <v>34</v>
      </c>
      <c r="C8022" t="s">
        <v>18</v>
      </c>
      <c r="D8022" s="4">
        <v>44579</v>
      </c>
      <c r="E8022" s="1">
        <v>1358</v>
      </c>
      <c r="F8022">
        <v>51</v>
      </c>
      <c r="G8022" s="10">
        <f>VLOOKUP(sales[[#This Row],[Product]],products[#All],3,FALSE)</f>
        <v>9.94</v>
      </c>
      <c r="H8022" s="1">
        <f>sales[[#This Row],[Amount]]-sales[[#This Row],[COGS]]</f>
        <v>1348.06</v>
      </c>
    </row>
    <row r="8023" spans="1:8" x14ac:dyDescent="0.25">
      <c r="A8023" t="s">
        <v>92</v>
      </c>
      <c r="B8023" t="s">
        <v>34</v>
      </c>
      <c r="C8023" t="s">
        <v>22</v>
      </c>
      <c r="D8023" s="4">
        <v>44579</v>
      </c>
      <c r="E8023" s="1">
        <v>12572</v>
      </c>
      <c r="F8023">
        <v>699</v>
      </c>
      <c r="G8023" s="10">
        <f>VLOOKUP(sales[[#This Row],[Product]],products[#All],3,FALSE)</f>
        <v>10.23</v>
      </c>
      <c r="H8023" s="1">
        <f>sales[[#This Row],[Amount]]-sales[[#This Row],[COGS]]</f>
        <v>12561.77</v>
      </c>
    </row>
    <row r="8024" spans="1:8" x14ac:dyDescent="0.25">
      <c r="A8024" t="s">
        <v>8</v>
      </c>
      <c r="B8024" t="s">
        <v>36</v>
      </c>
      <c r="C8024" t="s">
        <v>20</v>
      </c>
      <c r="D8024" s="4">
        <v>44579</v>
      </c>
      <c r="E8024" s="1">
        <v>10157</v>
      </c>
      <c r="F8024">
        <v>508</v>
      </c>
      <c r="G8024" s="10">
        <f>VLOOKUP(sales[[#This Row],[Product]],products[#All],3,FALSE)</f>
        <v>3.68</v>
      </c>
      <c r="H8024" s="1">
        <f>sales[[#This Row],[Amount]]-sales[[#This Row],[COGS]]</f>
        <v>10153.32</v>
      </c>
    </row>
    <row r="8025" spans="1:8" x14ac:dyDescent="0.25">
      <c r="A8025" t="s">
        <v>65</v>
      </c>
      <c r="B8025" t="s">
        <v>39</v>
      </c>
      <c r="C8025" t="s">
        <v>32</v>
      </c>
      <c r="D8025" s="4">
        <v>44579</v>
      </c>
      <c r="E8025" s="1">
        <v>11711</v>
      </c>
      <c r="F8025">
        <v>1050</v>
      </c>
      <c r="G8025" s="10">
        <f>VLOOKUP(sales[[#This Row],[Product]],products[#All],3,FALSE)</f>
        <v>3.32</v>
      </c>
      <c r="H8025" s="1">
        <f>sales[[#This Row],[Amount]]-sales[[#This Row],[COGS]]</f>
        <v>11707.68</v>
      </c>
    </row>
    <row r="8026" spans="1:8" x14ac:dyDescent="0.25">
      <c r="A8026" t="s">
        <v>69</v>
      </c>
      <c r="B8026" t="s">
        <v>34</v>
      </c>
      <c r="C8026" t="s">
        <v>13</v>
      </c>
      <c r="D8026" s="4">
        <v>44580</v>
      </c>
      <c r="E8026" s="1">
        <v>3493</v>
      </c>
      <c r="F8026">
        <v>233</v>
      </c>
      <c r="G8026" s="10">
        <f>VLOOKUP(sales[[#This Row],[Product]],products[#All],3,FALSE)</f>
        <v>5.26</v>
      </c>
      <c r="H8026" s="1">
        <f>sales[[#This Row],[Amount]]-sales[[#This Row],[COGS]]</f>
        <v>3487.74</v>
      </c>
    </row>
    <row r="8027" spans="1:8" x14ac:dyDescent="0.25">
      <c r="A8027" t="s">
        <v>70</v>
      </c>
      <c r="B8027" t="s">
        <v>36</v>
      </c>
      <c r="C8027" t="s">
        <v>4</v>
      </c>
      <c r="D8027" s="4">
        <v>44580</v>
      </c>
      <c r="E8027" s="1">
        <v>1218</v>
      </c>
      <c r="F8027">
        <v>82</v>
      </c>
      <c r="G8027" s="10">
        <f>VLOOKUP(sales[[#This Row],[Product]],products[#All],3,FALSE)</f>
        <v>5.15</v>
      </c>
      <c r="H8027" s="1">
        <f>sales[[#This Row],[Amount]]-sales[[#This Row],[COGS]]</f>
        <v>1212.8499999999999</v>
      </c>
    </row>
    <row r="8028" spans="1:8" x14ac:dyDescent="0.25">
      <c r="A8028" t="s">
        <v>90</v>
      </c>
      <c r="B8028" t="s">
        <v>38</v>
      </c>
      <c r="C8028" t="s">
        <v>18</v>
      </c>
      <c r="D8028" s="4">
        <v>44580</v>
      </c>
      <c r="E8028" s="1">
        <v>532</v>
      </c>
      <c r="F8028">
        <v>20</v>
      </c>
      <c r="G8028" s="10">
        <f>VLOOKUP(sales[[#This Row],[Product]],products[#All],3,FALSE)</f>
        <v>9.94</v>
      </c>
      <c r="H8028" s="1">
        <f>sales[[#This Row],[Amount]]-sales[[#This Row],[COGS]]</f>
        <v>522.05999999999995</v>
      </c>
    </row>
    <row r="8029" spans="1:8" x14ac:dyDescent="0.25">
      <c r="A8029" t="s">
        <v>74</v>
      </c>
      <c r="B8029" t="s">
        <v>36</v>
      </c>
      <c r="C8029" t="s">
        <v>16</v>
      </c>
      <c r="D8029" s="4">
        <v>44580</v>
      </c>
      <c r="E8029" s="1">
        <v>651</v>
      </c>
      <c r="F8029">
        <v>51</v>
      </c>
      <c r="G8029" s="10">
        <f>VLOOKUP(sales[[#This Row],[Product]],products[#All],3,FALSE)</f>
        <v>5.72</v>
      </c>
      <c r="H8029" s="1">
        <f>sales[[#This Row],[Amount]]-sales[[#This Row],[COGS]]</f>
        <v>645.28</v>
      </c>
    </row>
    <row r="8030" spans="1:8" x14ac:dyDescent="0.25">
      <c r="A8030" t="s">
        <v>6</v>
      </c>
      <c r="B8030" t="s">
        <v>39</v>
      </c>
      <c r="C8030" t="s">
        <v>33</v>
      </c>
      <c r="D8030" s="4">
        <v>44580</v>
      </c>
      <c r="E8030" s="1">
        <v>9121</v>
      </c>
      <c r="F8030">
        <v>537</v>
      </c>
      <c r="G8030" s="10">
        <f>VLOOKUP(sales[[#This Row],[Product]],products[#All],3,FALSE)</f>
        <v>2.65</v>
      </c>
      <c r="H8030" s="1">
        <f>sales[[#This Row],[Amount]]-sales[[#This Row],[COGS]]</f>
        <v>9118.35</v>
      </c>
    </row>
    <row r="8031" spans="1:8" x14ac:dyDescent="0.25">
      <c r="A8031" t="s">
        <v>6</v>
      </c>
      <c r="B8031" t="s">
        <v>38</v>
      </c>
      <c r="C8031" t="s">
        <v>4</v>
      </c>
      <c r="D8031" s="4">
        <v>44580</v>
      </c>
      <c r="E8031" s="1">
        <v>3185</v>
      </c>
      <c r="F8031">
        <v>213</v>
      </c>
      <c r="G8031" s="10">
        <f>VLOOKUP(sales[[#This Row],[Product]],products[#All],3,FALSE)</f>
        <v>5.15</v>
      </c>
      <c r="H8031" s="1">
        <f>sales[[#This Row],[Amount]]-sales[[#This Row],[COGS]]</f>
        <v>3179.85</v>
      </c>
    </row>
    <row r="8032" spans="1:8" x14ac:dyDescent="0.25">
      <c r="A8032" t="s">
        <v>2</v>
      </c>
      <c r="B8032" t="s">
        <v>38</v>
      </c>
      <c r="C8032" t="s">
        <v>26</v>
      </c>
      <c r="D8032" s="4">
        <v>44580</v>
      </c>
      <c r="E8032" s="1">
        <v>1841</v>
      </c>
      <c r="F8032">
        <v>77</v>
      </c>
      <c r="G8032" s="10">
        <f>VLOOKUP(sales[[#This Row],[Product]],products[#All],3,FALSE)</f>
        <v>12.41</v>
      </c>
      <c r="H8032" s="1">
        <f>sales[[#This Row],[Amount]]-sales[[#This Row],[COGS]]</f>
        <v>1828.59</v>
      </c>
    </row>
    <row r="8033" spans="1:8" x14ac:dyDescent="0.25">
      <c r="A8033" t="s">
        <v>93</v>
      </c>
      <c r="B8033" t="s">
        <v>35</v>
      </c>
      <c r="C8033" t="s">
        <v>18</v>
      </c>
      <c r="D8033" s="4">
        <v>44580</v>
      </c>
      <c r="E8033" s="1">
        <v>11046</v>
      </c>
      <c r="F8033">
        <v>410</v>
      </c>
      <c r="G8033" s="10">
        <f>VLOOKUP(sales[[#This Row],[Product]],products[#All],3,FALSE)</f>
        <v>9.94</v>
      </c>
      <c r="H8033" s="1">
        <f>sales[[#This Row],[Amount]]-sales[[#This Row],[COGS]]</f>
        <v>11036.06</v>
      </c>
    </row>
    <row r="8034" spans="1:8" x14ac:dyDescent="0.25">
      <c r="A8034" t="s">
        <v>92</v>
      </c>
      <c r="B8034" t="s">
        <v>39</v>
      </c>
      <c r="C8034" t="s">
        <v>14</v>
      </c>
      <c r="D8034" s="4">
        <v>44580</v>
      </c>
      <c r="E8034" s="1">
        <v>11802</v>
      </c>
      <c r="F8034">
        <v>454</v>
      </c>
      <c r="G8034" s="10">
        <f>VLOOKUP(sales[[#This Row],[Product]],products[#All],3,FALSE)</f>
        <v>7.48</v>
      </c>
      <c r="H8034" s="1">
        <f>sales[[#This Row],[Amount]]-sales[[#This Row],[COGS]]</f>
        <v>11794.52</v>
      </c>
    </row>
    <row r="8035" spans="1:8" x14ac:dyDescent="0.25">
      <c r="A8035" t="s">
        <v>72</v>
      </c>
      <c r="B8035" t="s">
        <v>35</v>
      </c>
      <c r="C8035" t="s">
        <v>21</v>
      </c>
      <c r="D8035" s="4">
        <v>44580</v>
      </c>
      <c r="E8035" s="1">
        <v>3941</v>
      </c>
      <c r="F8035">
        <v>395</v>
      </c>
      <c r="G8035" s="10">
        <f>VLOOKUP(sales[[#This Row],[Product]],products[#All],3,FALSE)</f>
        <v>8.2200000000000006</v>
      </c>
      <c r="H8035" s="1">
        <f>sales[[#This Row],[Amount]]-sales[[#This Row],[COGS]]</f>
        <v>3932.78</v>
      </c>
    </row>
    <row r="8036" spans="1:8" x14ac:dyDescent="0.25">
      <c r="A8036" t="s">
        <v>65</v>
      </c>
      <c r="B8036" t="s">
        <v>34</v>
      </c>
      <c r="C8036" t="s">
        <v>13</v>
      </c>
      <c r="D8036" s="4">
        <v>44580</v>
      </c>
      <c r="E8036" s="1">
        <v>1001</v>
      </c>
      <c r="F8036">
        <v>59</v>
      </c>
      <c r="G8036" s="10">
        <f>VLOOKUP(sales[[#This Row],[Product]],products[#All],3,FALSE)</f>
        <v>5.26</v>
      </c>
      <c r="H8036" s="1">
        <f>sales[[#This Row],[Amount]]-sales[[#This Row],[COGS]]</f>
        <v>995.74</v>
      </c>
    </row>
    <row r="8037" spans="1:8" x14ac:dyDescent="0.25">
      <c r="A8037" t="s">
        <v>67</v>
      </c>
      <c r="B8037" t="s">
        <v>39</v>
      </c>
      <c r="C8037" t="s">
        <v>13</v>
      </c>
      <c r="D8037" s="4">
        <v>44580</v>
      </c>
      <c r="E8037" s="1">
        <v>10129</v>
      </c>
      <c r="F8037">
        <v>676</v>
      </c>
      <c r="G8037" s="10">
        <f>VLOOKUP(sales[[#This Row],[Product]],products[#All],3,FALSE)</f>
        <v>5.26</v>
      </c>
      <c r="H8037" s="1">
        <f>sales[[#This Row],[Amount]]-sales[[#This Row],[COGS]]</f>
        <v>10123.74</v>
      </c>
    </row>
    <row r="8038" spans="1:8" x14ac:dyDescent="0.25">
      <c r="A8038" t="s">
        <v>65</v>
      </c>
      <c r="B8038" t="s">
        <v>39</v>
      </c>
      <c r="C8038" t="s">
        <v>20</v>
      </c>
      <c r="D8038" s="4">
        <v>44580</v>
      </c>
      <c r="E8038" s="1">
        <v>7210</v>
      </c>
      <c r="F8038">
        <v>361</v>
      </c>
      <c r="G8038" s="10">
        <f>VLOOKUP(sales[[#This Row],[Product]],products[#All],3,FALSE)</f>
        <v>3.68</v>
      </c>
      <c r="H8038" s="1">
        <f>sales[[#This Row],[Amount]]-sales[[#This Row],[COGS]]</f>
        <v>7206.32</v>
      </c>
    </row>
    <row r="8039" spans="1:8" x14ac:dyDescent="0.25">
      <c r="A8039" t="s">
        <v>10</v>
      </c>
      <c r="B8039" t="s">
        <v>35</v>
      </c>
      <c r="C8039" t="s">
        <v>16</v>
      </c>
      <c r="D8039" s="4">
        <v>44580</v>
      </c>
      <c r="E8039" s="1">
        <v>2933</v>
      </c>
      <c r="F8039">
        <v>210</v>
      </c>
      <c r="G8039" s="10">
        <f>VLOOKUP(sales[[#This Row],[Product]],products[#All],3,FALSE)</f>
        <v>5.72</v>
      </c>
      <c r="H8039" s="1">
        <f>sales[[#This Row],[Amount]]-sales[[#This Row],[COGS]]</f>
        <v>2927.28</v>
      </c>
    </row>
    <row r="8040" spans="1:8" x14ac:dyDescent="0.25">
      <c r="A8040" t="s">
        <v>74</v>
      </c>
      <c r="B8040" t="s">
        <v>35</v>
      </c>
      <c r="C8040" t="s">
        <v>20</v>
      </c>
      <c r="D8040" s="4">
        <v>44580</v>
      </c>
      <c r="E8040" s="1">
        <v>7217</v>
      </c>
      <c r="F8040">
        <v>401</v>
      </c>
      <c r="G8040" s="10">
        <f>VLOOKUP(sales[[#This Row],[Product]],products[#All],3,FALSE)</f>
        <v>3.68</v>
      </c>
      <c r="H8040" s="1">
        <f>sales[[#This Row],[Amount]]-sales[[#This Row],[COGS]]</f>
        <v>7213.32</v>
      </c>
    </row>
    <row r="8041" spans="1:8" x14ac:dyDescent="0.25">
      <c r="A8041" t="s">
        <v>64</v>
      </c>
      <c r="B8041" t="s">
        <v>38</v>
      </c>
      <c r="C8041" t="s">
        <v>16</v>
      </c>
      <c r="D8041" s="4">
        <v>44580</v>
      </c>
      <c r="E8041" s="1">
        <v>8813</v>
      </c>
      <c r="F8041">
        <v>678</v>
      </c>
      <c r="G8041" s="10">
        <f>VLOOKUP(sales[[#This Row],[Product]],products[#All],3,FALSE)</f>
        <v>5.72</v>
      </c>
      <c r="H8041" s="1">
        <f>sales[[#This Row],[Amount]]-sales[[#This Row],[COGS]]</f>
        <v>8807.2800000000007</v>
      </c>
    </row>
    <row r="8042" spans="1:8" x14ac:dyDescent="0.25">
      <c r="A8042" t="s">
        <v>66</v>
      </c>
      <c r="B8042" t="s">
        <v>37</v>
      </c>
      <c r="C8042" t="s">
        <v>30</v>
      </c>
      <c r="D8042" s="4">
        <v>44580</v>
      </c>
      <c r="E8042" s="1">
        <v>1729</v>
      </c>
      <c r="F8042">
        <v>247</v>
      </c>
      <c r="G8042" s="10">
        <f>VLOOKUP(sales[[#This Row],[Product]],products[#All],3,FALSE)</f>
        <v>5.04</v>
      </c>
      <c r="H8042" s="1">
        <f>sales[[#This Row],[Amount]]-sales[[#This Row],[COGS]]</f>
        <v>1723.96</v>
      </c>
    </row>
    <row r="8043" spans="1:8" x14ac:dyDescent="0.25">
      <c r="A8043" t="s">
        <v>6</v>
      </c>
      <c r="B8043" t="s">
        <v>39</v>
      </c>
      <c r="C8043" t="s">
        <v>30</v>
      </c>
      <c r="D8043" s="4">
        <v>44580</v>
      </c>
      <c r="E8043" s="1">
        <v>483</v>
      </c>
      <c r="F8043">
        <v>61</v>
      </c>
      <c r="G8043" s="10">
        <f>VLOOKUP(sales[[#This Row],[Product]],products[#All],3,FALSE)</f>
        <v>5.04</v>
      </c>
      <c r="H8043" s="1">
        <f>sales[[#This Row],[Amount]]-sales[[#This Row],[COGS]]</f>
        <v>477.96</v>
      </c>
    </row>
    <row r="8044" spans="1:8" x14ac:dyDescent="0.25">
      <c r="A8044" t="s">
        <v>5</v>
      </c>
      <c r="B8044" t="s">
        <v>38</v>
      </c>
      <c r="C8044" t="s">
        <v>20</v>
      </c>
      <c r="D8044" s="4">
        <v>44580</v>
      </c>
      <c r="E8044" s="1">
        <v>13398</v>
      </c>
      <c r="F8044">
        <v>700</v>
      </c>
      <c r="G8044" s="10">
        <f>VLOOKUP(sales[[#This Row],[Product]],products[#All],3,FALSE)</f>
        <v>3.68</v>
      </c>
      <c r="H8044" s="1">
        <f>sales[[#This Row],[Amount]]-sales[[#This Row],[COGS]]</f>
        <v>13394.32</v>
      </c>
    </row>
    <row r="8045" spans="1:8" x14ac:dyDescent="0.25">
      <c r="A8045" t="s">
        <v>10</v>
      </c>
      <c r="B8045" t="s">
        <v>37</v>
      </c>
      <c r="C8045" t="s">
        <v>24</v>
      </c>
      <c r="D8045" s="4">
        <v>44580</v>
      </c>
      <c r="E8045" s="1">
        <v>2044</v>
      </c>
      <c r="F8045">
        <v>103</v>
      </c>
      <c r="G8045" s="10">
        <f>VLOOKUP(sales[[#This Row],[Product]],products[#All],3,FALSE)</f>
        <v>10.51</v>
      </c>
      <c r="H8045" s="1">
        <f>sales[[#This Row],[Amount]]-sales[[#This Row],[COGS]]</f>
        <v>2033.49</v>
      </c>
    </row>
    <row r="8046" spans="1:8" x14ac:dyDescent="0.25">
      <c r="A8046" t="s">
        <v>2</v>
      </c>
      <c r="B8046" t="s">
        <v>37</v>
      </c>
      <c r="C8046" t="s">
        <v>16</v>
      </c>
      <c r="D8046" s="4">
        <v>44580</v>
      </c>
      <c r="E8046" s="1">
        <v>6797</v>
      </c>
      <c r="F8046">
        <v>523</v>
      </c>
      <c r="G8046" s="10">
        <f>VLOOKUP(sales[[#This Row],[Product]],products[#All],3,FALSE)</f>
        <v>5.72</v>
      </c>
      <c r="H8046" s="1">
        <f>sales[[#This Row],[Amount]]-sales[[#This Row],[COGS]]</f>
        <v>6791.28</v>
      </c>
    </row>
    <row r="8047" spans="1:8" x14ac:dyDescent="0.25">
      <c r="A8047" t="s">
        <v>67</v>
      </c>
      <c r="B8047" t="s">
        <v>38</v>
      </c>
      <c r="C8047" t="s">
        <v>25</v>
      </c>
      <c r="D8047" s="4">
        <v>44580</v>
      </c>
      <c r="E8047" s="1">
        <v>9016</v>
      </c>
      <c r="F8047">
        <v>840</v>
      </c>
      <c r="G8047" s="10">
        <f>VLOOKUP(sales[[#This Row],[Product]],products[#All],3,FALSE)</f>
        <v>6.43</v>
      </c>
      <c r="H8047" s="1">
        <f>sales[[#This Row],[Amount]]-sales[[#This Row],[COGS]]</f>
        <v>9009.57</v>
      </c>
    </row>
    <row r="8048" spans="1:8" x14ac:dyDescent="0.25">
      <c r="A8048" t="s">
        <v>94</v>
      </c>
      <c r="B8048" t="s">
        <v>36</v>
      </c>
      <c r="C8048" t="s">
        <v>26</v>
      </c>
      <c r="D8048" s="4">
        <v>44580</v>
      </c>
      <c r="E8048" s="1">
        <v>2527</v>
      </c>
      <c r="F8048">
        <v>110</v>
      </c>
      <c r="G8048" s="10">
        <f>VLOOKUP(sales[[#This Row],[Product]],products[#All],3,FALSE)</f>
        <v>12.41</v>
      </c>
      <c r="H8048" s="1">
        <f>sales[[#This Row],[Amount]]-sales[[#This Row],[COGS]]</f>
        <v>2514.59</v>
      </c>
    </row>
    <row r="8049" spans="1:8" x14ac:dyDescent="0.25">
      <c r="A8049" t="s">
        <v>93</v>
      </c>
      <c r="B8049" t="s">
        <v>34</v>
      </c>
      <c r="C8049" t="s">
        <v>23</v>
      </c>
      <c r="D8049" s="4">
        <v>44580</v>
      </c>
      <c r="E8049" s="1">
        <v>5544</v>
      </c>
      <c r="F8049">
        <v>396</v>
      </c>
      <c r="G8049" s="10">
        <f>VLOOKUP(sales[[#This Row],[Product]],products[#All],3,FALSE)</f>
        <v>4.74</v>
      </c>
      <c r="H8049" s="1">
        <f>sales[[#This Row],[Amount]]-sales[[#This Row],[COGS]]</f>
        <v>5539.26</v>
      </c>
    </row>
    <row r="8050" spans="1:8" x14ac:dyDescent="0.25">
      <c r="A8050" t="s">
        <v>73</v>
      </c>
      <c r="B8050" t="s">
        <v>39</v>
      </c>
      <c r="C8050" t="s">
        <v>18</v>
      </c>
      <c r="D8050" s="4">
        <v>44580</v>
      </c>
      <c r="E8050" s="1">
        <v>658</v>
      </c>
      <c r="F8050">
        <v>26</v>
      </c>
      <c r="G8050" s="10">
        <f>VLOOKUP(sales[[#This Row],[Product]],products[#All],3,FALSE)</f>
        <v>9.94</v>
      </c>
      <c r="H8050" s="1">
        <f>sales[[#This Row],[Amount]]-sales[[#This Row],[COGS]]</f>
        <v>648.05999999999995</v>
      </c>
    </row>
    <row r="8051" spans="1:8" x14ac:dyDescent="0.25">
      <c r="A8051" t="s">
        <v>93</v>
      </c>
      <c r="B8051" t="s">
        <v>37</v>
      </c>
      <c r="C8051" t="s">
        <v>20</v>
      </c>
      <c r="D8051" s="4">
        <v>44580</v>
      </c>
      <c r="E8051" s="1">
        <v>3059</v>
      </c>
      <c r="F8051">
        <v>170</v>
      </c>
      <c r="G8051" s="10">
        <f>VLOOKUP(sales[[#This Row],[Product]],products[#All],3,FALSE)</f>
        <v>3.68</v>
      </c>
      <c r="H8051" s="1">
        <f>sales[[#This Row],[Amount]]-sales[[#This Row],[COGS]]</f>
        <v>3055.32</v>
      </c>
    </row>
    <row r="8052" spans="1:8" x14ac:dyDescent="0.25">
      <c r="A8052" t="s">
        <v>73</v>
      </c>
      <c r="B8052" t="s">
        <v>39</v>
      </c>
      <c r="C8052" t="s">
        <v>33</v>
      </c>
      <c r="D8052" s="4">
        <v>44580</v>
      </c>
      <c r="E8052" s="1">
        <v>1813</v>
      </c>
      <c r="F8052">
        <v>107</v>
      </c>
      <c r="G8052" s="10">
        <f>VLOOKUP(sales[[#This Row],[Product]],products[#All],3,FALSE)</f>
        <v>2.65</v>
      </c>
      <c r="H8052" s="1">
        <f>sales[[#This Row],[Amount]]-sales[[#This Row],[COGS]]</f>
        <v>1810.35</v>
      </c>
    </row>
    <row r="8053" spans="1:8" x14ac:dyDescent="0.25">
      <c r="A8053" t="s">
        <v>2</v>
      </c>
      <c r="B8053" t="s">
        <v>36</v>
      </c>
      <c r="C8053" t="s">
        <v>19</v>
      </c>
      <c r="D8053" s="4">
        <v>44580</v>
      </c>
      <c r="E8053" s="1">
        <v>9856</v>
      </c>
      <c r="F8053">
        <v>429</v>
      </c>
      <c r="G8053" s="10">
        <f>VLOOKUP(sales[[#This Row],[Product]],products[#All],3,FALSE)</f>
        <v>7.73</v>
      </c>
      <c r="H8053" s="1">
        <f>sales[[#This Row],[Amount]]-sales[[#This Row],[COGS]]</f>
        <v>9848.27</v>
      </c>
    </row>
    <row r="8054" spans="1:8" x14ac:dyDescent="0.25">
      <c r="A8054" t="s">
        <v>2</v>
      </c>
      <c r="B8054" t="s">
        <v>38</v>
      </c>
      <c r="C8054" t="s">
        <v>4</v>
      </c>
      <c r="D8054" s="4">
        <v>44580</v>
      </c>
      <c r="E8054" s="1">
        <v>10696</v>
      </c>
      <c r="F8054">
        <v>700</v>
      </c>
      <c r="G8054" s="10">
        <f>VLOOKUP(sales[[#This Row],[Product]],products[#All],3,FALSE)</f>
        <v>5.15</v>
      </c>
      <c r="H8054" s="1">
        <f>sales[[#This Row],[Amount]]-sales[[#This Row],[COGS]]</f>
        <v>10690.85</v>
      </c>
    </row>
    <row r="8055" spans="1:8" x14ac:dyDescent="0.25">
      <c r="A8055" t="s">
        <v>74</v>
      </c>
      <c r="B8055" t="s">
        <v>39</v>
      </c>
      <c r="C8055" t="s">
        <v>4</v>
      </c>
      <c r="D8055" s="4">
        <v>44580</v>
      </c>
      <c r="E8055" s="1">
        <v>931</v>
      </c>
      <c r="F8055">
        <v>63</v>
      </c>
      <c r="G8055" s="10">
        <f>VLOOKUP(sales[[#This Row],[Product]],products[#All],3,FALSE)</f>
        <v>5.15</v>
      </c>
      <c r="H8055" s="1">
        <f>sales[[#This Row],[Amount]]-sales[[#This Row],[COGS]]</f>
        <v>925.85</v>
      </c>
    </row>
    <row r="8056" spans="1:8" x14ac:dyDescent="0.25">
      <c r="A8056" t="s">
        <v>6</v>
      </c>
      <c r="B8056" t="s">
        <v>39</v>
      </c>
      <c r="C8056" t="s">
        <v>26</v>
      </c>
      <c r="D8056" s="4">
        <v>44581</v>
      </c>
      <c r="E8056" s="1">
        <v>1330</v>
      </c>
      <c r="F8056">
        <v>58</v>
      </c>
      <c r="G8056" s="10">
        <f>VLOOKUP(sales[[#This Row],[Product]],products[#All],3,FALSE)</f>
        <v>12.41</v>
      </c>
      <c r="H8056" s="1">
        <f>sales[[#This Row],[Amount]]-sales[[#This Row],[COGS]]</f>
        <v>1317.59</v>
      </c>
    </row>
    <row r="8057" spans="1:8" x14ac:dyDescent="0.25">
      <c r="A8057" t="s">
        <v>65</v>
      </c>
      <c r="B8057" t="s">
        <v>38</v>
      </c>
      <c r="C8057" t="s">
        <v>17</v>
      </c>
      <c r="D8057" s="4">
        <v>44581</v>
      </c>
      <c r="E8057" s="1">
        <v>3878</v>
      </c>
      <c r="F8057">
        <v>554</v>
      </c>
      <c r="G8057" s="10">
        <f>VLOOKUP(sales[[#This Row],[Product]],products[#All],3,FALSE)</f>
        <v>6.31</v>
      </c>
      <c r="H8057" s="1">
        <f>sales[[#This Row],[Amount]]-sales[[#This Row],[COGS]]</f>
        <v>3871.69</v>
      </c>
    </row>
    <row r="8058" spans="1:8" x14ac:dyDescent="0.25">
      <c r="A8058" t="s">
        <v>92</v>
      </c>
      <c r="B8058" t="s">
        <v>39</v>
      </c>
      <c r="C8058" t="s">
        <v>13</v>
      </c>
      <c r="D8058" s="4">
        <v>44581</v>
      </c>
      <c r="E8058" s="1">
        <v>1904</v>
      </c>
      <c r="F8058">
        <v>119</v>
      </c>
      <c r="G8058" s="10">
        <f>VLOOKUP(sales[[#This Row],[Product]],products[#All],3,FALSE)</f>
        <v>5.26</v>
      </c>
      <c r="H8058" s="1">
        <f>sales[[#This Row],[Amount]]-sales[[#This Row],[COGS]]</f>
        <v>1898.74</v>
      </c>
    </row>
    <row r="8059" spans="1:8" x14ac:dyDescent="0.25">
      <c r="A8059" t="s">
        <v>90</v>
      </c>
      <c r="B8059" t="s">
        <v>37</v>
      </c>
      <c r="C8059" t="s">
        <v>24</v>
      </c>
      <c r="D8059" s="4">
        <v>44581</v>
      </c>
      <c r="E8059" s="1">
        <v>1603</v>
      </c>
      <c r="F8059">
        <v>90</v>
      </c>
      <c r="G8059" s="10">
        <f>VLOOKUP(sales[[#This Row],[Product]],products[#All],3,FALSE)</f>
        <v>10.51</v>
      </c>
      <c r="H8059" s="1">
        <f>sales[[#This Row],[Amount]]-sales[[#This Row],[COGS]]</f>
        <v>1592.49</v>
      </c>
    </row>
    <row r="8060" spans="1:8" x14ac:dyDescent="0.25">
      <c r="A8060" t="s">
        <v>8</v>
      </c>
      <c r="B8060" t="s">
        <v>39</v>
      </c>
      <c r="C8060" t="s">
        <v>16</v>
      </c>
      <c r="D8060" s="4">
        <v>44581</v>
      </c>
      <c r="E8060" s="1">
        <v>15638</v>
      </c>
      <c r="F8060">
        <v>1330</v>
      </c>
      <c r="G8060" s="10">
        <f>VLOOKUP(sales[[#This Row],[Product]],products[#All],3,FALSE)</f>
        <v>5.72</v>
      </c>
      <c r="H8060" s="1">
        <f>sales[[#This Row],[Amount]]-sales[[#This Row],[COGS]]</f>
        <v>15632.28</v>
      </c>
    </row>
    <row r="8061" spans="1:8" x14ac:dyDescent="0.25">
      <c r="A8061" t="s">
        <v>71</v>
      </c>
      <c r="B8061" t="s">
        <v>34</v>
      </c>
      <c r="C8061" t="s">
        <v>33</v>
      </c>
      <c r="D8061" s="4">
        <v>44581</v>
      </c>
      <c r="E8061" s="1">
        <v>7595</v>
      </c>
      <c r="F8061">
        <v>447</v>
      </c>
      <c r="G8061" s="10">
        <f>VLOOKUP(sales[[#This Row],[Product]],products[#All],3,FALSE)</f>
        <v>2.65</v>
      </c>
      <c r="H8061" s="1">
        <f>sales[[#This Row],[Amount]]-sales[[#This Row],[COGS]]</f>
        <v>7592.35</v>
      </c>
    </row>
    <row r="8062" spans="1:8" x14ac:dyDescent="0.25">
      <c r="A8062" t="s">
        <v>72</v>
      </c>
      <c r="B8062" t="s">
        <v>34</v>
      </c>
      <c r="C8062" t="s">
        <v>13</v>
      </c>
      <c r="D8062" s="4">
        <v>44581</v>
      </c>
      <c r="E8062" s="1">
        <v>5075</v>
      </c>
      <c r="F8062">
        <v>339</v>
      </c>
      <c r="G8062" s="10">
        <f>VLOOKUP(sales[[#This Row],[Product]],products[#All],3,FALSE)</f>
        <v>5.26</v>
      </c>
      <c r="H8062" s="1">
        <f>sales[[#This Row],[Amount]]-sales[[#This Row],[COGS]]</f>
        <v>5069.74</v>
      </c>
    </row>
    <row r="8063" spans="1:8" x14ac:dyDescent="0.25">
      <c r="A8063" t="s">
        <v>94</v>
      </c>
      <c r="B8063" t="s">
        <v>34</v>
      </c>
      <c r="C8063" t="s">
        <v>31</v>
      </c>
      <c r="D8063" s="4">
        <v>44581</v>
      </c>
      <c r="E8063" s="1">
        <v>707</v>
      </c>
      <c r="F8063">
        <v>89</v>
      </c>
      <c r="G8063" s="10">
        <f>VLOOKUP(sales[[#This Row],[Product]],products[#All],3,FALSE)</f>
        <v>2.76</v>
      </c>
      <c r="H8063" s="1">
        <f>sales[[#This Row],[Amount]]-sales[[#This Row],[COGS]]</f>
        <v>704.24</v>
      </c>
    </row>
    <row r="8064" spans="1:8" x14ac:dyDescent="0.25">
      <c r="A8064" t="s">
        <v>65</v>
      </c>
      <c r="B8064" t="s">
        <v>38</v>
      </c>
      <c r="C8064" t="s">
        <v>20</v>
      </c>
      <c r="D8064" s="4">
        <v>44581</v>
      </c>
      <c r="E8064" s="1">
        <v>4809</v>
      </c>
      <c r="F8064">
        <v>241</v>
      </c>
      <c r="G8064" s="10">
        <f>VLOOKUP(sales[[#This Row],[Product]],products[#All],3,FALSE)</f>
        <v>3.68</v>
      </c>
      <c r="H8064" s="1">
        <f>sales[[#This Row],[Amount]]-sales[[#This Row],[COGS]]</f>
        <v>4805.32</v>
      </c>
    </row>
    <row r="8065" spans="1:8" x14ac:dyDescent="0.25">
      <c r="A8065" t="s">
        <v>71</v>
      </c>
      <c r="B8065" t="s">
        <v>37</v>
      </c>
      <c r="C8065" t="s">
        <v>23</v>
      </c>
      <c r="D8065" s="4">
        <v>44581</v>
      </c>
      <c r="E8065" s="1">
        <v>5775</v>
      </c>
      <c r="F8065">
        <v>361</v>
      </c>
      <c r="G8065" s="10">
        <f>VLOOKUP(sales[[#This Row],[Product]],products[#All],3,FALSE)</f>
        <v>4.74</v>
      </c>
      <c r="H8065" s="1">
        <f>sales[[#This Row],[Amount]]-sales[[#This Row],[COGS]]</f>
        <v>5770.26</v>
      </c>
    </row>
    <row r="8066" spans="1:8" x14ac:dyDescent="0.25">
      <c r="A8066" t="s">
        <v>9</v>
      </c>
      <c r="B8066" t="s">
        <v>37</v>
      </c>
      <c r="C8066" t="s">
        <v>18</v>
      </c>
      <c r="D8066" s="4">
        <v>44581</v>
      </c>
      <c r="E8066" s="1">
        <v>4858</v>
      </c>
      <c r="F8066">
        <v>180</v>
      </c>
      <c r="G8066" s="10">
        <f>VLOOKUP(sales[[#This Row],[Product]],products[#All],3,FALSE)</f>
        <v>9.94</v>
      </c>
      <c r="H8066" s="1">
        <f>sales[[#This Row],[Amount]]-sales[[#This Row],[COGS]]</f>
        <v>4848.0600000000004</v>
      </c>
    </row>
    <row r="8067" spans="1:8" x14ac:dyDescent="0.25">
      <c r="A8067" t="s">
        <v>2</v>
      </c>
      <c r="B8067" t="s">
        <v>39</v>
      </c>
      <c r="C8067" t="s">
        <v>24</v>
      </c>
      <c r="D8067" s="4">
        <v>44581</v>
      </c>
      <c r="E8067" s="1">
        <v>4753</v>
      </c>
      <c r="F8067">
        <v>251</v>
      </c>
      <c r="G8067" s="10">
        <f>VLOOKUP(sales[[#This Row],[Product]],products[#All],3,FALSE)</f>
        <v>10.51</v>
      </c>
      <c r="H8067" s="1">
        <f>sales[[#This Row],[Amount]]-sales[[#This Row],[COGS]]</f>
        <v>4742.49</v>
      </c>
    </row>
    <row r="8068" spans="1:8" x14ac:dyDescent="0.25">
      <c r="A8068" t="s">
        <v>92</v>
      </c>
      <c r="B8068" t="s">
        <v>37</v>
      </c>
      <c r="C8068" t="s">
        <v>20</v>
      </c>
      <c r="D8068" s="4">
        <v>44581</v>
      </c>
      <c r="E8068" s="1">
        <v>3416</v>
      </c>
      <c r="F8068">
        <v>171</v>
      </c>
      <c r="G8068" s="10">
        <f>VLOOKUP(sales[[#This Row],[Product]],products[#All],3,FALSE)</f>
        <v>3.68</v>
      </c>
      <c r="H8068" s="1">
        <f>sales[[#This Row],[Amount]]-sales[[#This Row],[COGS]]</f>
        <v>3412.32</v>
      </c>
    </row>
    <row r="8069" spans="1:8" x14ac:dyDescent="0.25">
      <c r="A8069" t="s">
        <v>10</v>
      </c>
      <c r="B8069" t="s">
        <v>39</v>
      </c>
      <c r="C8069" t="s">
        <v>31</v>
      </c>
      <c r="D8069" s="4">
        <v>44581</v>
      </c>
      <c r="E8069" s="1">
        <v>3374</v>
      </c>
      <c r="F8069">
        <v>563</v>
      </c>
      <c r="G8069" s="10">
        <f>VLOOKUP(sales[[#This Row],[Product]],products[#All],3,FALSE)</f>
        <v>2.76</v>
      </c>
      <c r="H8069" s="1">
        <f>sales[[#This Row],[Amount]]-sales[[#This Row],[COGS]]</f>
        <v>3371.24</v>
      </c>
    </row>
    <row r="8070" spans="1:8" x14ac:dyDescent="0.25">
      <c r="A8070" t="s">
        <v>66</v>
      </c>
      <c r="B8070" t="s">
        <v>38</v>
      </c>
      <c r="C8070" t="s">
        <v>31</v>
      </c>
      <c r="D8070" s="4">
        <v>44581</v>
      </c>
      <c r="E8070" s="1">
        <v>6972</v>
      </c>
      <c r="F8070">
        <v>979.99999999999989</v>
      </c>
      <c r="G8070" s="10">
        <f>VLOOKUP(sales[[#This Row],[Product]],products[#All],3,FALSE)</f>
        <v>2.76</v>
      </c>
      <c r="H8070" s="1">
        <f>sales[[#This Row],[Amount]]-sales[[#This Row],[COGS]]</f>
        <v>6969.24</v>
      </c>
    </row>
    <row r="8071" spans="1:8" x14ac:dyDescent="0.25">
      <c r="A8071" t="s">
        <v>90</v>
      </c>
      <c r="B8071" t="s">
        <v>39</v>
      </c>
      <c r="C8071" t="s">
        <v>24</v>
      </c>
      <c r="D8071" s="4">
        <v>44581</v>
      </c>
      <c r="E8071" s="1">
        <v>1022</v>
      </c>
      <c r="F8071">
        <v>57</v>
      </c>
      <c r="G8071" s="10">
        <f>VLOOKUP(sales[[#This Row],[Product]],products[#All],3,FALSE)</f>
        <v>10.51</v>
      </c>
      <c r="H8071" s="1">
        <f>sales[[#This Row],[Amount]]-sales[[#This Row],[COGS]]</f>
        <v>1011.49</v>
      </c>
    </row>
    <row r="8072" spans="1:8" x14ac:dyDescent="0.25">
      <c r="A8072" t="s">
        <v>90</v>
      </c>
      <c r="B8072" t="s">
        <v>37</v>
      </c>
      <c r="C8072" t="s">
        <v>28</v>
      </c>
      <c r="D8072" s="4">
        <v>44581</v>
      </c>
      <c r="E8072" s="1">
        <v>1519</v>
      </c>
      <c r="F8072">
        <v>90</v>
      </c>
      <c r="G8072" s="10">
        <f>VLOOKUP(sales[[#This Row],[Product]],products[#All],3,FALSE)</f>
        <v>8.43</v>
      </c>
      <c r="H8072" s="1">
        <f>sales[[#This Row],[Amount]]-sales[[#This Row],[COGS]]</f>
        <v>1510.57</v>
      </c>
    </row>
    <row r="8073" spans="1:8" x14ac:dyDescent="0.25">
      <c r="A8073" t="s">
        <v>9</v>
      </c>
      <c r="B8073" t="s">
        <v>38</v>
      </c>
      <c r="C8073" t="s">
        <v>32</v>
      </c>
      <c r="D8073" s="4">
        <v>44581</v>
      </c>
      <c r="E8073" s="1">
        <v>11284</v>
      </c>
      <c r="F8073">
        <v>1120</v>
      </c>
      <c r="G8073" s="10">
        <f>VLOOKUP(sales[[#This Row],[Product]],products[#All],3,FALSE)</f>
        <v>3.32</v>
      </c>
      <c r="H8073" s="1">
        <f>sales[[#This Row],[Amount]]-sales[[#This Row],[COGS]]</f>
        <v>11280.68</v>
      </c>
    </row>
    <row r="8074" spans="1:8" x14ac:dyDescent="0.25">
      <c r="A8074" t="s">
        <v>7</v>
      </c>
      <c r="B8074" t="s">
        <v>35</v>
      </c>
      <c r="C8074" t="s">
        <v>18</v>
      </c>
      <c r="D8074" s="4">
        <v>44581</v>
      </c>
      <c r="E8074" s="1">
        <v>12348</v>
      </c>
      <c r="F8074">
        <v>494</v>
      </c>
      <c r="G8074" s="10">
        <f>VLOOKUP(sales[[#This Row],[Product]],products[#All],3,FALSE)</f>
        <v>9.94</v>
      </c>
      <c r="H8074" s="1">
        <f>sales[[#This Row],[Amount]]-sales[[#This Row],[COGS]]</f>
        <v>12338.06</v>
      </c>
    </row>
    <row r="8075" spans="1:8" x14ac:dyDescent="0.25">
      <c r="A8075" t="s">
        <v>68</v>
      </c>
      <c r="B8075" t="s">
        <v>38</v>
      </c>
      <c r="C8075" t="s">
        <v>16</v>
      </c>
      <c r="D8075" s="4">
        <v>44581</v>
      </c>
      <c r="E8075" s="1">
        <v>4053</v>
      </c>
      <c r="F8075">
        <v>338</v>
      </c>
      <c r="G8075" s="10">
        <f>VLOOKUP(sales[[#This Row],[Product]],products[#All],3,FALSE)</f>
        <v>5.72</v>
      </c>
      <c r="H8075" s="1">
        <f>sales[[#This Row],[Amount]]-sales[[#This Row],[COGS]]</f>
        <v>4047.28</v>
      </c>
    </row>
    <row r="8076" spans="1:8" x14ac:dyDescent="0.25">
      <c r="A8076" t="s">
        <v>64</v>
      </c>
      <c r="B8076" t="s">
        <v>36</v>
      </c>
      <c r="C8076" t="s">
        <v>30</v>
      </c>
      <c r="D8076" s="4">
        <v>44581</v>
      </c>
      <c r="E8076" s="1">
        <v>1484</v>
      </c>
      <c r="F8076">
        <v>186</v>
      </c>
      <c r="G8076" s="10">
        <f>VLOOKUP(sales[[#This Row],[Product]],products[#All],3,FALSE)</f>
        <v>5.04</v>
      </c>
      <c r="H8076" s="1">
        <f>sales[[#This Row],[Amount]]-sales[[#This Row],[COGS]]</f>
        <v>1478.96</v>
      </c>
    </row>
    <row r="8077" spans="1:8" x14ac:dyDescent="0.25">
      <c r="A8077" t="s">
        <v>71</v>
      </c>
      <c r="B8077" t="s">
        <v>35</v>
      </c>
      <c r="C8077" t="s">
        <v>22</v>
      </c>
      <c r="D8077" s="4">
        <v>44581</v>
      </c>
      <c r="E8077" s="1">
        <v>1407</v>
      </c>
      <c r="F8077">
        <v>83</v>
      </c>
      <c r="G8077" s="10">
        <f>VLOOKUP(sales[[#This Row],[Product]],products[#All],3,FALSE)</f>
        <v>10.23</v>
      </c>
      <c r="H8077" s="1">
        <f>sales[[#This Row],[Amount]]-sales[[#This Row],[COGS]]</f>
        <v>1396.77</v>
      </c>
    </row>
    <row r="8078" spans="1:8" x14ac:dyDescent="0.25">
      <c r="A8078" t="s">
        <v>91</v>
      </c>
      <c r="B8078" t="s">
        <v>37</v>
      </c>
      <c r="C8078" t="s">
        <v>14</v>
      </c>
      <c r="D8078" s="4">
        <v>44581</v>
      </c>
      <c r="E8078" s="1">
        <v>8274</v>
      </c>
      <c r="F8078">
        <v>319</v>
      </c>
      <c r="G8078" s="10">
        <f>VLOOKUP(sales[[#This Row],[Product]],products[#All],3,FALSE)</f>
        <v>7.48</v>
      </c>
      <c r="H8078" s="1">
        <f>sales[[#This Row],[Amount]]-sales[[#This Row],[COGS]]</f>
        <v>8266.52</v>
      </c>
    </row>
    <row r="8079" spans="1:8" x14ac:dyDescent="0.25">
      <c r="A8079" t="s">
        <v>91</v>
      </c>
      <c r="B8079" t="s">
        <v>35</v>
      </c>
      <c r="C8079" t="s">
        <v>15</v>
      </c>
      <c r="D8079" s="4">
        <v>44581</v>
      </c>
      <c r="E8079" s="1">
        <v>10626</v>
      </c>
      <c r="F8079">
        <v>532</v>
      </c>
      <c r="G8079" s="10">
        <f>VLOOKUP(sales[[#This Row],[Product]],products[#All],3,FALSE)</f>
        <v>3.85</v>
      </c>
      <c r="H8079" s="1">
        <f>sales[[#This Row],[Amount]]-sales[[#This Row],[COGS]]</f>
        <v>10622.15</v>
      </c>
    </row>
    <row r="8080" spans="1:8" x14ac:dyDescent="0.25">
      <c r="A8080" t="s">
        <v>90</v>
      </c>
      <c r="B8080" t="s">
        <v>36</v>
      </c>
      <c r="C8080" t="s">
        <v>15</v>
      </c>
      <c r="D8080" s="4">
        <v>44581</v>
      </c>
      <c r="E8080" s="1">
        <v>13951</v>
      </c>
      <c r="F8080">
        <v>698</v>
      </c>
      <c r="G8080" s="10">
        <f>VLOOKUP(sales[[#This Row],[Product]],products[#All],3,FALSE)</f>
        <v>3.85</v>
      </c>
      <c r="H8080" s="1">
        <f>sales[[#This Row],[Amount]]-sales[[#This Row],[COGS]]</f>
        <v>13947.15</v>
      </c>
    </row>
    <row r="8081" spans="1:8" x14ac:dyDescent="0.25">
      <c r="A8081" t="s">
        <v>9</v>
      </c>
      <c r="B8081" t="s">
        <v>38</v>
      </c>
      <c r="C8081" t="s">
        <v>31</v>
      </c>
      <c r="D8081" s="4">
        <v>44581</v>
      </c>
      <c r="E8081" s="1">
        <v>4641</v>
      </c>
      <c r="F8081">
        <v>663</v>
      </c>
      <c r="G8081" s="10">
        <f>VLOOKUP(sales[[#This Row],[Product]],products[#All],3,FALSE)</f>
        <v>2.76</v>
      </c>
      <c r="H8081" s="1">
        <f>sales[[#This Row],[Amount]]-sales[[#This Row],[COGS]]</f>
        <v>4638.24</v>
      </c>
    </row>
    <row r="8082" spans="1:8" x14ac:dyDescent="0.25">
      <c r="A8082" t="s">
        <v>75</v>
      </c>
      <c r="B8082" t="s">
        <v>34</v>
      </c>
      <c r="C8082" t="s">
        <v>30</v>
      </c>
      <c r="D8082" s="4">
        <v>44581</v>
      </c>
      <c r="E8082" s="1">
        <v>7175</v>
      </c>
      <c r="F8082">
        <v>1050</v>
      </c>
      <c r="G8082" s="10">
        <f>VLOOKUP(sales[[#This Row],[Product]],products[#All],3,FALSE)</f>
        <v>5.04</v>
      </c>
      <c r="H8082" s="1">
        <f>sales[[#This Row],[Amount]]-sales[[#This Row],[COGS]]</f>
        <v>7169.96</v>
      </c>
    </row>
    <row r="8083" spans="1:8" x14ac:dyDescent="0.25">
      <c r="A8083" t="s">
        <v>92</v>
      </c>
      <c r="B8083" t="s">
        <v>38</v>
      </c>
      <c r="C8083" t="s">
        <v>18</v>
      </c>
      <c r="D8083" s="4">
        <v>44582</v>
      </c>
      <c r="E8083" s="1">
        <v>5747</v>
      </c>
      <c r="F8083">
        <v>222</v>
      </c>
      <c r="G8083" s="10">
        <f>VLOOKUP(sales[[#This Row],[Product]],products[#All],3,FALSE)</f>
        <v>9.94</v>
      </c>
      <c r="H8083" s="1">
        <f>sales[[#This Row],[Amount]]-sales[[#This Row],[COGS]]</f>
        <v>5737.06</v>
      </c>
    </row>
    <row r="8084" spans="1:8" x14ac:dyDescent="0.25">
      <c r="A8084" t="s">
        <v>94</v>
      </c>
      <c r="B8084" t="s">
        <v>35</v>
      </c>
      <c r="C8084" t="s">
        <v>17</v>
      </c>
      <c r="D8084" s="4">
        <v>44582</v>
      </c>
      <c r="E8084" s="1">
        <v>3325</v>
      </c>
      <c r="F8084">
        <v>416</v>
      </c>
      <c r="G8084" s="10">
        <f>VLOOKUP(sales[[#This Row],[Product]],products[#All],3,FALSE)</f>
        <v>6.31</v>
      </c>
      <c r="H8084" s="1">
        <f>sales[[#This Row],[Amount]]-sales[[#This Row],[COGS]]</f>
        <v>3318.69</v>
      </c>
    </row>
    <row r="8085" spans="1:8" x14ac:dyDescent="0.25">
      <c r="A8085" t="s">
        <v>8</v>
      </c>
      <c r="B8085" t="s">
        <v>35</v>
      </c>
      <c r="C8085" t="s">
        <v>23</v>
      </c>
      <c r="D8085" s="4">
        <v>44582</v>
      </c>
      <c r="E8085" s="1">
        <v>3752</v>
      </c>
      <c r="F8085">
        <v>235</v>
      </c>
      <c r="G8085" s="10">
        <f>VLOOKUP(sales[[#This Row],[Product]],products[#All],3,FALSE)</f>
        <v>4.74</v>
      </c>
      <c r="H8085" s="1">
        <f>sales[[#This Row],[Amount]]-sales[[#This Row],[COGS]]</f>
        <v>3747.26</v>
      </c>
    </row>
    <row r="8086" spans="1:8" x14ac:dyDescent="0.25">
      <c r="A8086" t="s">
        <v>92</v>
      </c>
      <c r="B8086" t="s">
        <v>37</v>
      </c>
      <c r="C8086" t="s">
        <v>19</v>
      </c>
      <c r="D8086" s="4">
        <v>44582</v>
      </c>
      <c r="E8086" s="1">
        <v>3787</v>
      </c>
      <c r="F8086">
        <v>165</v>
      </c>
      <c r="G8086" s="10">
        <f>VLOOKUP(sales[[#This Row],[Product]],products[#All],3,FALSE)</f>
        <v>7.73</v>
      </c>
      <c r="H8086" s="1">
        <f>sales[[#This Row],[Amount]]-sales[[#This Row],[COGS]]</f>
        <v>3779.27</v>
      </c>
    </row>
    <row r="8087" spans="1:8" x14ac:dyDescent="0.25">
      <c r="A8087" t="s">
        <v>73</v>
      </c>
      <c r="B8087" t="s">
        <v>38</v>
      </c>
      <c r="C8087" t="s">
        <v>20</v>
      </c>
      <c r="D8087" s="4">
        <v>44582</v>
      </c>
      <c r="E8087" s="1">
        <v>4277</v>
      </c>
      <c r="F8087">
        <v>238</v>
      </c>
      <c r="G8087" s="10">
        <f>VLOOKUP(sales[[#This Row],[Product]],products[#All],3,FALSE)</f>
        <v>3.68</v>
      </c>
      <c r="H8087" s="1">
        <f>sales[[#This Row],[Amount]]-sales[[#This Row],[COGS]]</f>
        <v>4273.32</v>
      </c>
    </row>
    <row r="8088" spans="1:8" x14ac:dyDescent="0.25">
      <c r="A8088" t="s">
        <v>7</v>
      </c>
      <c r="B8088" t="s">
        <v>37</v>
      </c>
      <c r="C8088" t="s">
        <v>27</v>
      </c>
      <c r="D8088" s="4">
        <v>44582</v>
      </c>
      <c r="E8088" s="1">
        <v>3626</v>
      </c>
      <c r="F8088">
        <v>158</v>
      </c>
      <c r="G8088" s="10">
        <f>VLOOKUP(sales[[#This Row],[Product]],products[#All],3,FALSE)</f>
        <v>9.57</v>
      </c>
      <c r="H8088" s="1">
        <f>sales[[#This Row],[Amount]]-sales[[#This Row],[COGS]]</f>
        <v>3616.43</v>
      </c>
    </row>
    <row r="8089" spans="1:8" x14ac:dyDescent="0.25">
      <c r="A8089" t="s">
        <v>66</v>
      </c>
      <c r="B8089" t="s">
        <v>35</v>
      </c>
      <c r="C8089" t="s">
        <v>23</v>
      </c>
      <c r="D8089" s="4">
        <v>44582</v>
      </c>
      <c r="E8089" s="1">
        <v>5789</v>
      </c>
      <c r="F8089">
        <v>362</v>
      </c>
      <c r="G8089" s="10">
        <f>VLOOKUP(sales[[#This Row],[Product]],products[#All],3,FALSE)</f>
        <v>4.74</v>
      </c>
      <c r="H8089" s="1">
        <f>sales[[#This Row],[Amount]]-sales[[#This Row],[COGS]]</f>
        <v>5784.26</v>
      </c>
    </row>
    <row r="8090" spans="1:8" x14ac:dyDescent="0.25">
      <c r="A8090" t="s">
        <v>73</v>
      </c>
      <c r="B8090" t="s">
        <v>36</v>
      </c>
      <c r="C8090" t="s">
        <v>18</v>
      </c>
      <c r="D8090" s="4">
        <v>44582</v>
      </c>
      <c r="E8090" s="1">
        <v>14217</v>
      </c>
      <c r="F8090">
        <v>527</v>
      </c>
      <c r="G8090" s="10">
        <f>VLOOKUP(sales[[#This Row],[Product]],products[#All],3,FALSE)</f>
        <v>9.94</v>
      </c>
      <c r="H8090" s="1">
        <f>sales[[#This Row],[Amount]]-sales[[#This Row],[COGS]]</f>
        <v>14207.06</v>
      </c>
    </row>
    <row r="8091" spans="1:8" x14ac:dyDescent="0.25">
      <c r="A8091" t="s">
        <v>92</v>
      </c>
      <c r="B8091" t="s">
        <v>34</v>
      </c>
      <c r="C8091" t="s">
        <v>20</v>
      </c>
      <c r="D8091" s="4">
        <v>44582</v>
      </c>
      <c r="E8091" s="1">
        <v>532</v>
      </c>
      <c r="F8091">
        <v>27</v>
      </c>
      <c r="G8091" s="10">
        <f>VLOOKUP(sales[[#This Row],[Product]],products[#All],3,FALSE)</f>
        <v>3.68</v>
      </c>
      <c r="H8091" s="1">
        <f>sales[[#This Row],[Amount]]-sales[[#This Row],[COGS]]</f>
        <v>528.32000000000005</v>
      </c>
    </row>
    <row r="8092" spans="1:8" x14ac:dyDescent="0.25">
      <c r="A8092" t="s">
        <v>71</v>
      </c>
      <c r="B8092" t="s">
        <v>38</v>
      </c>
      <c r="C8092" t="s">
        <v>23</v>
      </c>
      <c r="D8092" s="4">
        <v>44582</v>
      </c>
      <c r="E8092" s="1">
        <v>707</v>
      </c>
      <c r="F8092">
        <v>48</v>
      </c>
      <c r="G8092" s="10">
        <f>VLOOKUP(sales[[#This Row],[Product]],products[#All],3,FALSE)</f>
        <v>4.74</v>
      </c>
      <c r="H8092" s="1">
        <f>sales[[#This Row],[Amount]]-sales[[#This Row],[COGS]]</f>
        <v>702.26</v>
      </c>
    </row>
    <row r="8093" spans="1:8" x14ac:dyDescent="0.25">
      <c r="A8093" t="s">
        <v>67</v>
      </c>
      <c r="B8093" t="s">
        <v>34</v>
      </c>
      <c r="C8093" t="s">
        <v>4</v>
      </c>
      <c r="D8093" s="4">
        <v>44582</v>
      </c>
      <c r="E8093" s="1">
        <v>10136</v>
      </c>
      <c r="F8093">
        <v>676</v>
      </c>
      <c r="G8093" s="10">
        <f>VLOOKUP(sales[[#This Row],[Product]],products[#All],3,FALSE)</f>
        <v>5.15</v>
      </c>
      <c r="H8093" s="1">
        <f>sales[[#This Row],[Amount]]-sales[[#This Row],[COGS]]</f>
        <v>10130.85</v>
      </c>
    </row>
    <row r="8094" spans="1:8" x14ac:dyDescent="0.25">
      <c r="A8094" t="s">
        <v>69</v>
      </c>
      <c r="B8094" t="s">
        <v>39</v>
      </c>
      <c r="C8094" t="s">
        <v>24</v>
      </c>
      <c r="D8094" s="4">
        <v>44585</v>
      </c>
      <c r="E8094" s="1">
        <v>819</v>
      </c>
      <c r="F8094">
        <v>41</v>
      </c>
      <c r="G8094" s="10">
        <f>VLOOKUP(sales[[#This Row],[Product]],products[#All],3,FALSE)</f>
        <v>10.51</v>
      </c>
      <c r="H8094" s="1">
        <f>sales[[#This Row],[Amount]]-sales[[#This Row],[COGS]]</f>
        <v>808.49</v>
      </c>
    </row>
    <row r="8095" spans="1:8" x14ac:dyDescent="0.25">
      <c r="A8095" t="s">
        <v>5</v>
      </c>
      <c r="B8095" t="s">
        <v>39</v>
      </c>
      <c r="C8095" t="s">
        <v>25</v>
      </c>
      <c r="D8095" s="4">
        <v>44585</v>
      </c>
      <c r="E8095" s="1">
        <v>6216</v>
      </c>
      <c r="F8095">
        <v>518</v>
      </c>
      <c r="G8095" s="10">
        <f>VLOOKUP(sales[[#This Row],[Product]],products[#All],3,FALSE)</f>
        <v>6.43</v>
      </c>
      <c r="H8095" s="1">
        <f>sales[[#This Row],[Amount]]-sales[[#This Row],[COGS]]</f>
        <v>6209.57</v>
      </c>
    </row>
    <row r="8096" spans="1:8" x14ac:dyDescent="0.25">
      <c r="A8096" t="s">
        <v>5</v>
      </c>
      <c r="B8096" t="s">
        <v>37</v>
      </c>
      <c r="C8096" t="s">
        <v>25</v>
      </c>
      <c r="D8096" s="4">
        <v>44585</v>
      </c>
      <c r="E8096" s="1">
        <v>1400</v>
      </c>
      <c r="F8096">
        <v>117</v>
      </c>
      <c r="G8096" s="10">
        <f>VLOOKUP(sales[[#This Row],[Product]],products[#All],3,FALSE)</f>
        <v>6.43</v>
      </c>
      <c r="H8096" s="1">
        <f>sales[[#This Row],[Amount]]-sales[[#This Row],[COGS]]</f>
        <v>1393.57</v>
      </c>
    </row>
    <row r="8097" spans="1:8" x14ac:dyDescent="0.25">
      <c r="A8097" t="s">
        <v>3</v>
      </c>
      <c r="B8097" t="s">
        <v>36</v>
      </c>
      <c r="C8097" t="s">
        <v>25</v>
      </c>
      <c r="D8097" s="4">
        <v>44585</v>
      </c>
      <c r="E8097" s="1">
        <v>2016</v>
      </c>
      <c r="F8097">
        <v>168</v>
      </c>
      <c r="G8097" s="10">
        <f>VLOOKUP(sales[[#This Row],[Product]],products[#All],3,FALSE)</f>
        <v>6.43</v>
      </c>
      <c r="H8097" s="1">
        <f>sales[[#This Row],[Amount]]-sales[[#This Row],[COGS]]</f>
        <v>2009.57</v>
      </c>
    </row>
    <row r="8098" spans="1:8" x14ac:dyDescent="0.25">
      <c r="A8098" t="s">
        <v>7</v>
      </c>
      <c r="B8098" t="s">
        <v>34</v>
      </c>
      <c r="C8098" t="s">
        <v>26</v>
      </c>
      <c r="D8098" s="4">
        <v>44585</v>
      </c>
      <c r="E8098" s="1">
        <v>2114</v>
      </c>
      <c r="F8098">
        <v>92</v>
      </c>
      <c r="G8098" s="10">
        <f>VLOOKUP(sales[[#This Row],[Product]],products[#All],3,FALSE)</f>
        <v>12.41</v>
      </c>
      <c r="H8098" s="1">
        <f>sales[[#This Row],[Amount]]-sales[[#This Row],[COGS]]</f>
        <v>2101.59</v>
      </c>
    </row>
    <row r="8099" spans="1:8" x14ac:dyDescent="0.25">
      <c r="A8099" t="s">
        <v>64</v>
      </c>
      <c r="B8099" t="s">
        <v>38</v>
      </c>
      <c r="C8099" t="s">
        <v>20</v>
      </c>
      <c r="D8099" s="4">
        <v>44585</v>
      </c>
      <c r="E8099" s="1">
        <v>10087</v>
      </c>
      <c r="F8099">
        <v>561</v>
      </c>
      <c r="G8099" s="10">
        <f>VLOOKUP(sales[[#This Row],[Product]],products[#All],3,FALSE)</f>
        <v>3.68</v>
      </c>
      <c r="H8099" s="1">
        <f>sales[[#This Row],[Amount]]-sales[[#This Row],[COGS]]</f>
        <v>10083.32</v>
      </c>
    </row>
    <row r="8100" spans="1:8" x14ac:dyDescent="0.25">
      <c r="A8100" t="s">
        <v>65</v>
      </c>
      <c r="B8100" t="s">
        <v>37</v>
      </c>
      <c r="C8100" t="s">
        <v>18</v>
      </c>
      <c r="D8100" s="4">
        <v>44585</v>
      </c>
      <c r="E8100" s="1">
        <v>6909</v>
      </c>
      <c r="F8100">
        <v>256</v>
      </c>
      <c r="G8100" s="10">
        <f>VLOOKUP(sales[[#This Row],[Product]],products[#All],3,FALSE)</f>
        <v>9.94</v>
      </c>
      <c r="H8100" s="1">
        <f>sales[[#This Row],[Amount]]-sales[[#This Row],[COGS]]</f>
        <v>6899.06</v>
      </c>
    </row>
    <row r="8101" spans="1:8" x14ac:dyDescent="0.25">
      <c r="A8101" t="s">
        <v>71</v>
      </c>
      <c r="B8101" t="s">
        <v>38</v>
      </c>
      <c r="C8101" t="s">
        <v>33</v>
      </c>
      <c r="D8101" s="4">
        <v>44585</v>
      </c>
      <c r="E8101" s="1">
        <v>497</v>
      </c>
      <c r="F8101">
        <v>28</v>
      </c>
      <c r="G8101" s="10">
        <f>VLOOKUP(sales[[#This Row],[Product]],products[#All],3,FALSE)</f>
        <v>2.65</v>
      </c>
      <c r="H8101" s="1">
        <f>sales[[#This Row],[Amount]]-sales[[#This Row],[COGS]]</f>
        <v>494.35</v>
      </c>
    </row>
    <row r="8102" spans="1:8" x14ac:dyDescent="0.25">
      <c r="A8102" t="s">
        <v>7</v>
      </c>
      <c r="B8102" t="s">
        <v>39</v>
      </c>
      <c r="C8102" t="s">
        <v>31</v>
      </c>
      <c r="D8102" s="4">
        <v>44585</v>
      </c>
      <c r="E8102" s="1">
        <v>4466</v>
      </c>
      <c r="F8102">
        <v>559</v>
      </c>
      <c r="G8102" s="10">
        <f>VLOOKUP(sales[[#This Row],[Product]],products[#All],3,FALSE)</f>
        <v>2.76</v>
      </c>
      <c r="H8102" s="1">
        <f>sales[[#This Row],[Amount]]-sales[[#This Row],[COGS]]</f>
        <v>4463.24</v>
      </c>
    </row>
    <row r="8103" spans="1:8" x14ac:dyDescent="0.25">
      <c r="A8103" t="s">
        <v>8</v>
      </c>
      <c r="B8103" t="s">
        <v>36</v>
      </c>
      <c r="C8103" t="s">
        <v>14</v>
      </c>
      <c r="D8103" s="4">
        <v>44585</v>
      </c>
      <c r="E8103" s="1">
        <v>2772</v>
      </c>
      <c r="F8103">
        <v>111</v>
      </c>
      <c r="G8103" s="10">
        <f>VLOOKUP(sales[[#This Row],[Product]],products[#All],3,FALSE)</f>
        <v>7.48</v>
      </c>
      <c r="H8103" s="1">
        <f>sales[[#This Row],[Amount]]-sales[[#This Row],[COGS]]</f>
        <v>2764.52</v>
      </c>
    </row>
    <row r="8104" spans="1:8" x14ac:dyDescent="0.25">
      <c r="A8104" t="s">
        <v>91</v>
      </c>
      <c r="B8104" t="s">
        <v>36</v>
      </c>
      <c r="C8104" t="s">
        <v>31</v>
      </c>
      <c r="D8104" s="4">
        <v>44585</v>
      </c>
      <c r="E8104" s="1">
        <v>4732</v>
      </c>
      <c r="F8104">
        <v>592</v>
      </c>
      <c r="G8104" s="10">
        <f>VLOOKUP(sales[[#This Row],[Product]],products[#All],3,FALSE)</f>
        <v>2.76</v>
      </c>
      <c r="H8104" s="1">
        <f>sales[[#This Row],[Amount]]-sales[[#This Row],[COGS]]</f>
        <v>4729.24</v>
      </c>
    </row>
    <row r="8105" spans="1:8" x14ac:dyDescent="0.25">
      <c r="A8105" t="s">
        <v>72</v>
      </c>
      <c r="B8105" t="s">
        <v>36</v>
      </c>
      <c r="C8105" t="s">
        <v>18</v>
      </c>
      <c r="D8105" s="4">
        <v>44585</v>
      </c>
      <c r="E8105" s="1">
        <v>791</v>
      </c>
      <c r="F8105">
        <v>32</v>
      </c>
      <c r="G8105" s="10">
        <f>VLOOKUP(sales[[#This Row],[Product]],products[#All],3,FALSE)</f>
        <v>9.94</v>
      </c>
      <c r="H8105" s="1">
        <f>sales[[#This Row],[Amount]]-sales[[#This Row],[COGS]]</f>
        <v>781.06</v>
      </c>
    </row>
    <row r="8106" spans="1:8" x14ac:dyDescent="0.25">
      <c r="A8106" t="s">
        <v>93</v>
      </c>
      <c r="B8106" t="s">
        <v>35</v>
      </c>
      <c r="C8106" t="s">
        <v>25</v>
      </c>
      <c r="D8106" s="4">
        <v>44585</v>
      </c>
      <c r="E8106" s="1">
        <v>20181</v>
      </c>
      <c r="F8106">
        <v>1680</v>
      </c>
      <c r="G8106" s="10">
        <f>VLOOKUP(sales[[#This Row],[Product]],products[#All],3,FALSE)</f>
        <v>6.43</v>
      </c>
      <c r="H8106" s="1">
        <f>sales[[#This Row],[Amount]]-sales[[#This Row],[COGS]]</f>
        <v>20174.57</v>
      </c>
    </row>
    <row r="8107" spans="1:8" x14ac:dyDescent="0.25">
      <c r="A8107" t="s">
        <v>74</v>
      </c>
      <c r="B8107" t="s">
        <v>34</v>
      </c>
      <c r="C8107" t="s">
        <v>28</v>
      </c>
      <c r="D8107" s="4">
        <v>44585</v>
      </c>
      <c r="E8107" s="1">
        <v>2702</v>
      </c>
      <c r="F8107">
        <v>169</v>
      </c>
      <c r="G8107" s="10">
        <f>VLOOKUP(sales[[#This Row],[Product]],products[#All],3,FALSE)</f>
        <v>8.43</v>
      </c>
      <c r="H8107" s="1">
        <f>sales[[#This Row],[Amount]]-sales[[#This Row],[COGS]]</f>
        <v>2693.57</v>
      </c>
    </row>
    <row r="8108" spans="1:8" x14ac:dyDescent="0.25">
      <c r="A8108" t="s">
        <v>74</v>
      </c>
      <c r="B8108" t="s">
        <v>35</v>
      </c>
      <c r="C8108" t="s">
        <v>21</v>
      </c>
      <c r="D8108" s="4">
        <v>44585</v>
      </c>
      <c r="E8108" s="1">
        <v>994</v>
      </c>
      <c r="F8108">
        <v>125</v>
      </c>
      <c r="G8108" s="10">
        <f>VLOOKUP(sales[[#This Row],[Product]],products[#All],3,FALSE)</f>
        <v>8.2200000000000006</v>
      </c>
      <c r="H8108" s="1">
        <f>sales[[#This Row],[Amount]]-sales[[#This Row],[COGS]]</f>
        <v>985.78</v>
      </c>
    </row>
    <row r="8109" spans="1:8" x14ac:dyDescent="0.25">
      <c r="A8109" t="s">
        <v>10</v>
      </c>
      <c r="B8109" t="s">
        <v>34</v>
      </c>
      <c r="C8109" t="s">
        <v>28</v>
      </c>
      <c r="D8109" s="4">
        <v>44585</v>
      </c>
      <c r="E8109" s="1">
        <v>6762</v>
      </c>
      <c r="F8109">
        <v>398</v>
      </c>
      <c r="G8109" s="10">
        <f>VLOOKUP(sales[[#This Row],[Product]],products[#All],3,FALSE)</f>
        <v>8.43</v>
      </c>
      <c r="H8109" s="1">
        <f>sales[[#This Row],[Amount]]-sales[[#This Row],[COGS]]</f>
        <v>6753.57</v>
      </c>
    </row>
    <row r="8110" spans="1:8" x14ac:dyDescent="0.25">
      <c r="A8110" t="s">
        <v>3</v>
      </c>
      <c r="B8110" t="s">
        <v>37</v>
      </c>
      <c r="C8110" t="s">
        <v>22</v>
      </c>
      <c r="D8110" s="4">
        <v>44585</v>
      </c>
      <c r="E8110" s="1">
        <v>13874</v>
      </c>
      <c r="F8110">
        <v>840</v>
      </c>
      <c r="G8110" s="10">
        <f>VLOOKUP(sales[[#This Row],[Product]],products[#All],3,FALSE)</f>
        <v>10.23</v>
      </c>
      <c r="H8110" s="1">
        <f>sales[[#This Row],[Amount]]-sales[[#This Row],[COGS]]</f>
        <v>13863.77</v>
      </c>
    </row>
    <row r="8111" spans="1:8" x14ac:dyDescent="0.25">
      <c r="A8111" t="s">
        <v>71</v>
      </c>
      <c r="B8111" t="s">
        <v>37</v>
      </c>
      <c r="C8111" t="s">
        <v>19</v>
      </c>
      <c r="D8111" s="4">
        <v>44585</v>
      </c>
      <c r="E8111" s="1">
        <v>4557</v>
      </c>
      <c r="F8111">
        <v>190</v>
      </c>
      <c r="G8111" s="10">
        <f>VLOOKUP(sales[[#This Row],[Product]],products[#All],3,FALSE)</f>
        <v>7.73</v>
      </c>
      <c r="H8111" s="1">
        <f>sales[[#This Row],[Amount]]-sales[[#This Row],[COGS]]</f>
        <v>4549.2700000000004</v>
      </c>
    </row>
    <row r="8112" spans="1:8" x14ac:dyDescent="0.25">
      <c r="A8112" t="s">
        <v>69</v>
      </c>
      <c r="B8112" t="s">
        <v>35</v>
      </c>
      <c r="C8112" t="s">
        <v>33</v>
      </c>
      <c r="D8112" s="4">
        <v>44585</v>
      </c>
      <c r="E8112" s="1">
        <v>9898</v>
      </c>
      <c r="F8112">
        <v>550</v>
      </c>
      <c r="G8112" s="10">
        <f>VLOOKUP(sales[[#This Row],[Product]],products[#All],3,FALSE)</f>
        <v>2.65</v>
      </c>
      <c r="H8112" s="1">
        <f>sales[[#This Row],[Amount]]-sales[[#This Row],[COGS]]</f>
        <v>9895.35</v>
      </c>
    </row>
    <row r="8113" spans="1:8" x14ac:dyDescent="0.25">
      <c r="A8113" t="s">
        <v>9</v>
      </c>
      <c r="B8113" t="s">
        <v>37</v>
      </c>
      <c r="C8113" t="s">
        <v>30</v>
      </c>
      <c r="D8113" s="4">
        <v>44586</v>
      </c>
      <c r="E8113" s="1">
        <v>4284</v>
      </c>
      <c r="F8113">
        <v>476</v>
      </c>
      <c r="G8113" s="10">
        <f>VLOOKUP(sales[[#This Row],[Product]],products[#All],3,FALSE)</f>
        <v>5.04</v>
      </c>
      <c r="H8113" s="1">
        <f>sales[[#This Row],[Amount]]-sales[[#This Row],[COGS]]</f>
        <v>4278.96</v>
      </c>
    </row>
    <row r="8114" spans="1:8" x14ac:dyDescent="0.25">
      <c r="A8114" t="s">
        <v>66</v>
      </c>
      <c r="B8114" t="s">
        <v>38</v>
      </c>
      <c r="C8114" t="s">
        <v>30</v>
      </c>
      <c r="D8114" s="4">
        <v>44586</v>
      </c>
      <c r="E8114" s="1">
        <v>4473</v>
      </c>
      <c r="F8114">
        <v>497</v>
      </c>
      <c r="G8114" s="10">
        <f>VLOOKUP(sales[[#This Row],[Product]],products[#All],3,FALSE)</f>
        <v>5.04</v>
      </c>
      <c r="H8114" s="1">
        <f>sales[[#This Row],[Amount]]-sales[[#This Row],[COGS]]</f>
        <v>4467.96</v>
      </c>
    </row>
    <row r="8115" spans="1:8" x14ac:dyDescent="0.25">
      <c r="A8115" t="s">
        <v>93</v>
      </c>
      <c r="B8115" t="s">
        <v>34</v>
      </c>
      <c r="C8115" t="s">
        <v>28</v>
      </c>
      <c r="D8115" s="4">
        <v>44586</v>
      </c>
      <c r="E8115" s="1">
        <v>1666</v>
      </c>
      <c r="F8115">
        <v>98</v>
      </c>
      <c r="G8115" s="10">
        <f>VLOOKUP(sales[[#This Row],[Product]],products[#All],3,FALSE)</f>
        <v>8.43</v>
      </c>
      <c r="H8115" s="1">
        <f>sales[[#This Row],[Amount]]-sales[[#This Row],[COGS]]</f>
        <v>1657.57</v>
      </c>
    </row>
    <row r="8116" spans="1:8" x14ac:dyDescent="0.25">
      <c r="A8116" t="s">
        <v>72</v>
      </c>
      <c r="B8116" t="s">
        <v>38</v>
      </c>
      <c r="C8116" t="s">
        <v>22</v>
      </c>
      <c r="D8116" s="4">
        <v>44586</v>
      </c>
      <c r="E8116" s="1">
        <v>7049</v>
      </c>
      <c r="F8116">
        <v>441</v>
      </c>
      <c r="G8116" s="10">
        <f>VLOOKUP(sales[[#This Row],[Product]],products[#All],3,FALSE)</f>
        <v>10.23</v>
      </c>
      <c r="H8116" s="1">
        <f>sales[[#This Row],[Amount]]-sales[[#This Row],[COGS]]</f>
        <v>7038.77</v>
      </c>
    </row>
    <row r="8117" spans="1:8" x14ac:dyDescent="0.25">
      <c r="A8117" t="s">
        <v>70</v>
      </c>
      <c r="B8117" t="s">
        <v>38</v>
      </c>
      <c r="C8117" t="s">
        <v>31</v>
      </c>
      <c r="D8117" s="4">
        <v>44586</v>
      </c>
      <c r="E8117" s="1">
        <v>4879</v>
      </c>
      <c r="F8117">
        <v>610</v>
      </c>
      <c r="G8117" s="10">
        <f>VLOOKUP(sales[[#This Row],[Product]],products[#All],3,FALSE)</f>
        <v>2.76</v>
      </c>
      <c r="H8117" s="1">
        <f>sales[[#This Row],[Amount]]-sales[[#This Row],[COGS]]</f>
        <v>4876.24</v>
      </c>
    </row>
    <row r="8118" spans="1:8" x14ac:dyDescent="0.25">
      <c r="A8118" t="s">
        <v>6</v>
      </c>
      <c r="B8118" t="s">
        <v>36</v>
      </c>
      <c r="C8118" t="s">
        <v>22</v>
      </c>
      <c r="D8118" s="4">
        <v>44586</v>
      </c>
      <c r="E8118" s="1">
        <v>301</v>
      </c>
      <c r="F8118">
        <v>19</v>
      </c>
      <c r="G8118" s="10">
        <f>VLOOKUP(sales[[#This Row],[Product]],products[#All],3,FALSE)</f>
        <v>10.23</v>
      </c>
      <c r="H8118" s="1">
        <f>sales[[#This Row],[Amount]]-sales[[#This Row],[COGS]]</f>
        <v>290.77</v>
      </c>
    </row>
    <row r="8119" spans="1:8" x14ac:dyDescent="0.25">
      <c r="A8119" t="s">
        <v>5</v>
      </c>
      <c r="B8119" t="s">
        <v>37</v>
      </c>
      <c r="C8119" t="s">
        <v>33</v>
      </c>
      <c r="D8119" s="4">
        <v>44586</v>
      </c>
      <c r="E8119" s="1">
        <v>10801</v>
      </c>
      <c r="F8119">
        <v>636</v>
      </c>
      <c r="G8119" s="10">
        <f>VLOOKUP(sales[[#This Row],[Product]],products[#All],3,FALSE)</f>
        <v>2.65</v>
      </c>
      <c r="H8119" s="1">
        <f>sales[[#This Row],[Amount]]-sales[[#This Row],[COGS]]</f>
        <v>10798.35</v>
      </c>
    </row>
    <row r="8120" spans="1:8" x14ac:dyDescent="0.25">
      <c r="A8120" t="s">
        <v>92</v>
      </c>
      <c r="B8120" t="s">
        <v>35</v>
      </c>
      <c r="C8120" t="s">
        <v>20</v>
      </c>
      <c r="D8120" s="4">
        <v>44586</v>
      </c>
      <c r="E8120" s="1">
        <v>1967</v>
      </c>
      <c r="F8120">
        <v>99</v>
      </c>
      <c r="G8120" s="10">
        <f>VLOOKUP(sales[[#This Row],[Product]],products[#All],3,FALSE)</f>
        <v>3.68</v>
      </c>
      <c r="H8120" s="1">
        <f>sales[[#This Row],[Amount]]-sales[[#This Row],[COGS]]</f>
        <v>1963.32</v>
      </c>
    </row>
    <row r="8121" spans="1:8" x14ac:dyDescent="0.25">
      <c r="A8121" t="s">
        <v>71</v>
      </c>
      <c r="B8121" t="s">
        <v>37</v>
      </c>
      <c r="C8121" t="s">
        <v>30</v>
      </c>
      <c r="D8121" s="4">
        <v>44586</v>
      </c>
      <c r="E8121" s="1">
        <v>4809</v>
      </c>
      <c r="F8121">
        <v>535</v>
      </c>
      <c r="G8121" s="10">
        <f>VLOOKUP(sales[[#This Row],[Product]],products[#All],3,FALSE)</f>
        <v>5.04</v>
      </c>
      <c r="H8121" s="1">
        <f>sales[[#This Row],[Amount]]-sales[[#This Row],[COGS]]</f>
        <v>4803.96</v>
      </c>
    </row>
    <row r="8122" spans="1:8" x14ac:dyDescent="0.25">
      <c r="A8122" t="s">
        <v>3</v>
      </c>
      <c r="B8122" t="s">
        <v>34</v>
      </c>
      <c r="C8122" t="s">
        <v>33</v>
      </c>
      <c r="D8122" s="4">
        <v>44586</v>
      </c>
      <c r="E8122" s="1">
        <v>3451</v>
      </c>
      <c r="F8122">
        <v>203</v>
      </c>
      <c r="G8122" s="10">
        <f>VLOOKUP(sales[[#This Row],[Product]],products[#All],3,FALSE)</f>
        <v>2.65</v>
      </c>
      <c r="H8122" s="1">
        <f>sales[[#This Row],[Amount]]-sales[[#This Row],[COGS]]</f>
        <v>3448.35</v>
      </c>
    </row>
    <row r="8123" spans="1:8" x14ac:dyDescent="0.25">
      <c r="A8123" t="s">
        <v>9</v>
      </c>
      <c r="B8123" t="s">
        <v>37</v>
      </c>
      <c r="C8123" t="s">
        <v>13</v>
      </c>
      <c r="D8123" s="4">
        <v>44586</v>
      </c>
      <c r="E8123" s="1">
        <v>4186</v>
      </c>
      <c r="F8123">
        <v>247</v>
      </c>
      <c r="G8123" s="10">
        <f>VLOOKUP(sales[[#This Row],[Product]],products[#All],3,FALSE)</f>
        <v>5.26</v>
      </c>
      <c r="H8123" s="1">
        <f>sales[[#This Row],[Amount]]-sales[[#This Row],[COGS]]</f>
        <v>4180.74</v>
      </c>
    </row>
    <row r="8124" spans="1:8" x14ac:dyDescent="0.25">
      <c r="A8124" t="s">
        <v>68</v>
      </c>
      <c r="B8124" t="s">
        <v>38</v>
      </c>
      <c r="C8124" t="s">
        <v>18</v>
      </c>
      <c r="D8124" s="4">
        <v>44586</v>
      </c>
      <c r="E8124" s="1">
        <v>14</v>
      </c>
      <c r="F8124">
        <v>1</v>
      </c>
      <c r="G8124" s="10">
        <f>VLOOKUP(sales[[#This Row],[Product]],products[#All],3,FALSE)</f>
        <v>9.94</v>
      </c>
      <c r="H8124" s="1">
        <f>sales[[#This Row],[Amount]]-sales[[#This Row],[COGS]]</f>
        <v>4.0600000000000005</v>
      </c>
    </row>
    <row r="8125" spans="1:8" x14ac:dyDescent="0.25">
      <c r="A8125" t="s">
        <v>65</v>
      </c>
      <c r="B8125" t="s">
        <v>36</v>
      </c>
      <c r="C8125" t="s">
        <v>29</v>
      </c>
      <c r="D8125" s="4">
        <v>44586</v>
      </c>
      <c r="E8125" s="1">
        <v>5649</v>
      </c>
      <c r="F8125">
        <v>257</v>
      </c>
      <c r="G8125" s="10">
        <f>VLOOKUP(sales[[#This Row],[Product]],products[#All],3,FALSE)</f>
        <v>6.8</v>
      </c>
      <c r="H8125" s="1">
        <f>sales[[#This Row],[Amount]]-sales[[#This Row],[COGS]]</f>
        <v>5642.2</v>
      </c>
    </row>
    <row r="8126" spans="1:8" x14ac:dyDescent="0.25">
      <c r="A8126" t="s">
        <v>6</v>
      </c>
      <c r="B8126" t="s">
        <v>37</v>
      </c>
      <c r="C8126" t="s">
        <v>28</v>
      </c>
      <c r="D8126" s="4">
        <v>44586</v>
      </c>
      <c r="E8126" s="1">
        <v>4396</v>
      </c>
      <c r="F8126">
        <v>294</v>
      </c>
      <c r="G8126" s="10">
        <f>VLOOKUP(sales[[#This Row],[Product]],products[#All],3,FALSE)</f>
        <v>8.43</v>
      </c>
      <c r="H8126" s="1">
        <f>sales[[#This Row],[Amount]]-sales[[#This Row],[COGS]]</f>
        <v>4387.57</v>
      </c>
    </row>
    <row r="8127" spans="1:8" x14ac:dyDescent="0.25">
      <c r="A8127" t="s">
        <v>94</v>
      </c>
      <c r="B8127" t="s">
        <v>37</v>
      </c>
      <c r="C8127" t="s">
        <v>22</v>
      </c>
      <c r="D8127" s="4">
        <v>44586</v>
      </c>
      <c r="E8127" s="1">
        <v>4669</v>
      </c>
      <c r="F8127">
        <v>260</v>
      </c>
      <c r="G8127" s="10">
        <f>VLOOKUP(sales[[#This Row],[Product]],products[#All],3,FALSE)</f>
        <v>10.23</v>
      </c>
      <c r="H8127" s="1">
        <f>sales[[#This Row],[Amount]]-sales[[#This Row],[COGS]]</f>
        <v>4658.7700000000004</v>
      </c>
    </row>
    <row r="8128" spans="1:8" x14ac:dyDescent="0.25">
      <c r="A8128" t="s">
        <v>64</v>
      </c>
      <c r="B8128" t="s">
        <v>37</v>
      </c>
      <c r="C8128" t="s">
        <v>23</v>
      </c>
      <c r="D8128" s="4">
        <v>44586</v>
      </c>
      <c r="E8128" s="1">
        <v>9772</v>
      </c>
      <c r="F8128">
        <v>611</v>
      </c>
      <c r="G8128" s="10">
        <f>VLOOKUP(sales[[#This Row],[Product]],products[#All],3,FALSE)</f>
        <v>4.74</v>
      </c>
      <c r="H8128" s="1">
        <f>sales[[#This Row],[Amount]]-sales[[#This Row],[COGS]]</f>
        <v>9767.26</v>
      </c>
    </row>
    <row r="8129" spans="1:8" x14ac:dyDescent="0.25">
      <c r="A8129" t="s">
        <v>72</v>
      </c>
      <c r="B8129" t="s">
        <v>36</v>
      </c>
      <c r="C8129" t="s">
        <v>13</v>
      </c>
      <c r="D8129" s="4">
        <v>44586</v>
      </c>
      <c r="E8129" s="1">
        <v>308</v>
      </c>
      <c r="F8129">
        <v>19</v>
      </c>
      <c r="G8129" s="10">
        <f>VLOOKUP(sales[[#This Row],[Product]],products[#All],3,FALSE)</f>
        <v>5.26</v>
      </c>
      <c r="H8129" s="1">
        <f>sales[[#This Row],[Amount]]-sales[[#This Row],[COGS]]</f>
        <v>302.74</v>
      </c>
    </row>
    <row r="8130" spans="1:8" x14ac:dyDescent="0.25">
      <c r="A8130" t="s">
        <v>8</v>
      </c>
      <c r="B8130" t="s">
        <v>37</v>
      </c>
      <c r="C8130" t="s">
        <v>14</v>
      </c>
      <c r="D8130" s="4">
        <v>44586</v>
      </c>
      <c r="E8130" s="1">
        <v>9380</v>
      </c>
      <c r="F8130">
        <v>348</v>
      </c>
      <c r="G8130" s="10">
        <f>VLOOKUP(sales[[#This Row],[Product]],products[#All],3,FALSE)</f>
        <v>7.48</v>
      </c>
      <c r="H8130" s="1">
        <f>sales[[#This Row],[Amount]]-sales[[#This Row],[COGS]]</f>
        <v>9372.52</v>
      </c>
    </row>
    <row r="8131" spans="1:8" x14ac:dyDescent="0.25">
      <c r="A8131" t="s">
        <v>9</v>
      </c>
      <c r="B8131" t="s">
        <v>34</v>
      </c>
      <c r="C8131" t="s">
        <v>20</v>
      </c>
      <c r="D8131" s="4">
        <v>44586</v>
      </c>
      <c r="E8131" s="1">
        <v>5999</v>
      </c>
      <c r="F8131">
        <v>316</v>
      </c>
      <c r="G8131" s="10">
        <f>VLOOKUP(sales[[#This Row],[Product]],products[#All],3,FALSE)</f>
        <v>3.68</v>
      </c>
      <c r="H8131" s="1">
        <f>sales[[#This Row],[Amount]]-sales[[#This Row],[COGS]]</f>
        <v>5995.32</v>
      </c>
    </row>
    <row r="8132" spans="1:8" x14ac:dyDescent="0.25">
      <c r="A8132" t="s">
        <v>9</v>
      </c>
      <c r="B8132" t="s">
        <v>38</v>
      </c>
      <c r="C8132" t="s">
        <v>23</v>
      </c>
      <c r="D8132" s="4">
        <v>44586</v>
      </c>
      <c r="E8132" s="1">
        <v>826</v>
      </c>
      <c r="F8132">
        <v>56</v>
      </c>
      <c r="G8132" s="10">
        <f>VLOOKUP(sales[[#This Row],[Product]],products[#All],3,FALSE)</f>
        <v>4.74</v>
      </c>
      <c r="H8132" s="1">
        <f>sales[[#This Row],[Amount]]-sales[[#This Row],[COGS]]</f>
        <v>821.26</v>
      </c>
    </row>
    <row r="8133" spans="1:8" x14ac:dyDescent="0.25">
      <c r="A8133" t="s">
        <v>74</v>
      </c>
      <c r="B8133" t="s">
        <v>36</v>
      </c>
      <c r="C8133" t="s">
        <v>28</v>
      </c>
      <c r="D8133" s="4">
        <v>44586</v>
      </c>
      <c r="E8133" s="1">
        <v>3255</v>
      </c>
      <c r="F8133">
        <v>217</v>
      </c>
      <c r="G8133" s="10">
        <f>VLOOKUP(sales[[#This Row],[Product]],products[#All],3,FALSE)</f>
        <v>8.43</v>
      </c>
      <c r="H8133" s="1">
        <f>sales[[#This Row],[Amount]]-sales[[#This Row],[COGS]]</f>
        <v>3246.57</v>
      </c>
    </row>
    <row r="8134" spans="1:8" x14ac:dyDescent="0.25">
      <c r="A8134" t="s">
        <v>72</v>
      </c>
      <c r="B8134" t="s">
        <v>34</v>
      </c>
      <c r="C8134" t="s">
        <v>4</v>
      </c>
      <c r="D8134" s="4">
        <v>44586</v>
      </c>
      <c r="E8134" s="1">
        <v>3500</v>
      </c>
      <c r="F8134">
        <v>234</v>
      </c>
      <c r="G8134" s="10">
        <f>VLOOKUP(sales[[#This Row],[Product]],products[#All],3,FALSE)</f>
        <v>5.15</v>
      </c>
      <c r="H8134" s="1">
        <f>sales[[#This Row],[Amount]]-sales[[#This Row],[COGS]]</f>
        <v>3494.85</v>
      </c>
    </row>
    <row r="8135" spans="1:8" x14ac:dyDescent="0.25">
      <c r="A8135" t="s">
        <v>6</v>
      </c>
      <c r="B8135" t="s">
        <v>35</v>
      </c>
      <c r="C8135" t="s">
        <v>19</v>
      </c>
      <c r="D8135" s="4">
        <v>44586</v>
      </c>
      <c r="E8135" s="1">
        <v>19061</v>
      </c>
      <c r="F8135">
        <v>770.00000000000011</v>
      </c>
      <c r="G8135" s="10">
        <f>VLOOKUP(sales[[#This Row],[Product]],products[#All],3,FALSE)</f>
        <v>7.73</v>
      </c>
      <c r="H8135" s="1">
        <f>sales[[#This Row],[Amount]]-sales[[#This Row],[COGS]]</f>
        <v>19053.27</v>
      </c>
    </row>
    <row r="8136" spans="1:8" x14ac:dyDescent="0.25">
      <c r="A8136" t="s">
        <v>93</v>
      </c>
      <c r="B8136" t="s">
        <v>39</v>
      </c>
      <c r="C8136" t="s">
        <v>21</v>
      </c>
      <c r="D8136" s="4">
        <v>44586</v>
      </c>
      <c r="E8136" s="1">
        <v>15183</v>
      </c>
      <c r="F8136">
        <v>1680</v>
      </c>
      <c r="G8136" s="10">
        <f>VLOOKUP(sales[[#This Row],[Product]],products[#All],3,FALSE)</f>
        <v>8.2200000000000006</v>
      </c>
      <c r="H8136" s="1">
        <f>sales[[#This Row],[Amount]]-sales[[#This Row],[COGS]]</f>
        <v>15174.78</v>
      </c>
    </row>
    <row r="8137" spans="1:8" x14ac:dyDescent="0.25">
      <c r="A8137" t="s">
        <v>75</v>
      </c>
      <c r="B8137" t="s">
        <v>39</v>
      </c>
      <c r="C8137" t="s">
        <v>25</v>
      </c>
      <c r="D8137" s="4">
        <v>44586</v>
      </c>
      <c r="E8137" s="1">
        <v>4865</v>
      </c>
      <c r="F8137">
        <v>375</v>
      </c>
      <c r="G8137" s="10">
        <f>VLOOKUP(sales[[#This Row],[Product]],products[#All],3,FALSE)</f>
        <v>6.43</v>
      </c>
      <c r="H8137" s="1">
        <f>sales[[#This Row],[Amount]]-sales[[#This Row],[COGS]]</f>
        <v>4858.57</v>
      </c>
    </row>
    <row r="8138" spans="1:8" x14ac:dyDescent="0.25">
      <c r="A8138" t="s">
        <v>70</v>
      </c>
      <c r="B8138" t="s">
        <v>35</v>
      </c>
      <c r="C8138" t="s">
        <v>21</v>
      </c>
      <c r="D8138" s="4">
        <v>44586</v>
      </c>
      <c r="E8138" s="1">
        <v>1512</v>
      </c>
      <c r="F8138">
        <v>189</v>
      </c>
      <c r="G8138" s="10">
        <f>VLOOKUP(sales[[#This Row],[Product]],products[#All],3,FALSE)</f>
        <v>8.2200000000000006</v>
      </c>
      <c r="H8138" s="1">
        <f>sales[[#This Row],[Amount]]-sales[[#This Row],[COGS]]</f>
        <v>1503.78</v>
      </c>
    </row>
    <row r="8139" spans="1:8" x14ac:dyDescent="0.25">
      <c r="A8139" t="s">
        <v>3</v>
      </c>
      <c r="B8139" t="s">
        <v>38</v>
      </c>
      <c r="C8139" t="s">
        <v>14</v>
      </c>
      <c r="D8139" s="4">
        <v>44587</v>
      </c>
      <c r="E8139" s="1">
        <v>5789</v>
      </c>
      <c r="F8139">
        <v>215</v>
      </c>
      <c r="G8139" s="10">
        <f>VLOOKUP(sales[[#This Row],[Product]],products[#All],3,FALSE)</f>
        <v>7.48</v>
      </c>
      <c r="H8139" s="1">
        <f>sales[[#This Row],[Amount]]-sales[[#This Row],[COGS]]</f>
        <v>5781.52</v>
      </c>
    </row>
    <row r="8140" spans="1:8" x14ac:dyDescent="0.25">
      <c r="A8140" t="s">
        <v>3</v>
      </c>
      <c r="B8140" t="s">
        <v>34</v>
      </c>
      <c r="C8140" t="s">
        <v>19</v>
      </c>
      <c r="D8140" s="4">
        <v>44587</v>
      </c>
      <c r="E8140" s="1">
        <v>2310</v>
      </c>
      <c r="F8140">
        <v>97</v>
      </c>
      <c r="G8140" s="10">
        <f>VLOOKUP(sales[[#This Row],[Product]],products[#All],3,FALSE)</f>
        <v>7.73</v>
      </c>
      <c r="H8140" s="1">
        <f>sales[[#This Row],[Amount]]-sales[[#This Row],[COGS]]</f>
        <v>2302.27</v>
      </c>
    </row>
    <row r="8141" spans="1:8" x14ac:dyDescent="0.25">
      <c r="A8141" t="s">
        <v>69</v>
      </c>
      <c r="B8141" t="s">
        <v>36</v>
      </c>
      <c r="C8141" t="s">
        <v>27</v>
      </c>
      <c r="D8141" s="4">
        <v>44587</v>
      </c>
      <c r="E8141" s="1">
        <v>13069</v>
      </c>
      <c r="F8141">
        <v>595</v>
      </c>
      <c r="G8141" s="10">
        <f>VLOOKUP(sales[[#This Row],[Product]],products[#All],3,FALSE)</f>
        <v>9.57</v>
      </c>
      <c r="H8141" s="1">
        <f>sales[[#This Row],[Amount]]-sales[[#This Row],[COGS]]</f>
        <v>13059.43</v>
      </c>
    </row>
    <row r="8142" spans="1:8" x14ac:dyDescent="0.25">
      <c r="A8142" t="s">
        <v>74</v>
      </c>
      <c r="B8142" t="s">
        <v>37</v>
      </c>
      <c r="C8142" t="s">
        <v>21</v>
      </c>
      <c r="D8142" s="4">
        <v>44587</v>
      </c>
      <c r="E8142" s="1">
        <v>10066</v>
      </c>
      <c r="F8142">
        <v>979.99999999999989</v>
      </c>
      <c r="G8142" s="10">
        <f>VLOOKUP(sales[[#This Row],[Product]],products[#All],3,FALSE)</f>
        <v>8.2200000000000006</v>
      </c>
      <c r="H8142" s="1">
        <f>sales[[#This Row],[Amount]]-sales[[#This Row],[COGS]]</f>
        <v>10057.780000000001</v>
      </c>
    </row>
    <row r="8143" spans="1:8" x14ac:dyDescent="0.25">
      <c r="A8143" t="s">
        <v>73</v>
      </c>
      <c r="B8143" t="s">
        <v>37</v>
      </c>
      <c r="C8143" t="s">
        <v>30</v>
      </c>
      <c r="D8143" s="4">
        <v>44587</v>
      </c>
      <c r="E8143" s="1">
        <v>1428</v>
      </c>
      <c r="F8143">
        <v>159</v>
      </c>
      <c r="G8143" s="10">
        <f>VLOOKUP(sales[[#This Row],[Product]],products[#All],3,FALSE)</f>
        <v>5.04</v>
      </c>
      <c r="H8143" s="1">
        <f>sales[[#This Row],[Amount]]-sales[[#This Row],[COGS]]</f>
        <v>1422.96</v>
      </c>
    </row>
    <row r="8144" spans="1:8" x14ac:dyDescent="0.25">
      <c r="A8144" t="s">
        <v>68</v>
      </c>
      <c r="B8144" t="s">
        <v>37</v>
      </c>
      <c r="C8144" t="s">
        <v>18</v>
      </c>
      <c r="D8144" s="4">
        <v>44587</v>
      </c>
      <c r="E8144" s="1">
        <v>5999</v>
      </c>
      <c r="F8144">
        <v>240</v>
      </c>
      <c r="G8144" s="10">
        <f>VLOOKUP(sales[[#This Row],[Product]],products[#All],3,FALSE)</f>
        <v>9.94</v>
      </c>
      <c r="H8144" s="1">
        <f>sales[[#This Row],[Amount]]-sales[[#This Row],[COGS]]</f>
        <v>5989.06</v>
      </c>
    </row>
    <row r="8145" spans="1:8" x14ac:dyDescent="0.25">
      <c r="A8145" t="s">
        <v>73</v>
      </c>
      <c r="B8145" t="s">
        <v>37</v>
      </c>
      <c r="C8145" t="s">
        <v>21</v>
      </c>
      <c r="D8145" s="4">
        <v>44587</v>
      </c>
      <c r="E8145" s="1">
        <v>7434</v>
      </c>
      <c r="F8145">
        <v>770.00000000000011</v>
      </c>
      <c r="G8145" s="10">
        <f>VLOOKUP(sales[[#This Row],[Product]],products[#All],3,FALSE)</f>
        <v>8.2200000000000006</v>
      </c>
      <c r="H8145" s="1">
        <f>sales[[#This Row],[Amount]]-sales[[#This Row],[COGS]]</f>
        <v>7425.78</v>
      </c>
    </row>
    <row r="8146" spans="1:8" x14ac:dyDescent="0.25">
      <c r="A8146" t="s">
        <v>68</v>
      </c>
      <c r="B8146" t="s">
        <v>34</v>
      </c>
      <c r="C8146" t="s">
        <v>22</v>
      </c>
      <c r="D8146" s="4">
        <v>44587</v>
      </c>
      <c r="E8146" s="1">
        <v>63</v>
      </c>
      <c r="F8146">
        <v>4</v>
      </c>
      <c r="G8146" s="10">
        <f>VLOOKUP(sales[[#This Row],[Product]],products[#All],3,FALSE)</f>
        <v>10.23</v>
      </c>
      <c r="H8146" s="1">
        <f>sales[[#This Row],[Amount]]-sales[[#This Row],[COGS]]</f>
        <v>52.769999999999996</v>
      </c>
    </row>
    <row r="8147" spans="1:8" x14ac:dyDescent="0.25">
      <c r="A8147" t="s">
        <v>70</v>
      </c>
      <c r="B8147" t="s">
        <v>36</v>
      </c>
      <c r="C8147" t="s">
        <v>33</v>
      </c>
      <c r="D8147" s="4">
        <v>44587</v>
      </c>
      <c r="E8147" s="1">
        <v>15953</v>
      </c>
      <c r="F8147">
        <v>910</v>
      </c>
      <c r="G8147" s="10">
        <f>VLOOKUP(sales[[#This Row],[Product]],products[#All],3,FALSE)</f>
        <v>2.65</v>
      </c>
      <c r="H8147" s="1">
        <f>sales[[#This Row],[Amount]]-sales[[#This Row],[COGS]]</f>
        <v>15950.35</v>
      </c>
    </row>
    <row r="8148" spans="1:8" x14ac:dyDescent="0.25">
      <c r="A8148" t="s">
        <v>70</v>
      </c>
      <c r="B8148" t="s">
        <v>37</v>
      </c>
      <c r="C8148" t="s">
        <v>21</v>
      </c>
      <c r="D8148" s="4">
        <v>44587</v>
      </c>
      <c r="E8148" s="1">
        <v>1918</v>
      </c>
      <c r="F8148">
        <v>214</v>
      </c>
      <c r="G8148" s="10">
        <f>VLOOKUP(sales[[#This Row],[Product]],products[#All],3,FALSE)</f>
        <v>8.2200000000000006</v>
      </c>
      <c r="H8148" s="1">
        <f>sales[[#This Row],[Amount]]-sales[[#This Row],[COGS]]</f>
        <v>1909.78</v>
      </c>
    </row>
    <row r="8149" spans="1:8" x14ac:dyDescent="0.25">
      <c r="A8149" t="s">
        <v>68</v>
      </c>
      <c r="B8149" t="s">
        <v>37</v>
      </c>
      <c r="C8149" t="s">
        <v>21</v>
      </c>
      <c r="D8149" s="4">
        <v>44587</v>
      </c>
      <c r="E8149" s="1">
        <v>392</v>
      </c>
      <c r="F8149">
        <v>40</v>
      </c>
      <c r="G8149" s="10">
        <f>VLOOKUP(sales[[#This Row],[Product]],products[#All],3,FALSE)</f>
        <v>8.2200000000000006</v>
      </c>
      <c r="H8149" s="1">
        <f>sales[[#This Row],[Amount]]-sales[[#This Row],[COGS]]</f>
        <v>383.78</v>
      </c>
    </row>
    <row r="8150" spans="1:8" x14ac:dyDescent="0.25">
      <c r="A8150" t="s">
        <v>6</v>
      </c>
      <c r="B8150" t="s">
        <v>34</v>
      </c>
      <c r="C8150" t="s">
        <v>20</v>
      </c>
      <c r="D8150" s="4">
        <v>44587</v>
      </c>
      <c r="E8150" s="1">
        <v>16121</v>
      </c>
      <c r="F8150">
        <v>910</v>
      </c>
      <c r="G8150" s="10">
        <f>VLOOKUP(sales[[#This Row],[Product]],products[#All],3,FALSE)</f>
        <v>3.68</v>
      </c>
      <c r="H8150" s="1">
        <f>sales[[#This Row],[Amount]]-sales[[#This Row],[COGS]]</f>
        <v>16117.32</v>
      </c>
    </row>
    <row r="8151" spans="1:8" x14ac:dyDescent="0.25">
      <c r="A8151" t="s">
        <v>94</v>
      </c>
      <c r="B8151" t="s">
        <v>39</v>
      </c>
      <c r="C8151" t="s">
        <v>18</v>
      </c>
      <c r="D8151" s="4">
        <v>44587</v>
      </c>
      <c r="E8151" s="1">
        <v>7630</v>
      </c>
      <c r="F8151">
        <v>294</v>
      </c>
      <c r="G8151" s="10">
        <f>VLOOKUP(sales[[#This Row],[Product]],products[#All],3,FALSE)</f>
        <v>9.94</v>
      </c>
      <c r="H8151" s="1">
        <f>sales[[#This Row],[Amount]]-sales[[#This Row],[COGS]]</f>
        <v>7620.06</v>
      </c>
    </row>
    <row r="8152" spans="1:8" x14ac:dyDescent="0.25">
      <c r="A8152" t="s">
        <v>64</v>
      </c>
      <c r="B8152" t="s">
        <v>37</v>
      </c>
      <c r="C8152" t="s">
        <v>22</v>
      </c>
      <c r="D8152" s="4">
        <v>44587</v>
      </c>
      <c r="E8152" s="1">
        <v>4319</v>
      </c>
      <c r="F8152">
        <v>255</v>
      </c>
      <c r="G8152" s="10">
        <f>VLOOKUP(sales[[#This Row],[Product]],products[#All],3,FALSE)</f>
        <v>10.23</v>
      </c>
      <c r="H8152" s="1">
        <f>sales[[#This Row],[Amount]]-sales[[#This Row],[COGS]]</f>
        <v>4308.7700000000004</v>
      </c>
    </row>
    <row r="8153" spans="1:8" x14ac:dyDescent="0.25">
      <c r="A8153" t="s">
        <v>75</v>
      </c>
      <c r="B8153" t="s">
        <v>36</v>
      </c>
      <c r="C8153" t="s">
        <v>29</v>
      </c>
      <c r="D8153" s="4">
        <v>44587</v>
      </c>
      <c r="E8153" s="1">
        <v>5530</v>
      </c>
      <c r="F8153">
        <v>241</v>
      </c>
      <c r="G8153" s="10">
        <f>VLOOKUP(sales[[#This Row],[Product]],products[#All],3,FALSE)</f>
        <v>6.8</v>
      </c>
      <c r="H8153" s="1">
        <f>sales[[#This Row],[Amount]]-sales[[#This Row],[COGS]]</f>
        <v>5523.2</v>
      </c>
    </row>
    <row r="8154" spans="1:8" x14ac:dyDescent="0.25">
      <c r="A8154" t="s">
        <v>68</v>
      </c>
      <c r="B8154" t="s">
        <v>35</v>
      </c>
      <c r="C8154" t="s">
        <v>31</v>
      </c>
      <c r="D8154" s="4">
        <v>44587</v>
      </c>
      <c r="E8154" s="1">
        <v>1596</v>
      </c>
      <c r="F8154">
        <v>266</v>
      </c>
      <c r="G8154" s="10">
        <f>VLOOKUP(sales[[#This Row],[Product]],products[#All],3,FALSE)</f>
        <v>2.76</v>
      </c>
      <c r="H8154" s="1">
        <f>sales[[#This Row],[Amount]]-sales[[#This Row],[COGS]]</f>
        <v>1593.24</v>
      </c>
    </row>
    <row r="8155" spans="1:8" x14ac:dyDescent="0.25">
      <c r="A8155" t="s">
        <v>91</v>
      </c>
      <c r="B8155" t="s">
        <v>37</v>
      </c>
      <c r="C8155" t="s">
        <v>23</v>
      </c>
      <c r="D8155" s="4">
        <v>44587</v>
      </c>
      <c r="E8155" s="1">
        <v>1855</v>
      </c>
      <c r="F8155">
        <v>116</v>
      </c>
      <c r="G8155" s="10">
        <f>VLOOKUP(sales[[#This Row],[Product]],products[#All],3,FALSE)</f>
        <v>4.74</v>
      </c>
      <c r="H8155" s="1">
        <f>sales[[#This Row],[Amount]]-sales[[#This Row],[COGS]]</f>
        <v>1850.26</v>
      </c>
    </row>
    <row r="8156" spans="1:8" x14ac:dyDescent="0.25">
      <c r="A8156" t="s">
        <v>7</v>
      </c>
      <c r="B8156" t="s">
        <v>34</v>
      </c>
      <c r="C8156" t="s">
        <v>32</v>
      </c>
      <c r="D8156" s="4">
        <v>44587</v>
      </c>
      <c r="E8156" s="1">
        <v>8092</v>
      </c>
      <c r="F8156">
        <v>675</v>
      </c>
      <c r="G8156" s="10">
        <f>VLOOKUP(sales[[#This Row],[Product]],products[#All],3,FALSE)</f>
        <v>3.32</v>
      </c>
      <c r="H8156" s="1">
        <f>sales[[#This Row],[Amount]]-sales[[#This Row],[COGS]]</f>
        <v>8088.68</v>
      </c>
    </row>
    <row r="8157" spans="1:8" x14ac:dyDescent="0.25">
      <c r="A8157" t="s">
        <v>94</v>
      </c>
      <c r="B8157" t="s">
        <v>38</v>
      </c>
      <c r="C8157" t="s">
        <v>13</v>
      </c>
      <c r="D8157" s="4">
        <v>44587</v>
      </c>
      <c r="E8157" s="1">
        <v>10094</v>
      </c>
      <c r="F8157">
        <v>673</v>
      </c>
      <c r="G8157" s="10">
        <f>VLOOKUP(sales[[#This Row],[Product]],products[#All],3,FALSE)</f>
        <v>5.26</v>
      </c>
      <c r="H8157" s="1">
        <f>sales[[#This Row],[Amount]]-sales[[#This Row],[COGS]]</f>
        <v>10088.74</v>
      </c>
    </row>
    <row r="8158" spans="1:8" x14ac:dyDescent="0.25">
      <c r="A8158" t="s">
        <v>66</v>
      </c>
      <c r="B8158" t="s">
        <v>34</v>
      </c>
      <c r="C8158" t="s">
        <v>27</v>
      </c>
      <c r="D8158" s="4">
        <v>44587</v>
      </c>
      <c r="E8158" s="1">
        <v>3815</v>
      </c>
      <c r="F8158">
        <v>159</v>
      </c>
      <c r="G8158" s="10">
        <f>VLOOKUP(sales[[#This Row],[Product]],products[#All],3,FALSE)</f>
        <v>9.57</v>
      </c>
      <c r="H8158" s="1">
        <f>sales[[#This Row],[Amount]]-sales[[#This Row],[COGS]]</f>
        <v>3805.43</v>
      </c>
    </row>
    <row r="8159" spans="1:8" x14ac:dyDescent="0.25">
      <c r="A8159" t="s">
        <v>72</v>
      </c>
      <c r="B8159" t="s">
        <v>35</v>
      </c>
      <c r="C8159" t="s">
        <v>32</v>
      </c>
      <c r="D8159" s="4">
        <v>44587</v>
      </c>
      <c r="E8159" s="1">
        <v>18536</v>
      </c>
      <c r="F8159">
        <v>1540.0000000000002</v>
      </c>
      <c r="G8159" s="10">
        <f>VLOOKUP(sales[[#This Row],[Product]],products[#All],3,FALSE)</f>
        <v>3.32</v>
      </c>
      <c r="H8159" s="1">
        <f>sales[[#This Row],[Amount]]-sales[[#This Row],[COGS]]</f>
        <v>18532.68</v>
      </c>
    </row>
    <row r="8160" spans="1:8" x14ac:dyDescent="0.25">
      <c r="A8160" t="s">
        <v>3</v>
      </c>
      <c r="B8160" t="s">
        <v>35</v>
      </c>
      <c r="C8160" t="s">
        <v>20</v>
      </c>
      <c r="D8160" s="4">
        <v>44587</v>
      </c>
      <c r="E8160" s="1">
        <v>4319</v>
      </c>
      <c r="F8160">
        <v>216</v>
      </c>
      <c r="G8160" s="10">
        <f>VLOOKUP(sales[[#This Row],[Product]],products[#All],3,FALSE)</f>
        <v>3.68</v>
      </c>
      <c r="H8160" s="1">
        <f>sales[[#This Row],[Amount]]-sales[[#This Row],[COGS]]</f>
        <v>4315.32</v>
      </c>
    </row>
    <row r="8161" spans="1:8" x14ac:dyDescent="0.25">
      <c r="A8161" t="s">
        <v>72</v>
      </c>
      <c r="B8161" t="s">
        <v>36</v>
      </c>
      <c r="C8161" t="s">
        <v>30</v>
      </c>
      <c r="D8161" s="4">
        <v>44587</v>
      </c>
      <c r="E8161" s="1">
        <v>56</v>
      </c>
      <c r="F8161">
        <v>7</v>
      </c>
      <c r="G8161" s="10">
        <f>VLOOKUP(sales[[#This Row],[Product]],products[#All],3,FALSE)</f>
        <v>5.04</v>
      </c>
      <c r="H8161" s="1">
        <f>sales[[#This Row],[Amount]]-sales[[#This Row],[COGS]]</f>
        <v>50.96</v>
      </c>
    </row>
    <row r="8162" spans="1:8" x14ac:dyDescent="0.25">
      <c r="A8162" t="s">
        <v>91</v>
      </c>
      <c r="B8162" t="s">
        <v>35</v>
      </c>
      <c r="C8162" t="s">
        <v>31</v>
      </c>
      <c r="D8162" s="4">
        <v>44587</v>
      </c>
      <c r="E8162" s="1">
        <v>9107</v>
      </c>
      <c r="F8162">
        <v>1540.0000000000002</v>
      </c>
      <c r="G8162" s="10">
        <f>VLOOKUP(sales[[#This Row],[Product]],products[#All],3,FALSE)</f>
        <v>2.76</v>
      </c>
      <c r="H8162" s="1">
        <f>sales[[#This Row],[Amount]]-sales[[#This Row],[COGS]]</f>
        <v>9104.24</v>
      </c>
    </row>
    <row r="8163" spans="1:8" x14ac:dyDescent="0.25">
      <c r="A8163" t="s">
        <v>94</v>
      </c>
      <c r="B8163" t="s">
        <v>39</v>
      </c>
      <c r="C8163" t="s">
        <v>15</v>
      </c>
      <c r="D8163" s="4">
        <v>44587</v>
      </c>
      <c r="E8163" s="1">
        <v>1127</v>
      </c>
      <c r="F8163">
        <v>52</v>
      </c>
      <c r="G8163" s="10">
        <f>VLOOKUP(sales[[#This Row],[Product]],products[#All],3,FALSE)</f>
        <v>3.85</v>
      </c>
      <c r="H8163" s="1">
        <f>sales[[#This Row],[Amount]]-sales[[#This Row],[COGS]]</f>
        <v>1123.1500000000001</v>
      </c>
    </row>
    <row r="8164" spans="1:8" x14ac:dyDescent="0.25">
      <c r="A8164" t="s">
        <v>2</v>
      </c>
      <c r="B8164" t="s">
        <v>38</v>
      </c>
      <c r="C8164" t="s">
        <v>14</v>
      </c>
      <c r="D8164" s="4">
        <v>44587</v>
      </c>
      <c r="E8164" s="1">
        <v>3171</v>
      </c>
      <c r="F8164">
        <v>118</v>
      </c>
      <c r="G8164" s="10">
        <f>VLOOKUP(sales[[#This Row],[Product]],products[#All],3,FALSE)</f>
        <v>7.48</v>
      </c>
      <c r="H8164" s="1">
        <f>sales[[#This Row],[Amount]]-sales[[#This Row],[COGS]]</f>
        <v>3163.52</v>
      </c>
    </row>
    <row r="8165" spans="1:8" x14ac:dyDescent="0.25">
      <c r="A8165" t="s">
        <v>64</v>
      </c>
      <c r="B8165" t="s">
        <v>34</v>
      </c>
      <c r="C8165" t="s">
        <v>22</v>
      </c>
      <c r="D8165" s="4">
        <v>44587</v>
      </c>
      <c r="E8165" s="1">
        <v>3787</v>
      </c>
      <c r="F8165">
        <v>211</v>
      </c>
      <c r="G8165" s="10">
        <f>VLOOKUP(sales[[#This Row],[Product]],products[#All],3,FALSE)</f>
        <v>10.23</v>
      </c>
      <c r="H8165" s="1">
        <f>sales[[#This Row],[Amount]]-sales[[#This Row],[COGS]]</f>
        <v>3776.77</v>
      </c>
    </row>
    <row r="8166" spans="1:8" x14ac:dyDescent="0.25">
      <c r="A8166" t="s">
        <v>92</v>
      </c>
      <c r="B8166" t="s">
        <v>37</v>
      </c>
      <c r="C8166" t="s">
        <v>27</v>
      </c>
      <c r="D8166" s="4">
        <v>44587</v>
      </c>
      <c r="E8166" s="1">
        <v>3374</v>
      </c>
      <c r="F8166">
        <v>141</v>
      </c>
      <c r="G8166" s="10">
        <f>VLOOKUP(sales[[#This Row],[Product]],products[#All],3,FALSE)</f>
        <v>9.57</v>
      </c>
      <c r="H8166" s="1">
        <f>sales[[#This Row],[Amount]]-sales[[#This Row],[COGS]]</f>
        <v>3364.43</v>
      </c>
    </row>
    <row r="8167" spans="1:8" x14ac:dyDescent="0.25">
      <c r="A8167" t="s">
        <v>93</v>
      </c>
      <c r="B8167" t="s">
        <v>34</v>
      </c>
      <c r="C8167" t="s">
        <v>21</v>
      </c>
      <c r="D8167" s="4">
        <v>44587</v>
      </c>
      <c r="E8167" s="1">
        <v>5222</v>
      </c>
      <c r="F8167">
        <v>653</v>
      </c>
      <c r="G8167" s="10">
        <f>VLOOKUP(sales[[#This Row],[Product]],products[#All],3,FALSE)</f>
        <v>8.2200000000000006</v>
      </c>
      <c r="H8167" s="1">
        <f>sales[[#This Row],[Amount]]-sales[[#This Row],[COGS]]</f>
        <v>5213.78</v>
      </c>
    </row>
    <row r="8168" spans="1:8" x14ac:dyDescent="0.25">
      <c r="A8168" t="s">
        <v>69</v>
      </c>
      <c r="B8168" t="s">
        <v>35</v>
      </c>
      <c r="C8168" t="s">
        <v>20</v>
      </c>
      <c r="D8168" s="4">
        <v>44587</v>
      </c>
      <c r="E8168" s="1">
        <v>11683</v>
      </c>
      <c r="F8168">
        <v>650</v>
      </c>
      <c r="G8168" s="10">
        <f>VLOOKUP(sales[[#This Row],[Product]],products[#All],3,FALSE)</f>
        <v>3.68</v>
      </c>
      <c r="H8168" s="1">
        <f>sales[[#This Row],[Amount]]-sales[[#This Row],[COGS]]</f>
        <v>11679.32</v>
      </c>
    </row>
    <row r="8169" spans="1:8" x14ac:dyDescent="0.25">
      <c r="A8169" t="s">
        <v>70</v>
      </c>
      <c r="B8169" t="s">
        <v>37</v>
      </c>
      <c r="C8169" t="s">
        <v>19</v>
      </c>
      <c r="D8169" s="4">
        <v>44587</v>
      </c>
      <c r="E8169" s="1">
        <v>6664</v>
      </c>
      <c r="F8169">
        <v>278</v>
      </c>
      <c r="G8169" s="10">
        <f>VLOOKUP(sales[[#This Row],[Product]],products[#All],3,FALSE)</f>
        <v>7.73</v>
      </c>
      <c r="H8169" s="1">
        <f>sales[[#This Row],[Amount]]-sales[[#This Row],[COGS]]</f>
        <v>6656.27</v>
      </c>
    </row>
    <row r="8170" spans="1:8" x14ac:dyDescent="0.25">
      <c r="A8170" t="s">
        <v>66</v>
      </c>
      <c r="B8170" t="s">
        <v>36</v>
      </c>
      <c r="C8170" t="s">
        <v>26</v>
      </c>
      <c r="D8170" s="4">
        <v>44587</v>
      </c>
      <c r="E8170" s="1">
        <v>10794</v>
      </c>
      <c r="F8170">
        <v>470</v>
      </c>
      <c r="G8170" s="10">
        <f>VLOOKUP(sales[[#This Row],[Product]],products[#All],3,FALSE)</f>
        <v>12.41</v>
      </c>
      <c r="H8170" s="1">
        <f>sales[[#This Row],[Amount]]-sales[[#This Row],[COGS]]</f>
        <v>10781.59</v>
      </c>
    </row>
    <row r="8171" spans="1:8" x14ac:dyDescent="0.25">
      <c r="A8171" t="s">
        <v>75</v>
      </c>
      <c r="B8171" t="s">
        <v>35</v>
      </c>
      <c r="C8171" t="s">
        <v>21</v>
      </c>
      <c r="D8171" s="4">
        <v>44587</v>
      </c>
      <c r="E8171" s="1">
        <v>2954</v>
      </c>
      <c r="F8171">
        <v>296</v>
      </c>
      <c r="G8171" s="10">
        <f>VLOOKUP(sales[[#This Row],[Product]],products[#All],3,FALSE)</f>
        <v>8.2200000000000006</v>
      </c>
      <c r="H8171" s="1">
        <f>sales[[#This Row],[Amount]]-sales[[#This Row],[COGS]]</f>
        <v>2945.78</v>
      </c>
    </row>
    <row r="8172" spans="1:8" x14ac:dyDescent="0.25">
      <c r="A8172" t="s">
        <v>91</v>
      </c>
      <c r="B8172" t="s">
        <v>34</v>
      </c>
      <c r="C8172" t="s">
        <v>23</v>
      </c>
      <c r="D8172" s="4">
        <v>44587</v>
      </c>
      <c r="E8172" s="1">
        <v>1470</v>
      </c>
      <c r="F8172">
        <v>105</v>
      </c>
      <c r="G8172" s="10">
        <f>VLOOKUP(sales[[#This Row],[Product]],products[#All],3,FALSE)</f>
        <v>4.74</v>
      </c>
      <c r="H8172" s="1">
        <f>sales[[#This Row],[Amount]]-sales[[#This Row],[COGS]]</f>
        <v>1465.26</v>
      </c>
    </row>
    <row r="8173" spans="1:8" x14ac:dyDescent="0.25">
      <c r="A8173" t="s">
        <v>9</v>
      </c>
      <c r="B8173" t="s">
        <v>34</v>
      </c>
      <c r="C8173" t="s">
        <v>17</v>
      </c>
      <c r="D8173" s="4">
        <v>44587</v>
      </c>
      <c r="E8173" s="1">
        <v>5649</v>
      </c>
      <c r="F8173">
        <v>840</v>
      </c>
      <c r="G8173" s="10">
        <f>VLOOKUP(sales[[#This Row],[Product]],products[#All],3,FALSE)</f>
        <v>6.31</v>
      </c>
      <c r="H8173" s="1">
        <f>sales[[#This Row],[Amount]]-sales[[#This Row],[COGS]]</f>
        <v>5642.69</v>
      </c>
    </row>
    <row r="8174" spans="1:8" x14ac:dyDescent="0.25">
      <c r="A8174" t="s">
        <v>90</v>
      </c>
      <c r="B8174" t="s">
        <v>36</v>
      </c>
      <c r="C8174" t="s">
        <v>23</v>
      </c>
      <c r="D8174" s="4">
        <v>44587</v>
      </c>
      <c r="E8174" s="1">
        <v>4746</v>
      </c>
      <c r="F8174">
        <v>339</v>
      </c>
      <c r="G8174" s="10">
        <f>VLOOKUP(sales[[#This Row],[Product]],products[#All],3,FALSE)</f>
        <v>4.74</v>
      </c>
      <c r="H8174" s="1">
        <f>sales[[#This Row],[Amount]]-sales[[#This Row],[COGS]]</f>
        <v>4741.26</v>
      </c>
    </row>
    <row r="8175" spans="1:8" x14ac:dyDescent="0.25">
      <c r="A8175" t="s">
        <v>8</v>
      </c>
      <c r="B8175" t="s">
        <v>37</v>
      </c>
      <c r="C8175" t="s">
        <v>16</v>
      </c>
      <c r="D8175" s="4">
        <v>44587</v>
      </c>
      <c r="E8175" s="1">
        <v>1736</v>
      </c>
      <c r="F8175">
        <v>124</v>
      </c>
      <c r="G8175" s="10">
        <f>VLOOKUP(sales[[#This Row],[Product]],products[#All],3,FALSE)</f>
        <v>5.72</v>
      </c>
      <c r="H8175" s="1">
        <f>sales[[#This Row],[Amount]]-sales[[#This Row],[COGS]]</f>
        <v>1730.28</v>
      </c>
    </row>
    <row r="8176" spans="1:8" x14ac:dyDescent="0.25">
      <c r="A8176" t="s">
        <v>6</v>
      </c>
      <c r="B8176" t="s">
        <v>39</v>
      </c>
      <c r="C8176" t="s">
        <v>24</v>
      </c>
      <c r="D8176" s="4">
        <v>44587</v>
      </c>
      <c r="E8176" s="1">
        <v>1225</v>
      </c>
      <c r="F8176">
        <v>62</v>
      </c>
      <c r="G8176" s="10">
        <f>VLOOKUP(sales[[#This Row],[Product]],products[#All],3,FALSE)</f>
        <v>10.51</v>
      </c>
      <c r="H8176" s="1">
        <f>sales[[#This Row],[Amount]]-sales[[#This Row],[COGS]]</f>
        <v>1214.49</v>
      </c>
    </row>
    <row r="8177" spans="1:8" x14ac:dyDescent="0.25">
      <c r="A8177" t="s">
        <v>64</v>
      </c>
      <c r="B8177" t="s">
        <v>39</v>
      </c>
      <c r="C8177" t="s">
        <v>13</v>
      </c>
      <c r="D8177" s="4">
        <v>44587</v>
      </c>
      <c r="E8177" s="1">
        <v>7805</v>
      </c>
      <c r="F8177">
        <v>488</v>
      </c>
      <c r="G8177" s="10">
        <f>VLOOKUP(sales[[#This Row],[Product]],products[#All],3,FALSE)</f>
        <v>5.26</v>
      </c>
      <c r="H8177" s="1">
        <f>sales[[#This Row],[Amount]]-sales[[#This Row],[COGS]]</f>
        <v>7799.74</v>
      </c>
    </row>
    <row r="8178" spans="1:8" x14ac:dyDescent="0.25">
      <c r="A8178" t="s">
        <v>93</v>
      </c>
      <c r="B8178" t="s">
        <v>39</v>
      </c>
      <c r="C8178" t="s">
        <v>13</v>
      </c>
      <c r="D8178" s="4">
        <v>44587</v>
      </c>
      <c r="E8178" s="1">
        <v>7889</v>
      </c>
      <c r="F8178">
        <v>494</v>
      </c>
      <c r="G8178" s="10">
        <f>VLOOKUP(sales[[#This Row],[Product]],products[#All],3,FALSE)</f>
        <v>5.26</v>
      </c>
      <c r="H8178" s="1">
        <f>sales[[#This Row],[Amount]]-sales[[#This Row],[COGS]]</f>
        <v>7883.74</v>
      </c>
    </row>
    <row r="8179" spans="1:8" x14ac:dyDescent="0.25">
      <c r="A8179" t="s">
        <v>70</v>
      </c>
      <c r="B8179" t="s">
        <v>34</v>
      </c>
      <c r="C8179" t="s">
        <v>31</v>
      </c>
      <c r="D8179" s="4">
        <v>44587</v>
      </c>
      <c r="E8179" s="1">
        <v>5922</v>
      </c>
      <c r="F8179">
        <v>770.00000000000011</v>
      </c>
      <c r="G8179" s="10">
        <f>VLOOKUP(sales[[#This Row],[Product]],products[#All],3,FALSE)</f>
        <v>2.76</v>
      </c>
      <c r="H8179" s="1">
        <f>sales[[#This Row],[Amount]]-sales[[#This Row],[COGS]]</f>
        <v>5919.24</v>
      </c>
    </row>
    <row r="8180" spans="1:8" x14ac:dyDescent="0.25">
      <c r="A8180" t="s">
        <v>67</v>
      </c>
      <c r="B8180" t="s">
        <v>35</v>
      </c>
      <c r="C8180" t="s">
        <v>18</v>
      </c>
      <c r="D8180" s="4">
        <v>44587</v>
      </c>
      <c r="E8180" s="1">
        <v>4494</v>
      </c>
      <c r="F8180">
        <v>167</v>
      </c>
      <c r="G8180" s="10">
        <f>VLOOKUP(sales[[#This Row],[Product]],products[#All],3,FALSE)</f>
        <v>9.94</v>
      </c>
      <c r="H8180" s="1">
        <f>sales[[#This Row],[Amount]]-sales[[#This Row],[COGS]]</f>
        <v>4484.0600000000004</v>
      </c>
    </row>
    <row r="8181" spans="1:8" x14ac:dyDescent="0.25">
      <c r="A8181" t="s">
        <v>74</v>
      </c>
      <c r="B8181" t="s">
        <v>38</v>
      </c>
      <c r="C8181" t="s">
        <v>28</v>
      </c>
      <c r="D8181" s="4">
        <v>44587</v>
      </c>
      <c r="E8181" s="1">
        <v>4396</v>
      </c>
      <c r="F8181">
        <v>275</v>
      </c>
      <c r="G8181" s="10">
        <f>VLOOKUP(sales[[#This Row],[Product]],products[#All],3,FALSE)</f>
        <v>8.43</v>
      </c>
      <c r="H8181" s="1">
        <f>sales[[#This Row],[Amount]]-sales[[#This Row],[COGS]]</f>
        <v>4387.57</v>
      </c>
    </row>
    <row r="8182" spans="1:8" x14ac:dyDescent="0.25">
      <c r="A8182" t="s">
        <v>7</v>
      </c>
      <c r="B8182" t="s">
        <v>37</v>
      </c>
      <c r="C8182" t="s">
        <v>18</v>
      </c>
      <c r="D8182" s="4">
        <v>44587</v>
      </c>
      <c r="E8182" s="1">
        <v>11627</v>
      </c>
      <c r="F8182">
        <v>466</v>
      </c>
      <c r="G8182" s="10">
        <f>VLOOKUP(sales[[#This Row],[Product]],products[#All],3,FALSE)</f>
        <v>9.94</v>
      </c>
      <c r="H8182" s="1">
        <f>sales[[#This Row],[Amount]]-sales[[#This Row],[COGS]]</f>
        <v>11617.06</v>
      </c>
    </row>
    <row r="8183" spans="1:8" x14ac:dyDescent="0.25">
      <c r="A8183" t="s">
        <v>9</v>
      </c>
      <c r="B8183" t="s">
        <v>34</v>
      </c>
      <c r="C8183" t="s">
        <v>14</v>
      </c>
      <c r="D8183" s="4">
        <v>44587</v>
      </c>
      <c r="E8183" s="1">
        <v>2863</v>
      </c>
      <c r="F8183">
        <v>107</v>
      </c>
      <c r="G8183" s="10">
        <f>VLOOKUP(sales[[#This Row],[Product]],products[#All],3,FALSE)</f>
        <v>7.48</v>
      </c>
      <c r="H8183" s="1">
        <f>sales[[#This Row],[Amount]]-sales[[#This Row],[COGS]]</f>
        <v>2855.52</v>
      </c>
    </row>
    <row r="8184" spans="1:8" x14ac:dyDescent="0.25">
      <c r="A8184" t="s">
        <v>3</v>
      </c>
      <c r="B8184" t="s">
        <v>38</v>
      </c>
      <c r="C8184" t="s">
        <v>31</v>
      </c>
      <c r="D8184" s="4">
        <v>44587</v>
      </c>
      <c r="E8184" s="1">
        <v>7609</v>
      </c>
      <c r="F8184">
        <v>979.99999999999989</v>
      </c>
      <c r="G8184" s="10">
        <f>VLOOKUP(sales[[#This Row],[Product]],products[#All],3,FALSE)</f>
        <v>2.76</v>
      </c>
      <c r="H8184" s="1">
        <f>sales[[#This Row],[Amount]]-sales[[#This Row],[COGS]]</f>
        <v>7606.24</v>
      </c>
    </row>
    <row r="8185" spans="1:8" x14ac:dyDescent="0.25">
      <c r="A8185" t="s">
        <v>2</v>
      </c>
      <c r="B8185" t="s">
        <v>37</v>
      </c>
      <c r="C8185" t="s">
        <v>25</v>
      </c>
      <c r="D8185" s="4">
        <v>44587</v>
      </c>
      <c r="E8185" s="1">
        <v>6104</v>
      </c>
      <c r="F8185">
        <v>509</v>
      </c>
      <c r="G8185" s="10">
        <f>VLOOKUP(sales[[#This Row],[Product]],products[#All],3,FALSE)</f>
        <v>6.43</v>
      </c>
      <c r="H8185" s="1">
        <f>sales[[#This Row],[Amount]]-sales[[#This Row],[COGS]]</f>
        <v>6097.57</v>
      </c>
    </row>
    <row r="8186" spans="1:8" x14ac:dyDescent="0.25">
      <c r="A8186" t="s">
        <v>7</v>
      </c>
      <c r="B8186" t="s">
        <v>35</v>
      </c>
      <c r="C8186" t="s">
        <v>17</v>
      </c>
      <c r="D8186" s="4">
        <v>44587</v>
      </c>
      <c r="E8186" s="1">
        <v>420</v>
      </c>
      <c r="F8186">
        <v>70</v>
      </c>
      <c r="G8186" s="10">
        <f>VLOOKUP(sales[[#This Row],[Product]],products[#All],3,FALSE)</f>
        <v>6.31</v>
      </c>
      <c r="H8186" s="1">
        <f>sales[[#This Row],[Amount]]-sales[[#This Row],[COGS]]</f>
        <v>413.69</v>
      </c>
    </row>
    <row r="8187" spans="1:8" x14ac:dyDescent="0.25">
      <c r="A8187" t="s">
        <v>2</v>
      </c>
      <c r="B8187" t="s">
        <v>39</v>
      </c>
      <c r="C8187" t="s">
        <v>27</v>
      </c>
      <c r="D8187" s="4">
        <v>44587</v>
      </c>
      <c r="E8187" s="1">
        <v>1575</v>
      </c>
      <c r="F8187">
        <v>72</v>
      </c>
      <c r="G8187" s="10">
        <f>VLOOKUP(sales[[#This Row],[Product]],products[#All],3,FALSE)</f>
        <v>9.57</v>
      </c>
      <c r="H8187" s="1">
        <f>sales[[#This Row],[Amount]]-sales[[#This Row],[COGS]]</f>
        <v>1565.43</v>
      </c>
    </row>
    <row r="8188" spans="1:8" x14ac:dyDescent="0.25">
      <c r="A8188" t="s">
        <v>69</v>
      </c>
      <c r="B8188" t="s">
        <v>39</v>
      </c>
      <c r="C8188" t="s">
        <v>31</v>
      </c>
      <c r="D8188" s="4">
        <v>44587</v>
      </c>
      <c r="E8188" s="1">
        <v>2639</v>
      </c>
      <c r="F8188">
        <v>377</v>
      </c>
      <c r="G8188" s="10">
        <f>VLOOKUP(sales[[#This Row],[Product]],products[#All],3,FALSE)</f>
        <v>2.76</v>
      </c>
      <c r="H8188" s="1">
        <f>sales[[#This Row],[Amount]]-sales[[#This Row],[COGS]]</f>
        <v>2636.24</v>
      </c>
    </row>
    <row r="8189" spans="1:8" x14ac:dyDescent="0.25">
      <c r="A8189" t="s">
        <v>75</v>
      </c>
      <c r="B8189" t="s">
        <v>36</v>
      </c>
      <c r="C8189" t="s">
        <v>27</v>
      </c>
      <c r="D8189" s="4">
        <v>44587</v>
      </c>
      <c r="E8189" s="1">
        <v>19488</v>
      </c>
      <c r="F8189">
        <v>910</v>
      </c>
      <c r="G8189" s="10">
        <f>VLOOKUP(sales[[#This Row],[Product]],products[#All],3,FALSE)</f>
        <v>9.57</v>
      </c>
      <c r="H8189" s="1">
        <f>sales[[#This Row],[Amount]]-sales[[#This Row],[COGS]]</f>
        <v>19478.43</v>
      </c>
    </row>
    <row r="8190" spans="1:8" x14ac:dyDescent="0.25">
      <c r="A8190" t="s">
        <v>91</v>
      </c>
      <c r="B8190" t="s">
        <v>37</v>
      </c>
      <c r="C8190" t="s">
        <v>27</v>
      </c>
      <c r="D8190" s="4">
        <v>44587</v>
      </c>
      <c r="E8190" s="1">
        <v>14119</v>
      </c>
      <c r="F8190">
        <v>589</v>
      </c>
      <c r="G8190" s="10">
        <f>VLOOKUP(sales[[#This Row],[Product]],products[#All],3,FALSE)</f>
        <v>9.57</v>
      </c>
      <c r="H8190" s="1">
        <f>sales[[#This Row],[Amount]]-sales[[#This Row],[COGS]]</f>
        <v>14109.43</v>
      </c>
    </row>
    <row r="8191" spans="1:8" x14ac:dyDescent="0.25">
      <c r="A8191" t="s">
        <v>93</v>
      </c>
      <c r="B8191" t="s">
        <v>37</v>
      </c>
      <c r="C8191" t="s">
        <v>15</v>
      </c>
      <c r="D8191" s="4">
        <v>44587</v>
      </c>
      <c r="E8191" s="1">
        <v>973</v>
      </c>
      <c r="F8191">
        <v>49</v>
      </c>
      <c r="G8191" s="10">
        <f>VLOOKUP(sales[[#This Row],[Product]],products[#All],3,FALSE)</f>
        <v>3.85</v>
      </c>
      <c r="H8191" s="1">
        <f>sales[[#This Row],[Amount]]-sales[[#This Row],[COGS]]</f>
        <v>969.15</v>
      </c>
    </row>
    <row r="8192" spans="1:8" x14ac:dyDescent="0.25">
      <c r="A8192" t="s">
        <v>5</v>
      </c>
      <c r="B8192" t="s">
        <v>39</v>
      </c>
      <c r="C8192" t="s">
        <v>15</v>
      </c>
      <c r="D8192" s="4">
        <v>44587</v>
      </c>
      <c r="E8192" s="1">
        <v>13230</v>
      </c>
      <c r="F8192">
        <v>630</v>
      </c>
      <c r="G8192" s="10">
        <f>VLOOKUP(sales[[#This Row],[Product]],products[#All],3,FALSE)</f>
        <v>3.85</v>
      </c>
      <c r="H8192" s="1">
        <f>sales[[#This Row],[Amount]]-sales[[#This Row],[COGS]]</f>
        <v>13226.15</v>
      </c>
    </row>
    <row r="8193" spans="1:8" x14ac:dyDescent="0.25">
      <c r="A8193" t="s">
        <v>71</v>
      </c>
      <c r="B8193" t="s">
        <v>35</v>
      </c>
      <c r="C8193" t="s">
        <v>15</v>
      </c>
      <c r="D8193" s="4">
        <v>44587</v>
      </c>
      <c r="E8193" s="1">
        <v>1687</v>
      </c>
      <c r="F8193">
        <v>77</v>
      </c>
      <c r="G8193" s="10">
        <f>VLOOKUP(sales[[#This Row],[Product]],products[#All],3,FALSE)</f>
        <v>3.85</v>
      </c>
      <c r="H8193" s="1">
        <f>sales[[#This Row],[Amount]]-sales[[#This Row],[COGS]]</f>
        <v>1683.15</v>
      </c>
    </row>
    <row r="8194" spans="1:8" x14ac:dyDescent="0.25">
      <c r="A8194" t="s">
        <v>92</v>
      </c>
      <c r="B8194" t="s">
        <v>35</v>
      </c>
      <c r="C8194" t="s">
        <v>14</v>
      </c>
      <c r="D8194" s="4">
        <v>44587</v>
      </c>
      <c r="E8194" s="1">
        <v>8659</v>
      </c>
      <c r="F8194">
        <v>334</v>
      </c>
      <c r="G8194" s="10">
        <f>VLOOKUP(sales[[#This Row],[Product]],products[#All],3,FALSE)</f>
        <v>7.48</v>
      </c>
      <c r="H8194" s="1">
        <f>sales[[#This Row],[Amount]]-sales[[#This Row],[COGS]]</f>
        <v>8651.52</v>
      </c>
    </row>
    <row r="8195" spans="1:8" x14ac:dyDescent="0.25">
      <c r="A8195" t="s">
        <v>70</v>
      </c>
      <c r="B8195" t="s">
        <v>39</v>
      </c>
      <c r="C8195" t="s">
        <v>16</v>
      </c>
      <c r="D8195" s="4">
        <v>44587</v>
      </c>
      <c r="E8195" s="1">
        <v>6951</v>
      </c>
      <c r="F8195">
        <v>535</v>
      </c>
      <c r="G8195" s="10">
        <f>VLOOKUP(sales[[#This Row],[Product]],products[#All],3,FALSE)</f>
        <v>5.72</v>
      </c>
      <c r="H8195" s="1">
        <f>sales[[#This Row],[Amount]]-sales[[#This Row],[COGS]]</f>
        <v>6945.28</v>
      </c>
    </row>
    <row r="8196" spans="1:8" x14ac:dyDescent="0.25">
      <c r="A8196" t="s">
        <v>65</v>
      </c>
      <c r="B8196" t="s">
        <v>36</v>
      </c>
      <c r="C8196" t="s">
        <v>25</v>
      </c>
      <c r="D8196" s="4">
        <v>44587</v>
      </c>
      <c r="E8196" s="1">
        <v>2142</v>
      </c>
      <c r="F8196">
        <v>165</v>
      </c>
      <c r="G8196" s="10">
        <f>VLOOKUP(sales[[#This Row],[Product]],products[#All],3,FALSE)</f>
        <v>6.43</v>
      </c>
      <c r="H8196" s="1">
        <f>sales[[#This Row],[Amount]]-sales[[#This Row],[COGS]]</f>
        <v>2135.5700000000002</v>
      </c>
    </row>
    <row r="8197" spans="1:8" x14ac:dyDescent="0.25">
      <c r="A8197" t="s">
        <v>75</v>
      </c>
      <c r="B8197" t="s">
        <v>39</v>
      </c>
      <c r="C8197" t="s">
        <v>18</v>
      </c>
      <c r="D8197" s="4">
        <v>44587</v>
      </c>
      <c r="E8197" s="1">
        <v>11536</v>
      </c>
      <c r="F8197">
        <v>444</v>
      </c>
      <c r="G8197" s="10">
        <f>VLOOKUP(sales[[#This Row],[Product]],products[#All],3,FALSE)</f>
        <v>9.94</v>
      </c>
      <c r="H8197" s="1">
        <f>sales[[#This Row],[Amount]]-sales[[#This Row],[COGS]]</f>
        <v>11526.06</v>
      </c>
    </row>
    <row r="8198" spans="1:8" x14ac:dyDescent="0.25">
      <c r="A8198" t="s">
        <v>66</v>
      </c>
      <c r="B8198" t="s">
        <v>36</v>
      </c>
      <c r="C8198" t="s">
        <v>21</v>
      </c>
      <c r="D8198" s="4">
        <v>44588</v>
      </c>
      <c r="E8198" s="1">
        <v>3178</v>
      </c>
      <c r="F8198">
        <v>354</v>
      </c>
      <c r="G8198" s="10">
        <f>VLOOKUP(sales[[#This Row],[Product]],products[#All],3,FALSE)</f>
        <v>8.2200000000000006</v>
      </c>
      <c r="H8198" s="1">
        <f>sales[[#This Row],[Amount]]-sales[[#This Row],[COGS]]</f>
        <v>3169.78</v>
      </c>
    </row>
    <row r="8199" spans="1:8" x14ac:dyDescent="0.25">
      <c r="A8199" t="s">
        <v>5</v>
      </c>
      <c r="B8199" t="s">
        <v>39</v>
      </c>
      <c r="C8199" t="s">
        <v>29</v>
      </c>
      <c r="D8199" s="4">
        <v>44588</v>
      </c>
      <c r="E8199" s="1">
        <v>4970</v>
      </c>
      <c r="F8199">
        <v>217</v>
      </c>
      <c r="G8199" s="10">
        <f>VLOOKUP(sales[[#This Row],[Product]],products[#All],3,FALSE)</f>
        <v>6.8</v>
      </c>
      <c r="H8199" s="1">
        <f>sales[[#This Row],[Amount]]-sales[[#This Row],[COGS]]</f>
        <v>4963.2</v>
      </c>
    </row>
    <row r="8200" spans="1:8" x14ac:dyDescent="0.25">
      <c r="A8200" t="s">
        <v>68</v>
      </c>
      <c r="B8200" t="s">
        <v>36</v>
      </c>
      <c r="C8200" t="s">
        <v>27</v>
      </c>
      <c r="D8200" s="4">
        <v>44588</v>
      </c>
      <c r="E8200" s="1">
        <v>4606</v>
      </c>
      <c r="F8200">
        <v>210</v>
      </c>
      <c r="G8200" s="10">
        <f>VLOOKUP(sales[[#This Row],[Product]],products[#All],3,FALSE)</f>
        <v>9.57</v>
      </c>
      <c r="H8200" s="1">
        <f>sales[[#This Row],[Amount]]-sales[[#This Row],[COGS]]</f>
        <v>4596.43</v>
      </c>
    </row>
    <row r="8201" spans="1:8" x14ac:dyDescent="0.25">
      <c r="A8201" t="s">
        <v>5</v>
      </c>
      <c r="B8201" t="s">
        <v>37</v>
      </c>
      <c r="C8201" t="s">
        <v>31</v>
      </c>
      <c r="D8201" s="4">
        <v>44588</v>
      </c>
      <c r="E8201" s="1">
        <v>6615</v>
      </c>
      <c r="F8201">
        <v>840</v>
      </c>
      <c r="G8201" s="10">
        <f>VLOOKUP(sales[[#This Row],[Product]],products[#All],3,FALSE)</f>
        <v>2.76</v>
      </c>
      <c r="H8201" s="1">
        <f>sales[[#This Row],[Amount]]-sales[[#This Row],[COGS]]</f>
        <v>6612.24</v>
      </c>
    </row>
    <row r="8202" spans="1:8" x14ac:dyDescent="0.25">
      <c r="A8202" t="s">
        <v>6</v>
      </c>
      <c r="B8202" t="s">
        <v>37</v>
      </c>
      <c r="C8202" t="s">
        <v>19</v>
      </c>
      <c r="D8202" s="4">
        <v>44588</v>
      </c>
      <c r="E8202" s="1">
        <v>3360</v>
      </c>
      <c r="F8202">
        <v>140</v>
      </c>
      <c r="G8202" s="10">
        <f>VLOOKUP(sales[[#This Row],[Product]],products[#All],3,FALSE)</f>
        <v>7.73</v>
      </c>
      <c r="H8202" s="1">
        <f>sales[[#This Row],[Amount]]-sales[[#This Row],[COGS]]</f>
        <v>3352.27</v>
      </c>
    </row>
    <row r="8203" spans="1:8" x14ac:dyDescent="0.25">
      <c r="A8203" t="s">
        <v>70</v>
      </c>
      <c r="B8203" t="s">
        <v>34</v>
      </c>
      <c r="C8203" t="s">
        <v>22</v>
      </c>
      <c r="D8203" s="4">
        <v>44588</v>
      </c>
      <c r="E8203" s="1">
        <v>2324</v>
      </c>
      <c r="F8203">
        <v>137</v>
      </c>
      <c r="G8203" s="10">
        <f>VLOOKUP(sales[[#This Row],[Product]],products[#All],3,FALSE)</f>
        <v>10.23</v>
      </c>
      <c r="H8203" s="1">
        <f>sales[[#This Row],[Amount]]-sales[[#This Row],[COGS]]</f>
        <v>2313.77</v>
      </c>
    </row>
    <row r="8204" spans="1:8" x14ac:dyDescent="0.25">
      <c r="A8204" t="s">
        <v>93</v>
      </c>
      <c r="B8204" t="s">
        <v>39</v>
      </c>
      <c r="C8204" t="s">
        <v>25</v>
      </c>
      <c r="D8204" s="4">
        <v>44588</v>
      </c>
      <c r="E8204" s="1">
        <v>1771</v>
      </c>
      <c r="F8204">
        <v>161</v>
      </c>
      <c r="G8204" s="10">
        <f>VLOOKUP(sales[[#This Row],[Product]],products[#All],3,FALSE)</f>
        <v>6.43</v>
      </c>
      <c r="H8204" s="1">
        <f>sales[[#This Row],[Amount]]-sales[[#This Row],[COGS]]</f>
        <v>1764.57</v>
      </c>
    </row>
    <row r="8205" spans="1:8" x14ac:dyDescent="0.25">
      <c r="A8205" t="s">
        <v>10</v>
      </c>
      <c r="B8205" t="s">
        <v>38</v>
      </c>
      <c r="C8205" t="s">
        <v>16</v>
      </c>
      <c r="D8205" s="4">
        <v>44588</v>
      </c>
      <c r="E8205" s="1">
        <v>11956</v>
      </c>
      <c r="F8205">
        <v>840</v>
      </c>
      <c r="G8205" s="10">
        <f>VLOOKUP(sales[[#This Row],[Product]],products[#All],3,FALSE)</f>
        <v>5.72</v>
      </c>
      <c r="H8205" s="1">
        <f>sales[[#This Row],[Amount]]-sales[[#This Row],[COGS]]</f>
        <v>11950.28</v>
      </c>
    </row>
    <row r="8206" spans="1:8" x14ac:dyDescent="0.25">
      <c r="A8206" t="s">
        <v>6</v>
      </c>
      <c r="B8206" t="s">
        <v>34</v>
      </c>
      <c r="C8206" t="s">
        <v>30</v>
      </c>
      <c r="D8206" s="4">
        <v>44588</v>
      </c>
      <c r="E8206" s="1">
        <v>8239</v>
      </c>
      <c r="F8206">
        <v>910</v>
      </c>
      <c r="G8206" s="10">
        <f>VLOOKUP(sales[[#This Row],[Product]],products[#All],3,FALSE)</f>
        <v>5.04</v>
      </c>
      <c r="H8206" s="1">
        <f>sales[[#This Row],[Amount]]-sales[[#This Row],[COGS]]</f>
        <v>8233.9599999999991</v>
      </c>
    </row>
    <row r="8207" spans="1:8" x14ac:dyDescent="0.25">
      <c r="A8207" t="s">
        <v>93</v>
      </c>
      <c r="B8207" t="s">
        <v>39</v>
      </c>
      <c r="C8207" t="s">
        <v>17</v>
      </c>
      <c r="D8207" s="4">
        <v>44588</v>
      </c>
      <c r="E8207" s="1">
        <v>448</v>
      </c>
      <c r="F8207">
        <v>64</v>
      </c>
      <c r="G8207" s="10">
        <f>VLOOKUP(sales[[#This Row],[Product]],products[#All],3,FALSE)</f>
        <v>6.31</v>
      </c>
      <c r="H8207" s="1">
        <f>sales[[#This Row],[Amount]]-sales[[#This Row],[COGS]]</f>
        <v>441.69</v>
      </c>
    </row>
    <row r="8208" spans="1:8" x14ac:dyDescent="0.25">
      <c r="A8208" t="s">
        <v>7</v>
      </c>
      <c r="B8208" t="s">
        <v>37</v>
      </c>
      <c r="C8208" t="s">
        <v>17</v>
      </c>
      <c r="D8208" s="4">
        <v>44588</v>
      </c>
      <c r="E8208" s="1">
        <v>546</v>
      </c>
      <c r="F8208">
        <v>69</v>
      </c>
      <c r="G8208" s="10">
        <f>VLOOKUP(sales[[#This Row],[Product]],products[#All],3,FALSE)</f>
        <v>6.31</v>
      </c>
      <c r="H8208" s="1">
        <f>sales[[#This Row],[Amount]]-sales[[#This Row],[COGS]]</f>
        <v>539.69000000000005</v>
      </c>
    </row>
    <row r="8209" spans="1:8" x14ac:dyDescent="0.25">
      <c r="A8209" t="s">
        <v>73</v>
      </c>
      <c r="B8209" t="s">
        <v>36</v>
      </c>
      <c r="C8209" t="s">
        <v>30</v>
      </c>
      <c r="D8209" s="4">
        <v>44588</v>
      </c>
      <c r="E8209" s="1">
        <v>6867</v>
      </c>
      <c r="F8209">
        <v>770.00000000000011</v>
      </c>
      <c r="G8209" s="10">
        <f>VLOOKUP(sales[[#This Row],[Product]],products[#All],3,FALSE)</f>
        <v>5.04</v>
      </c>
      <c r="H8209" s="1">
        <f>sales[[#This Row],[Amount]]-sales[[#This Row],[COGS]]</f>
        <v>6861.96</v>
      </c>
    </row>
    <row r="8210" spans="1:8" x14ac:dyDescent="0.25">
      <c r="A8210" t="s">
        <v>67</v>
      </c>
      <c r="B8210" t="s">
        <v>39</v>
      </c>
      <c r="C8210" t="s">
        <v>19</v>
      </c>
      <c r="D8210" s="4">
        <v>44588</v>
      </c>
      <c r="E8210" s="1">
        <v>6328</v>
      </c>
      <c r="F8210">
        <v>288</v>
      </c>
      <c r="G8210" s="10">
        <f>VLOOKUP(sales[[#This Row],[Product]],products[#All],3,FALSE)</f>
        <v>7.73</v>
      </c>
      <c r="H8210" s="1">
        <f>sales[[#This Row],[Amount]]-sales[[#This Row],[COGS]]</f>
        <v>6320.27</v>
      </c>
    </row>
    <row r="8211" spans="1:8" x14ac:dyDescent="0.25">
      <c r="A8211" t="s">
        <v>91</v>
      </c>
      <c r="B8211" t="s">
        <v>37</v>
      </c>
      <c r="C8211" t="s">
        <v>32</v>
      </c>
      <c r="D8211" s="4">
        <v>44588</v>
      </c>
      <c r="E8211" s="1">
        <v>1330</v>
      </c>
      <c r="F8211">
        <v>133</v>
      </c>
      <c r="G8211" s="10">
        <f>VLOOKUP(sales[[#This Row],[Product]],products[#All],3,FALSE)</f>
        <v>3.32</v>
      </c>
      <c r="H8211" s="1">
        <f>sales[[#This Row],[Amount]]-sales[[#This Row],[COGS]]</f>
        <v>1326.68</v>
      </c>
    </row>
    <row r="8212" spans="1:8" x14ac:dyDescent="0.25">
      <c r="A8212" t="s">
        <v>3</v>
      </c>
      <c r="B8212" t="s">
        <v>38</v>
      </c>
      <c r="C8212" t="s">
        <v>17</v>
      </c>
      <c r="D8212" s="4">
        <v>44588</v>
      </c>
      <c r="E8212" s="1">
        <v>1778</v>
      </c>
      <c r="F8212">
        <v>254</v>
      </c>
      <c r="G8212" s="10">
        <f>VLOOKUP(sales[[#This Row],[Product]],products[#All],3,FALSE)</f>
        <v>6.31</v>
      </c>
      <c r="H8212" s="1">
        <f>sales[[#This Row],[Amount]]-sales[[#This Row],[COGS]]</f>
        <v>1771.69</v>
      </c>
    </row>
    <row r="8213" spans="1:8" x14ac:dyDescent="0.25">
      <c r="A8213" t="s">
        <v>74</v>
      </c>
      <c r="B8213" t="s">
        <v>38</v>
      </c>
      <c r="C8213" t="s">
        <v>27</v>
      </c>
      <c r="D8213" s="4">
        <v>44588</v>
      </c>
      <c r="E8213" s="1">
        <v>4963</v>
      </c>
      <c r="F8213">
        <v>207</v>
      </c>
      <c r="G8213" s="10">
        <f>VLOOKUP(sales[[#This Row],[Product]],products[#All],3,FALSE)</f>
        <v>9.57</v>
      </c>
      <c r="H8213" s="1">
        <f>sales[[#This Row],[Amount]]-sales[[#This Row],[COGS]]</f>
        <v>4953.43</v>
      </c>
    </row>
    <row r="8214" spans="1:8" x14ac:dyDescent="0.25">
      <c r="A8214" t="s">
        <v>5</v>
      </c>
      <c r="B8214" t="s">
        <v>36</v>
      </c>
      <c r="C8214" t="s">
        <v>26</v>
      </c>
      <c r="D8214" s="4">
        <v>44588</v>
      </c>
      <c r="E8214" s="1">
        <v>11900</v>
      </c>
      <c r="F8214">
        <v>496</v>
      </c>
      <c r="G8214" s="10">
        <f>VLOOKUP(sales[[#This Row],[Product]],products[#All],3,FALSE)</f>
        <v>12.41</v>
      </c>
      <c r="H8214" s="1">
        <f>sales[[#This Row],[Amount]]-sales[[#This Row],[COGS]]</f>
        <v>11887.59</v>
      </c>
    </row>
    <row r="8215" spans="1:8" x14ac:dyDescent="0.25">
      <c r="A8215" t="s">
        <v>75</v>
      </c>
      <c r="B8215" t="s">
        <v>39</v>
      </c>
      <c r="C8215" t="s">
        <v>20</v>
      </c>
      <c r="D8215" s="4">
        <v>44588</v>
      </c>
      <c r="E8215" s="1">
        <v>12600</v>
      </c>
      <c r="F8215">
        <v>630</v>
      </c>
      <c r="G8215" s="10">
        <f>VLOOKUP(sales[[#This Row],[Product]],products[#All],3,FALSE)</f>
        <v>3.68</v>
      </c>
      <c r="H8215" s="1">
        <f>sales[[#This Row],[Amount]]-sales[[#This Row],[COGS]]</f>
        <v>12596.32</v>
      </c>
    </row>
    <row r="8216" spans="1:8" x14ac:dyDescent="0.25">
      <c r="A8216" t="s">
        <v>6</v>
      </c>
      <c r="B8216" t="s">
        <v>35</v>
      </c>
      <c r="C8216" t="s">
        <v>23</v>
      </c>
      <c r="D8216" s="4">
        <v>44588</v>
      </c>
      <c r="E8216" s="1">
        <v>2772</v>
      </c>
      <c r="F8216">
        <v>185</v>
      </c>
      <c r="G8216" s="10">
        <f>VLOOKUP(sales[[#This Row],[Product]],products[#All],3,FALSE)</f>
        <v>4.74</v>
      </c>
      <c r="H8216" s="1">
        <f>sales[[#This Row],[Amount]]-sales[[#This Row],[COGS]]</f>
        <v>2767.26</v>
      </c>
    </row>
    <row r="8217" spans="1:8" x14ac:dyDescent="0.25">
      <c r="A8217" t="s">
        <v>6</v>
      </c>
      <c r="B8217" t="s">
        <v>35</v>
      </c>
      <c r="C8217" t="s">
        <v>27</v>
      </c>
      <c r="D8217" s="4">
        <v>44588</v>
      </c>
      <c r="E8217" s="1">
        <v>2940</v>
      </c>
      <c r="F8217">
        <v>123</v>
      </c>
      <c r="G8217" s="10">
        <f>VLOOKUP(sales[[#This Row],[Product]],products[#All],3,FALSE)</f>
        <v>9.57</v>
      </c>
      <c r="H8217" s="1">
        <f>sales[[#This Row],[Amount]]-sales[[#This Row],[COGS]]</f>
        <v>2930.43</v>
      </c>
    </row>
    <row r="8218" spans="1:8" x14ac:dyDescent="0.25">
      <c r="A8218" t="s">
        <v>8</v>
      </c>
      <c r="B8218" t="s">
        <v>37</v>
      </c>
      <c r="C8218" t="s">
        <v>27</v>
      </c>
      <c r="D8218" s="4">
        <v>44588</v>
      </c>
      <c r="E8218" s="1">
        <v>3311</v>
      </c>
      <c r="F8218">
        <v>144</v>
      </c>
      <c r="G8218" s="10">
        <f>VLOOKUP(sales[[#This Row],[Product]],products[#All],3,FALSE)</f>
        <v>9.57</v>
      </c>
      <c r="H8218" s="1">
        <f>sales[[#This Row],[Amount]]-sales[[#This Row],[COGS]]</f>
        <v>3301.43</v>
      </c>
    </row>
    <row r="8219" spans="1:8" x14ac:dyDescent="0.25">
      <c r="A8219" t="s">
        <v>5</v>
      </c>
      <c r="B8219" t="s">
        <v>34</v>
      </c>
      <c r="C8219" t="s">
        <v>13</v>
      </c>
      <c r="D8219" s="4">
        <v>44588</v>
      </c>
      <c r="E8219" s="1">
        <v>8015</v>
      </c>
      <c r="F8219">
        <v>472</v>
      </c>
      <c r="G8219" s="10">
        <f>VLOOKUP(sales[[#This Row],[Product]],products[#All],3,FALSE)</f>
        <v>5.26</v>
      </c>
      <c r="H8219" s="1">
        <f>sales[[#This Row],[Amount]]-sales[[#This Row],[COGS]]</f>
        <v>8009.74</v>
      </c>
    </row>
    <row r="8220" spans="1:8" x14ac:dyDescent="0.25">
      <c r="A8220" t="s">
        <v>92</v>
      </c>
      <c r="B8220" t="s">
        <v>34</v>
      </c>
      <c r="C8220" t="s">
        <v>27</v>
      </c>
      <c r="D8220" s="4">
        <v>44588</v>
      </c>
      <c r="E8220" s="1">
        <v>6076</v>
      </c>
      <c r="F8220">
        <v>265</v>
      </c>
      <c r="G8220" s="10">
        <f>VLOOKUP(sales[[#This Row],[Product]],products[#All],3,FALSE)</f>
        <v>9.57</v>
      </c>
      <c r="H8220" s="1">
        <f>sales[[#This Row],[Amount]]-sales[[#This Row],[COGS]]</f>
        <v>6066.43</v>
      </c>
    </row>
    <row r="8221" spans="1:8" x14ac:dyDescent="0.25">
      <c r="A8221" t="s">
        <v>91</v>
      </c>
      <c r="B8221" t="s">
        <v>38</v>
      </c>
      <c r="C8221" t="s">
        <v>14</v>
      </c>
      <c r="D8221" s="4">
        <v>44588</v>
      </c>
      <c r="E8221" s="1">
        <v>2002</v>
      </c>
      <c r="F8221">
        <v>75</v>
      </c>
      <c r="G8221" s="10">
        <f>VLOOKUP(sales[[#This Row],[Product]],products[#All],3,FALSE)</f>
        <v>7.48</v>
      </c>
      <c r="H8221" s="1">
        <f>sales[[#This Row],[Amount]]-sales[[#This Row],[COGS]]</f>
        <v>1994.52</v>
      </c>
    </row>
    <row r="8222" spans="1:8" x14ac:dyDescent="0.25">
      <c r="A8222" t="s">
        <v>69</v>
      </c>
      <c r="B8222" t="s">
        <v>35</v>
      </c>
      <c r="C8222" t="s">
        <v>19</v>
      </c>
      <c r="D8222" s="4">
        <v>44588</v>
      </c>
      <c r="E8222" s="1">
        <v>1267</v>
      </c>
      <c r="F8222">
        <v>53</v>
      </c>
      <c r="G8222" s="10">
        <f>VLOOKUP(sales[[#This Row],[Product]],products[#All],3,FALSE)</f>
        <v>7.73</v>
      </c>
      <c r="H8222" s="1">
        <f>sales[[#This Row],[Amount]]-sales[[#This Row],[COGS]]</f>
        <v>1259.27</v>
      </c>
    </row>
    <row r="8223" spans="1:8" x14ac:dyDescent="0.25">
      <c r="A8223" t="s">
        <v>65</v>
      </c>
      <c r="B8223" t="s">
        <v>35</v>
      </c>
      <c r="C8223" t="s">
        <v>13</v>
      </c>
      <c r="D8223" s="4">
        <v>44589</v>
      </c>
      <c r="E8223" s="1">
        <v>20048</v>
      </c>
      <c r="F8223">
        <v>1190</v>
      </c>
      <c r="G8223" s="10">
        <f>VLOOKUP(sales[[#This Row],[Product]],products[#All],3,FALSE)</f>
        <v>5.26</v>
      </c>
      <c r="H8223" s="1">
        <f>sales[[#This Row],[Amount]]-sales[[#This Row],[COGS]]</f>
        <v>20042.740000000002</v>
      </c>
    </row>
    <row r="8224" spans="1:8" x14ac:dyDescent="0.25">
      <c r="A8224" t="s">
        <v>90</v>
      </c>
      <c r="B8224" t="s">
        <v>36</v>
      </c>
      <c r="C8224" t="s">
        <v>16</v>
      </c>
      <c r="D8224" s="4">
        <v>44589</v>
      </c>
      <c r="E8224" s="1">
        <v>686</v>
      </c>
      <c r="F8224">
        <v>58</v>
      </c>
      <c r="G8224" s="10">
        <f>VLOOKUP(sales[[#This Row],[Product]],products[#All],3,FALSE)</f>
        <v>5.72</v>
      </c>
      <c r="H8224" s="1">
        <f>sales[[#This Row],[Amount]]-sales[[#This Row],[COGS]]</f>
        <v>680.28</v>
      </c>
    </row>
    <row r="8225" spans="1:8" x14ac:dyDescent="0.25">
      <c r="A8225" t="s">
        <v>6</v>
      </c>
      <c r="B8225" t="s">
        <v>35</v>
      </c>
      <c r="C8225" t="s">
        <v>16</v>
      </c>
      <c r="D8225" s="4">
        <v>44589</v>
      </c>
      <c r="E8225" s="1">
        <v>2212</v>
      </c>
      <c r="F8225">
        <v>158</v>
      </c>
      <c r="G8225" s="10">
        <f>VLOOKUP(sales[[#This Row],[Product]],products[#All],3,FALSE)</f>
        <v>5.72</v>
      </c>
      <c r="H8225" s="1">
        <f>sales[[#This Row],[Amount]]-sales[[#This Row],[COGS]]</f>
        <v>2206.2800000000002</v>
      </c>
    </row>
    <row r="8226" spans="1:8" x14ac:dyDescent="0.25">
      <c r="A8226" t="s">
        <v>74</v>
      </c>
      <c r="B8226" t="s">
        <v>37</v>
      </c>
      <c r="C8226" t="s">
        <v>14</v>
      </c>
      <c r="D8226" s="4">
        <v>44589</v>
      </c>
      <c r="E8226" s="1">
        <v>1533</v>
      </c>
      <c r="F8226">
        <v>62</v>
      </c>
      <c r="G8226" s="10">
        <f>VLOOKUP(sales[[#This Row],[Product]],products[#All],3,FALSE)</f>
        <v>7.48</v>
      </c>
      <c r="H8226" s="1">
        <f>sales[[#This Row],[Amount]]-sales[[#This Row],[COGS]]</f>
        <v>1525.52</v>
      </c>
    </row>
    <row r="8227" spans="1:8" x14ac:dyDescent="0.25">
      <c r="A8227" t="s">
        <v>2</v>
      </c>
      <c r="B8227" t="s">
        <v>39</v>
      </c>
      <c r="C8227" t="s">
        <v>22</v>
      </c>
      <c r="D8227" s="4">
        <v>44589</v>
      </c>
      <c r="E8227" s="1">
        <v>1414</v>
      </c>
      <c r="F8227">
        <v>84</v>
      </c>
      <c r="G8227" s="10">
        <f>VLOOKUP(sales[[#This Row],[Product]],products[#All],3,FALSE)</f>
        <v>10.23</v>
      </c>
      <c r="H8227" s="1">
        <f>sales[[#This Row],[Amount]]-sales[[#This Row],[COGS]]</f>
        <v>1403.77</v>
      </c>
    </row>
    <row r="8228" spans="1:8" x14ac:dyDescent="0.25">
      <c r="A8228" t="s">
        <v>6</v>
      </c>
      <c r="B8228" t="s">
        <v>39</v>
      </c>
      <c r="C8228" t="s">
        <v>16</v>
      </c>
      <c r="D8228" s="4">
        <v>44589</v>
      </c>
      <c r="E8228" s="1">
        <v>42</v>
      </c>
      <c r="F8228">
        <v>3</v>
      </c>
      <c r="G8228" s="10">
        <f>VLOOKUP(sales[[#This Row],[Product]],products[#All],3,FALSE)</f>
        <v>5.72</v>
      </c>
      <c r="H8228" s="1">
        <f>sales[[#This Row],[Amount]]-sales[[#This Row],[COGS]]</f>
        <v>36.28</v>
      </c>
    </row>
    <row r="8229" spans="1:8" x14ac:dyDescent="0.25">
      <c r="A8229" t="s">
        <v>93</v>
      </c>
      <c r="B8229" t="s">
        <v>39</v>
      </c>
      <c r="C8229" t="s">
        <v>22</v>
      </c>
      <c r="D8229" s="4">
        <v>44589</v>
      </c>
      <c r="E8229" s="1">
        <v>12236</v>
      </c>
      <c r="F8229">
        <v>770.00000000000011</v>
      </c>
      <c r="G8229" s="10">
        <f>VLOOKUP(sales[[#This Row],[Product]],products[#All],3,FALSE)</f>
        <v>10.23</v>
      </c>
      <c r="H8229" s="1">
        <f>sales[[#This Row],[Amount]]-sales[[#This Row],[COGS]]</f>
        <v>12225.77</v>
      </c>
    </row>
    <row r="8230" spans="1:8" x14ac:dyDescent="0.25">
      <c r="A8230" t="s">
        <v>74</v>
      </c>
      <c r="B8230" t="s">
        <v>38</v>
      </c>
      <c r="C8230" t="s">
        <v>24</v>
      </c>
      <c r="D8230" s="4">
        <v>44589</v>
      </c>
      <c r="E8230" s="1">
        <v>3766</v>
      </c>
      <c r="F8230">
        <v>189</v>
      </c>
      <c r="G8230" s="10">
        <f>VLOOKUP(sales[[#This Row],[Product]],products[#All],3,FALSE)</f>
        <v>10.51</v>
      </c>
      <c r="H8230" s="1">
        <f>sales[[#This Row],[Amount]]-sales[[#This Row],[COGS]]</f>
        <v>3755.49</v>
      </c>
    </row>
    <row r="8231" spans="1:8" x14ac:dyDescent="0.25">
      <c r="A8231" t="s">
        <v>74</v>
      </c>
      <c r="B8231" t="s">
        <v>38</v>
      </c>
      <c r="C8231" t="s">
        <v>29</v>
      </c>
      <c r="D8231" s="4">
        <v>44589</v>
      </c>
      <c r="E8231" s="1">
        <v>2030</v>
      </c>
      <c r="F8231">
        <v>93</v>
      </c>
      <c r="G8231" s="10">
        <f>VLOOKUP(sales[[#This Row],[Product]],products[#All],3,FALSE)</f>
        <v>6.8</v>
      </c>
      <c r="H8231" s="1">
        <f>sales[[#This Row],[Amount]]-sales[[#This Row],[COGS]]</f>
        <v>2023.2</v>
      </c>
    </row>
    <row r="8232" spans="1:8" x14ac:dyDescent="0.25">
      <c r="A8232" t="s">
        <v>66</v>
      </c>
      <c r="B8232" t="s">
        <v>34</v>
      </c>
      <c r="C8232" t="s">
        <v>17</v>
      </c>
      <c r="D8232" s="4">
        <v>44589</v>
      </c>
      <c r="E8232" s="1">
        <v>651</v>
      </c>
      <c r="F8232">
        <v>109</v>
      </c>
      <c r="G8232" s="10">
        <f>VLOOKUP(sales[[#This Row],[Product]],products[#All],3,FALSE)</f>
        <v>6.31</v>
      </c>
      <c r="H8232" s="1">
        <f>sales[[#This Row],[Amount]]-sales[[#This Row],[COGS]]</f>
        <v>644.69000000000005</v>
      </c>
    </row>
    <row r="8233" spans="1:8" x14ac:dyDescent="0.25">
      <c r="A8233" t="s">
        <v>69</v>
      </c>
      <c r="B8233" t="s">
        <v>35</v>
      </c>
      <c r="C8233" t="s">
        <v>25</v>
      </c>
      <c r="D8233" s="4">
        <v>44589</v>
      </c>
      <c r="E8233" s="1">
        <v>3822</v>
      </c>
      <c r="F8233">
        <v>319</v>
      </c>
      <c r="G8233" s="10">
        <f>VLOOKUP(sales[[#This Row],[Product]],products[#All],3,FALSE)</f>
        <v>6.43</v>
      </c>
      <c r="H8233" s="1">
        <f>sales[[#This Row],[Amount]]-sales[[#This Row],[COGS]]</f>
        <v>3815.57</v>
      </c>
    </row>
    <row r="8234" spans="1:8" x14ac:dyDescent="0.25">
      <c r="A8234" t="s">
        <v>5</v>
      </c>
      <c r="B8234" t="s">
        <v>39</v>
      </c>
      <c r="C8234" t="s">
        <v>17</v>
      </c>
      <c r="D8234" s="4">
        <v>44589</v>
      </c>
      <c r="E8234" s="1">
        <v>420</v>
      </c>
      <c r="F8234">
        <v>53</v>
      </c>
      <c r="G8234" s="10">
        <f>VLOOKUP(sales[[#This Row],[Product]],products[#All],3,FALSE)</f>
        <v>6.31</v>
      </c>
      <c r="H8234" s="1">
        <f>sales[[#This Row],[Amount]]-sales[[#This Row],[COGS]]</f>
        <v>413.69</v>
      </c>
    </row>
    <row r="8235" spans="1:8" x14ac:dyDescent="0.25">
      <c r="A8235" t="s">
        <v>64</v>
      </c>
      <c r="B8235" t="s">
        <v>38</v>
      </c>
      <c r="C8235" t="s">
        <v>33</v>
      </c>
      <c r="D8235" s="4">
        <v>44589</v>
      </c>
      <c r="E8235" s="1">
        <v>3570</v>
      </c>
      <c r="F8235">
        <v>199</v>
      </c>
      <c r="G8235" s="10">
        <f>VLOOKUP(sales[[#This Row],[Product]],products[#All],3,FALSE)</f>
        <v>2.65</v>
      </c>
      <c r="H8235" s="1">
        <f>sales[[#This Row],[Amount]]-sales[[#This Row],[COGS]]</f>
        <v>3567.35</v>
      </c>
    </row>
    <row r="8236" spans="1:8" x14ac:dyDescent="0.25">
      <c r="A8236" t="s">
        <v>68</v>
      </c>
      <c r="B8236" t="s">
        <v>36</v>
      </c>
      <c r="C8236" t="s">
        <v>29</v>
      </c>
      <c r="D8236" s="4">
        <v>44589</v>
      </c>
      <c r="E8236" s="1">
        <v>17962</v>
      </c>
      <c r="F8236">
        <v>840</v>
      </c>
      <c r="G8236" s="10">
        <f>VLOOKUP(sales[[#This Row],[Product]],products[#All],3,FALSE)</f>
        <v>6.8</v>
      </c>
      <c r="H8236" s="1">
        <f>sales[[#This Row],[Amount]]-sales[[#This Row],[COGS]]</f>
        <v>17955.2</v>
      </c>
    </row>
    <row r="8237" spans="1:8" x14ac:dyDescent="0.25">
      <c r="A8237" t="s">
        <v>91</v>
      </c>
      <c r="B8237" t="s">
        <v>38</v>
      </c>
      <c r="C8237" t="s">
        <v>24</v>
      </c>
      <c r="D8237" s="4">
        <v>44589</v>
      </c>
      <c r="E8237" s="1">
        <v>5649</v>
      </c>
      <c r="F8237">
        <v>314</v>
      </c>
      <c r="G8237" s="10">
        <f>VLOOKUP(sales[[#This Row],[Product]],products[#All],3,FALSE)</f>
        <v>10.51</v>
      </c>
      <c r="H8237" s="1">
        <f>sales[[#This Row],[Amount]]-sales[[#This Row],[COGS]]</f>
        <v>5638.49</v>
      </c>
    </row>
    <row r="8238" spans="1:8" x14ac:dyDescent="0.25">
      <c r="A8238" t="s">
        <v>6</v>
      </c>
      <c r="B8238" t="s">
        <v>35</v>
      </c>
      <c r="C8238" t="s">
        <v>15</v>
      </c>
      <c r="D8238" s="4">
        <v>44589</v>
      </c>
      <c r="E8238" s="1">
        <v>1344</v>
      </c>
      <c r="F8238">
        <v>62</v>
      </c>
      <c r="G8238" s="10">
        <f>VLOOKUP(sales[[#This Row],[Product]],products[#All],3,FALSE)</f>
        <v>3.85</v>
      </c>
      <c r="H8238" s="1">
        <f>sales[[#This Row],[Amount]]-sales[[#This Row],[COGS]]</f>
        <v>1340.15</v>
      </c>
    </row>
    <row r="8239" spans="1:8" x14ac:dyDescent="0.25">
      <c r="A8239" t="s">
        <v>94</v>
      </c>
      <c r="B8239" t="s">
        <v>37</v>
      </c>
      <c r="C8239" t="s">
        <v>25</v>
      </c>
      <c r="D8239" s="4">
        <v>44589</v>
      </c>
      <c r="E8239" s="1">
        <v>5341</v>
      </c>
      <c r="F8239">
        <v>411</v>
      </c>
      <c r="G8239" s="10">
        <f>VLOOKUP(sales[[#This Row],[Product]],products[#All],3,FALSE)</f>
        <v>6.43</v>
      </c>
      <c r="H8239" s="1">
        <f>sales[[#This Row],[Amount]]-sales[[#This Row],[COGS]]</f>
        <v>5334.57</v>
      </c>
    </row>
    <row r="8240" spans="1:8" x14ac:dyDescent="0.25">
      <c r="A8240" t="s">
        <v>7</v>
      </c>
      <c r="B8240" t="s">
        <v>39</v>
      </c>
      <c r="C8240" t="s">
        <v>22</v>
      </c>
      <c r="D8240" s="4">
        <v>44589</v>
      </c>
      <c r="E8240" s="1">
        <v>168</v>
      </c>
      <c r="F8240">
        <v>10</v>
      </c>
      <c r="G8240" s="10">
        <f>VLOOKUP(sales[[#This Row],[Product]],products[#All],3,FALSE)</f>
        <v>10.23</v>
      </c>
      <c r="H8240" s="1">
        <f>sales[[#This Row],[Amount]]-sales[[#This Row],[COGS]]</f>
        <v>157.77000000000001</v>
      </c>
    </row>
    <row r="8241" spans="1:8" x14ac:dyDescent="0.25">
      <c r="A8241" t="s">
        <v>6</v>
      </c>
      <c r="B8241" t="s">
        <v>34</v>
      </c>
      <c r="C8241" t="s">
        <v>4</v>
      </c>
      <c r="D8241" s="4">
        <v>44589</v>
      </c>
      <c r="E8241" s="1">
        <v>17885</v>
      </c>
      <c r="F8241">
        <v>1120</v>
      </c>
      <c r="G8241" s="10">
        <f>VLOOKUP(sales[[#This Row],[Product]],products[#All],3,FALSE)</f>
        <v>5.15</v>
      </c>
      <c r="H8241" s="1">
        <f>sales[[#This Row],[Amount]]-sales[[#This Row],[COGS]]</f>
        <v>17879.849999999999</v>
      </c>
    </row>
    <row r="8242" spans="1:8" x14ac:dyDescent="0.25">
      <c r="A8242" t="s">
        <v>94</v>
      </c>
      <c r="B8242" t="s">
        <v>37</v>
      </c>
      <c r="C8242" t="s">
        <v>20</v>
      </c>
      <c r="D8242" s="4">
        <v>44589</v>
      </c>
      <c r="E8242" s="1">
        <v>10731</v>
      </c>
      <c r="F8242">
        <v>537</v>
      </c>
      <c r="G8242" s="10">
        <f>VLOOKUP(sales[[#This Row],[Product]],products[#All],3,FALSE)</f>
        <v>3.68</v>
      </c>
      <c r="H8242" s="1">
        <f>sales[[#This Row],[Amount]]-sales[[#This Row],[COGS]]</f>
        <v>10727.32</v>
      </c>
    </row>
    <row r="8243" spans="1:8" x14ac:dyDescent="0.25">
      <c r="A8243" t="s">
        <v>74</v>
      </c>
      <c r="B8243" t="s">
        <v>35</v>
      </c>
      <c r="C8243" t="s">
        <v>24</v>
      </c>
      <c r="D8243" s="4">
        <v>44589</v>
      </c>
      <c r="E8243" s="1">
        <v>6748</v>
      </c>
      <c r="F8243">
        <v>338</v>
      </c>
      <c r="G8243" s="10">
        <f>VLOOKUP(sales[[#This Row],[Product]],products[#All],3,FALSE)</f>
        <v>10.51</v>
      </c>
      <c r="H8243" s="1">
        <f>sales[[#This Row],[Amount]]-sales[[#This Row],[COGS]]</f>
        <v>6737.49</v>
      </c>
    </row>
    <row r="8244" spans="1:8" x14ac:dyDescent="0.25">
      <c r="A8244" t="s">
        <v>68</v>
      </c>
      <c r="B8244" t="s">
        <v>36</v>
      </c>
      <c r="C8244" t="s">
        <v>17</v>
      </c>
      <c r="D8244" s="4">
        <v>44589</v>
      </c>
      <c r="E8244" s="1">
        <v>2114</v>
      </c>
      <c r="F8244">
        <v>353</v>
      </c>
      <c r="G8244" s="10">
        <f>VLOOKUP(sales[[#This Row],[Product]],products[#All],3,FALSE)</f>
        <v>6.31</v>
      </c>
      <c r="H8244" s="1">
        <f>sales[[#This Row],[Amount]]-sales[[#This Row],[COGS]]</f>
        <v>2107.69</v>
      </c>
    </row>
    <row r="8245" spans="1:8" x14ac:dyDescent="0.25">
      <c r="A8245" t="s">
        <v>74</v>
      </c>
      <c r="B8245" t="s">
        <v>35</v>
      </c>
      <c r="C8245" t="s">
        <v>16</v>
      </c>
      <c r="D8245" s="4">
        <v>44589</v>
      </c>
      <c r="E8245" s="1">
        <v>12334</v>
      </c>
      <c r="F8245">
        <v>979.99999999999989</v>
      </c>
      <c r="G8245" s="10">
        <f>VLOOKUP(sales[[#This Row],[Product]],products[#All],3,FALSE)</f>
        <v>5.72</v>
      </c>
      <c r="H8245" s="1">
        <f>sales[[#This Row],[Amount]]-sales[[#This Row],[COGS]]</f>
        <v>12328.28</v>
      </c>
    </row>
    <row r="8246" spans="1:8" x14ac:dyDescent="0.25">
      <c r="A8246" t="s">
        <v>7</v>
      </c>
      <c r="B8246" t="s">
        <v>34</v>
      </c>
      <c r="C8246" t="s">
        <v>13</v>
      </c>
      <c r="D8246" s="4">
        <v>44589</v>
      </c>
      <c r="E8246" s="1">
        <v>2548</v>
      </c>
      <c r="F8246">
        <v>170</v>
      </c>
      <c r="G8246" s="10">
        <f>VLOOKUP(sales[[#This Row],[Product]],products[#All],3,FALSE)</f>
        <v>5.26</v>
      </c>
      <c r="H8246" s="1">
        <f>sales[[#This Row],[Amount]]-sales[[#This Row],[COGS]]</f>
        <v>2542.7399999999998</v>
      </c>
    </row>
    <row r="8247" spans="1:8" x14ac:dyDescent="0.25">
      <c r="A8247" t="s">
        <v>71</v>
      </c>
      <c r="B8247" t="s">
        <v>36</v>
      </c>
      <c r="C8247" t="s">
        <v>19</v>
      </c>
      <c r="D8247" s="4">
        <v>44589</v>
      </c>
      <c r="E8247" s="1">
        <v>5348</v>
      </c>
      <c r="F8247">
        <v>233</v>
      </c>
      <c r="G8247" s="10">
        <f>VLOOKUP(sales[[#This Row],[Product]],products[#All],3,FALSE)</f>
        <v>7.73</v>
      </c>
      <c r="H8247" s="1">
        <f>sales[[#This Row],[Amount]]-sales[[#This Row],[COGS]]</f>
        <v>5340.27</v>
      </c>
    </row>
    <row r="8248" spans="1:8" x14ac:dyDescent="0.25">
      <c r="A8248" t="s">
        <v>9</v>
      </c>
      <c r="B8248" t="s">
        <v>36</v>
      </c>
      <c r="C8248" t="s">
        <v>22</v>
      </c>
      <c r="D8248" s="4">
        <v>44589</v>
      </c>
      <c r="E8248" s="1">
        <v>210</v>
      </c>
      <c r="F8248">
        <v>12</v>
      </c>
      <c r="G8248" s="10">
        <f>VLOOKUP(sales[[#This Row],[Product]],products[#All],3,FALSE)</f>
        <v>10.23</v>
      </c>
      <c r="H8248" s="1">
        <f>sales[[#This Row],[Amount]]-sales[[#This Row],[COGS]]</f>
        <v>199.77</v>
      </c>
    </row>
    <row r="8249" spans="1:8" x14ac:dyDescent="0.25">
      <c r="A8249" t="s">
        <v>91</v>
      </c>
      <c r="B8249" t="s">
        <v>36</v>
      </c>
      <c r="C8249" t="s">
        <v>4</v>
      </c>
      <c r="D8249" s="4">
        <v>44589</v>
      </c>
      <c r="E8249" s="1">
        <v>13160</v>
      </c>
      <c r="F8249">
        <v>910</v>
      </c>
      <c r="G8249" s="10">
        <f>VLOOKUP(sales[[#This Row],[Product]],products[#All],3,FALSE)</f>
        <v>5.15</v>
      </c>
      <c r="H8249" s="1">
        <f>sales[[#This Row],[Amount]]-sales[[#This Row],[COGS]]</f>
        <v>13154.85</v>
      </c>
    </row>
    <row r="8250" spans="1:8" x14ac:dyDescent="0.25">
      <c r="A8250" t="s">
        <v>74</v>
      </c>
      <c r="B8250" t="s">
        <v>37</v>
      </c>
      <c r="C8250" t="s">
        <v>23</v>
      </c>
      <c r="D8250" s="4">
        <v>44589</v>
      </c>
      <c r="E8250" s="1">
        <v>7658</v>
      </c>
      <c r="F8250">
        <v>547</v>
      </c>
      <c r="G8250" s="10">
        <f>VLOOKUP(sales[[#This Row],[Product]],products[#All],3,FALSE)</f>
        <v>4.74</v>
      </c>
      <c r="H8250" s="1">
        <f>sales[[#This Row],[Amount]]-sales[[#This Row],[COGS]]</f>
        <v>7653.26</v>
      </c>
    </row>
    <row r="8251" spans="1:8" x14ac:dyDescent="0.25">
      <c r="A8251" t="s">
        <v>64</v>
      </c>
      <c r="B8251" t="s">
        <v>36</v>
      </c>
      <c r="C8251" t="s">
        <v>18</v>
      </c>
      <c r="D8251" s="4">
        <v>44589</v>
      </c>
      <c r="E8251" s="1">
        <v>6531</v>
      </c>
      <c r="F8251">
        <v>242</v>
      </c>
      <c r="G8251" s="10">
        <f>VLOOKUP(sales[[#This Row],[Product]],products[#All],3,FALSE)</f>
        <v>9.94</v>
      </c>
      <c r="H8251" s="1">
        <f>sales[[#This Row],[Amount]]-sales[[#This Row],[COGS]]</f>
        <v>6521.06</v>
      </c>
    </row>
    <row r="8252" spans="1:8" x14ac:dyDescent="0.25">
      <c r="A8252" t="s">
        <v>73</v>
      </c>
      <c r="B8252" t="s">
        <v>39</v>
      </c>
      <c r="C8252" t="s">
        <v>16</v>
      </c>
      <c r="D8252" s="4">
        <v>44589</v>
      </c>
      <c r="E8252" s="1">
        <v>3213</v>
      </c>
      <c r="F8252">
        <v>268</v>
      </c>
      <c r="G8252" s="10">
        <f>VLOOKUP(sales[[#This Row],[Product]],products[#All],3,FALSE)</f>
        <v>5.72</v>
      </c>
      <c r="H8252" s="1">
        <f>sales[[#This Row],[Amount]]-sales[[#This Row],[COGS]]</f>
        <v>3207.28</v>
      </c>
    </row>
    <row r="8253" spans="1:8" x14ac:dyDescent="0.25">
      <c r="A8253" t="s">
        <v>74</v>
      </c>
      <c r="B8253" t="s">
        <v>37</v>
      </c>
      <c r="C8253" t="s">
        <v>29</v>
      </c>
      <c r="D8253" s="4">
        <v>44589</v>
      </c>
      <c r="E8253" s="1">
        <v>1708</v>
      </c>
      <c r="F8253">
        <v>82</v>
      </c>
      <c r="G8253" s="10">
        <f>VLOOKUP(sales[[#This Row],[Product]],products[#All],3,FALSE)</f>
        <v>6.8</v>
      </c>
      <c r="H8253" s="1">
        <f>sales[[#This Row],[Amount]]-sales[[#This Row],[COGS]]</f>
        <v>1701.2</v>
      </c>
    </row>
    <row r="8254" spans="1:8" x14ac:dyDescent="0.25">
      <c r="A8254" t="s">
        <v>5</v>
      </c>
      <c r="B8254" t="s">
        <v>39</v>
      </c>
      <c r="C8254" t="s">
        <v>23</v>
      </c>
      <c r="D8254" s="4">
        <v>44589</v>
      </c>
      <c r="E8254" s="1">
        <v>4627</v>
      </c>
      <c r="F8254">
        <v>290</v>
      </c>
      <c r="G8254" s="10">
        <f>VLOOKUP(sales[[#This Row],[Product]],products[#All],3,FALSE)</f>
        <v>4.74</v>
      </c>
      <c r="H8254" s="1">
        <f>sales[[#This Row],[Amount]]-sales[[#This Row],[COGS]]</f>
        <v>4622.26</v>
      </c>
    </row>
    <row r="8255" spans="1:8" x14ac:dyDescent="0.25">
      <c r="A8255" t="s">
        <v>7</v>
      </c>
      <c r="B8255" t="s">
        <v>38</v>
      </c>
      <c r="C8255" t="s">
        <v>19</v>
      </c>
      <c r="D8255" s="4">
        <v>44589</v>
      </c>
      <c r="E8255" s="1">
        <v>1246</v>
      </c>
      <c r="F8255">
        <v>52</v>
      </c>
      <c r="G8255" s="10">
        <f>VLOOKUP(sales[[#This Row],[Product]],products[#All],3,FALSE)</f>
        <v>7.73</v>
      </c>
      <c r="H8255" s="1">
        <f>sales[[#This Row],[Amount]]-sales[[#This Row],[COGS]]</f>
        <v>1238.27</v>
      </c>
    </row>
    <row r="8256" spans="1:8" x14ac:dyDescent="0.25">
      <c r="A8256" t="s">
        <v>66</v>
      </c>
      <c r="B8256" t="s">
        <v>34</v>
      </c>
      <c r="C8256" t="s">
        <v>14</v>
      </c>
      <c r="D8256" s="4">
        <v>44589</v>
      </c>
      <c r="E8256" s="1">
        <v>10066</v>
      </c>
      <c r="F8256">
        <v>373</v>
      </c>
      <c r="G8256" s="10">
        <f>VLOOKUP(sales[[#This Row],[Product]],products[#All],3,FALSE)</f>
        <v>7.48</v>
      </c>
      <c r="H8256" s="1">
        <f>sales[[#This Row],[Amount]]-sales[[#This Row],[COGS]]</f>
        <v>10058.52</v>
      </c>
    </row>
    <row r="8257" spans="1:8" x14ac:dyDescent="0.25">
      <c r="A8257" t="s">
        <v>92</v>
      </c>
      <c r="B8257" t="s">
        <v>34</v>
      </c>
      <c r="C8257" t="s">
        <v>13</v>
      </c>
      <c r="D8257" s="4">
        <v>44589</v>
      </c>
      <c r="E8257" s="1">
        <v>4109</v>
      </c>
      <c r="F8257">
        <v>242</v>
      </c>
      <c r="G8257" s="10">
        <f>VLOOKUP(sales[[#This Row],[Product]],products[#All],3,FALSE)</f>
        <v>5.26</v>
      </c>
      <c r="H8257" s="1">
        <f>sales[[#This Row],[Amount]]-sales[[#This Row],[COGS]]</f>
        <v>4103.74</v>
      </c>
    </row>
    <row r="8258" spans="1:8" x14ac:dyDescent="0.25">
      <c r="A8258" t="s">
        <v>74</v>
      </c>
      <c r="B8258" t="s">
        <v>36</v>
      </c>
      <c r="C8258" t="s">
        <v>27</v>
      </c>
      <c r="D8258" s="4">
        <v>44589</v>
      </c>
      <c r="E8258" s="1">
        <v>4081</v>
      </c>
      <c r="F8258">
        <v>178</v>
      </c>
      <c r="G8258" s="10">
        <f>VLOOKUP(sales[[#This Row],[Product]],products[#All],3,FALSE)</f>
        <v>9.57</v>
      </c>
      <c r="H8258" s="1">
        <f>sales[[#This Row],[Amount]]-sales[[#This Row],[COGS]]</f>
        <v>4071.43</v>
      </c>
    </row>
    <row r="8259" spans="1:8" x14ac:dyDescent="0.25">
      <c r="A8259" t="s">
        <v>67</v>
      </c>
      <c r="B8259" t="s">
        <v>38</v>
      </c>
      <c r="C8259" t="s">
        <v>20</v>
      </c>
      <c r="D8259" s="4">
        <v>44589</v>
      </c>
      <c r="E8259" s="1">
        <v>1561</v>
      </c>
      <c r="F8259">
        <v>87</v>
      </c>
      <c r="G8259" s="10">
        <f>VLOOKUP(sales[[#This Row],[Product]],products[#All],3,FALSE)</f>
        <v>3.68</v>
      </c>
      <c r="H8259" s="1">
        <f>sales[[#This Row],[Amount]]-sales[[#This Row],[COGS]]</f>
        <v>1557.32</v>
      </c>
    </row>
    <row r="8260" spans="1:8" x14ac:dyDescent="0.25">
      <c r="A8260" t="s">
        <v>93</v>
      </c>
      <c r="B8260" t="s">
        <v>34</v>
      </c>
      <c r="C8260" t="s">
        <v>16</v>
      </c>
      <c r="D8260" s="4">
        <v>44589</v>
      </c>
      <c r="E8260" s="1">
        <v>2366</v>
      </c>
      <c r="F8260">
        <v>182</v>
      </c>
      <c r="G8260" s="10">
        <f>VLOOKUP(sales[[#This Row],[Product]],products[#All],3,FALSE)</f>
        <v>5.72</v>
      </c>
      <c r="H8260" s="1">
        <f>sales[[#This Row],[Amount]]-sales[[#This Row],[COGS]]</f>
        <v>2360.2800000000002</v>
      </c>
    </row>
    <row r="8261" spans="1:8" x14ac:dyDescent="0.25">
      <c r="A8261" t="s">
        <v>5</v>
      </c>
      <c r="B8261" t="s">
        <v>34</v>
      </c>
      <c r="C8261" t="s">
        <v>20</v>
      </c>
      <c r="D8261" s="4">
        <v>44589</v>
      </c>
      <c r="E8261" s="1">
        <v>154</v>
      </c>
      <c r="F8261">
        <v>9</v>
      </c>
      <c r="G8261" s="10">
        <f>VLOOKUP(sales[[#This Row],[Product]],products[#All],3,FALSE)</f>
        <v>3.68</v>
      </c>
      <c r="H8261" s="1">
        <f>sales[[#This Row],[Amount]]-sales[[#This Row],[COGS]]</f>
        <v>150.32</v>
      </c>
    </row>
    <row r="8262" spans="1:8" x14ac:dyDescent="0.25">
      <c r="A8262" t="s">
        <v>67</v>
      </c>
      <c r="B8262" t="s">
        <v>37</v>
      </c>
      <c r="C8262" t="s">
        <v>32</v>
      </c>
      <c r="D8262" s="4">
        <v>44589</v>
      </c>
      <c r="E8262" s="1">
        <v>4921</v>
      </c>
      <c r="F8262">
        <v>411</v>
      </c>
      <c r="G8262" s="10">
        <f>VLOOKUP(sales[[#This Row],[Product]],products[#All],3,FALSE)</f>
        <v>3.32</v>
      </c>
      <c r="H8262" s="1">
        <f>sales[[#This Row],[Amount]]-sales[[#This Row],[COGS]]</f>
        <v>4917.68</v>
      </c>
    </row>
    <row r="8263" spans="1:8" x14ac:dyDescent="0.25">
      <c r="A8263" t="s">
        <v>67</v>
      </c>
      <c r="B8263" t="s">
        <v>35</v>
      </c>
      <c r="C8263" t="s">
        <v>14</v>
      </c>
      <c r="D8263" s="4">
        <v>44589</v>
      </c>
      <c r="E8263" s="1">
        <v>7483</v>
      </c>
      <c r="F8263">
        <v>300</v>
      </c>
      <c r="G8263" s="10">
        <f>VLOOKUP(sales[[#This Row],[Product]],products[#All],3,FALSE)</f>
        <v>7.48</v>
      </c>
      <c r="H8263" s="1">
        <f>sales[[#This Row],[Amount]]-sales[[#This Row],[COGS]]</f>
        <v>7475.52</v>
      </c>
    </row>
    <row r="8264" spans="1:8" x14ac:dyDescent="0.25">
      <c r="A8264" t="s">
        <v>67</v>
      </c>
      <c r="B8264" t="s">
        <v>36</v>
      </c>
      <c r="C8264" t="s">
        <v>16</v>
      </c>
      <c r="D8264" s="4">
        <v>44589</v>
      </c>
      <c r="E8264" s="1">
        <v>10024</v>
      </c>
      <c r="F8264">
        <v>840</v>
      </c>
      <c r="G8264" s="10">
        <f>VLOOKUP(sales[[#This Row],[Product]],products[#All],3,FALSE)</f>
        <v>5.72</v>
      </c>
      <c r="H8264" s="1">
        <f>sales[[#This Row],[Amount]]-sales[[#This Row],[COGS]]</f>
        <v>10018.280000000001</v>
      </c>
    </row>
    <row r="8265" spans="1:8" x14ac:dyDescent="0.25">
      <c r="A8265" t="s">
        <v>3</v>
      </c>
      <c r="B8265" t="s">
        <v>35</v>
      </c>
      <c r="C8265" t="s">
        <v>13</v>
      </c>
      <c r="D8265" s="4">
        <v>44589</v>
      </c>
      <c r="E8265" s="1">
        <v>8078</v>
      </c>
      <c r="F8265">
        <v>539</v>
      </c>
      <c r="G8265" s="10">
        <f>VLOOKUP(sales[[#This Row],[Product]],products[#All],3,FALSE)</f>
        <v>5.26</v>
      </c>
      <c r="H8265" s="1">
        <f>sales[[#This Row],[Amount]]-sales[[#This Row],[COGS]]</f>
        <v>8072.74</v>
      </c>
    </row>
    <row r="8266" spans="1:8" x14ac:dyDescent="0.25">
      <c r="A8266" t="s">
        <v>70</v>
      </c>
      <c r="B8266" t="s">
        <v>39</v>
      </c>
      <c r="C8266" t="s">
        <v>20</v>
      </c>
      <c r="D8266" s="4">
        <v>44589</v>
      </c>
      <c r="E8266" s="1">
        <v>3143</v>
      </c>
      <c r="F8266">
        <v>158</v>
      </c>
      <c r="G8266" s="10">
        <f>VLOOKUP(sales[[#This Row],[Product]],products[#All],3,FALSE)</f>
        <v>3.68</v>
      </c>
      <c r="H8266" s="1">
        <f>sales[[#This Row],[Amount]]-sales[[#This Row],[COGS]]</f>
        <v>3139.32</v>
      </c>
    </row>
    <row r="8267" spans="1:8" x14ac:dyDescent="0.25">
      <c r="A8267" t="s">
        <v>7</v>
      </c>
      <c r="B8267" t="s">
        <v>39</v>
      </c>
      <c r="C8267" t="s">
        <v>32</v>
      </c>
      <c r="D8267" s="4">
        <v>44589</v>
      </c>
      <c r="E8267" s="1">
        <v>8568</v>
      </c>
      <c r="F8267">
        <v>770.00000000000011</v>
      </c>
      <c r="G8267" s="10">
        <f>VLOOKUP(sales[[#This Row],[Product]],products[#All],3,FALSE)</f>
        <v>3.32</v>
      </c>
      <c r="H8267" s="1">
        <f>sales[[#This Row],[Amount]]-sales[[#This Row],[COGS]]</f>
        <v>8564.68</v>
      </c>
    </row>
    <row r="8268" spans="1:8" x14ac:dyDescent="0.25">
      <c r="A8268" t="s">
        <v>68</v>
      </c>
      <c r="B8268" t="s">
        <v>35</v>
      </c>
      <c r="C8268" t="s">
        <v>15</v>
      </c>
      <c r="D8268" s="4">
        <v>44589</v>
      </c>
      <c r="E8268" s="1">
        <v>16135</v>
      </c>
      <c r="F8268">
        <v>840</v>
      </c>
      <c r="G8268" s="10">
        <f>VLOOKUP(sales[[#This Row],[Product]],products[#All],3,FALSE)</f>
        <v>3.85</v>
      </c>
      <c r="H8268" s="1">
        <f>sales[[#This Row],[Amount]]-sales[[#This Row],[COGS]]</f>
        <v>16131.15</v>
      </c>
    </row>
    <row r="8269" spans="1:8" x14ac:dyDescent="0.25">
      <c r="A8269" t="s">
        <v>64</v>
      </c>
      <c r="B8269" t="s">
        <v>37</v>
      </c>
      <c r="C8269" t="s">
        <v>13</v>
      </c>
      <c r="D8269" s="4">
        <v>44589</v>
      </c>
      <c r="E8269" s="1">
        <v>6377</v>
      </c>
      <c r="F8269">
        <v>376</v>
      </c>
      <c r="G8269" s="10">
        <f>VLOOKUP(sales[[#This Row],[Product]],products[#All],3,FALSE)</f>
        <v>5.26</v>
      </c>
      <c r="H8269" s="1">
        <f>sales[[#This Row],[Amount]]-sales[[#This Row],[COGS]]</f>
        <v>6371.74</v>
      </c>
    </row>
    <row r="8270" spans="1:8" x14ac:dyDescent="0.25">
      <c r="A8270" t="s">
        <v>2</v>
      </c>
      <c r="B8270" t="s">
        <v>39</v>
      </c>
      <c r="C8270" t="s">
        <v>23</v>
      </c>
      <c r="D8270" s="4">
        <v>44589</v>
      </c>
      <c r="E8270" s="1">
        <v>77</v>
      </c>
      <c r="F8270">
        <v>6</v>
      </c>
      <c r="G8270" s="10">
        <f>VLOOKUP(sales[[#This Row],[Product]],products[#All],3,FALSE)</f>
        <v>4.74</v>
      </c>
      <c r="H8270" s="1">
        <f>sales[[#This Row],[Amount]]-sales[[#This Row],[COGS]]</f>
        <v>72.260000000000005</v>
      </c>
    </row>
    <row r="8271" spans="1:8" x14ac:dyDescent="0.25">
      <c r="A8271" t="s">
        <v>9</v>
      </c>
      <c r="B8271" t="s">
        <v>37</v>
      </c>
      <c r="C8271" t="s">
        <v>26</v>
      </c>
      <c r="D8271" s="4">
        <v>44589</v>
      </c>
      <c r="E8271" s="1">
        <v>5383</v>
      </c>
      <c r="F8271">
        <v>245</v>
      </c>
      <c r="G8271" s="10">
        <f>VLOOKUP(sales[[#This Row],[Product]],products[#All],3,FALSE)</f>
        <v>12.41</v>
      </c>
      <c r="H8271" s="1">
        <f>sales[[#This Row],[Amount]]-sales[[#This Row],[COGS]]</f>
        <v>5370.59</v>
      </c>
    </row>
    <row r="8272" spans="1:8" x14ac:dyDescent="0.25">
      <c r="A8272" t="s">
        <v>6</v>
      </c>
      <c r="B8272" t="s">
        <v>39</v>
      </c>
      <c r="C8272" t="s">
        <v>31</v>
      </c>
      <c r="D8272" s="4">
        <v>44589</v>
      </c>
      <c r="E8272" s="1">
        <v>4515</v>
      </c>
      <c r="F8272">
        <v>645</v>
      </c>
      <c r="G8272" s="10">
        <f>VLOOKUP(sales[[#This Row],[Product]],products[#All],3,FALSE)</f>
        <v>2.76</v>
      </c>
      <c r="H8272" s="1">
        <f>sales[[#This Row],[Amount]]-sales[[#This Row],[COGS]]</f>
        <v>4512.24</v>
      </c>
    </row>
    <row r="8273" spans="1:8" x14ac:dyDescent="0.25">
      <c r="A8273" t="s">
        <v>5</v>
      </c>
      <c r="B8273" t="s">
        <v>39</v>
      </c>
      <c r="C8273" t="s">
        <v>4</v>
      </c>
      <c r="D8273" s="4">
        <v>44589</v>
      </c>
      <c r="E8273" s="1">
        <v>7119</v>
      </c>
      <c r="F8273">
        <v>445</v>
      </c>
      <c r="G8273" s="10">
        <f>VLOOKUP(sales[[#This Row],[Product]],products[#All],3,FALSE)</f>
        <v>5.15</v>
      </c>
      <c r="H8273" s="1">
        <f>sales[[#This Row],[Amount]]-sales[[#This Row],[COGS]]</f>
        <v>7113.85</v>
      </c>
    </row>
    <row r="8274" spans="1:8" x14ac:dyDescent="0.25">
      <c r="A8274" t="s">
        <v>5</v>
      </c>
      <c r="B8274" t="s">
        <v>38</v>
      </c>
      <c r="C8274" t="s">
        <v>13</v>
      </c>
      <c r="D8274" s="4">
        <v>44589</v>
      </c>
      <c r="E8274" s="1">
        <v>4529</v>
      </c>
      <c r="F8274">
        <v>267</v>
      </c>
      <c r="G8274" s="10">
        <f>VLOOKUP(sales[[#This Row],[Product]],products[#All],3,FALSE)</f>
        <v>5.26</v>
      </c>
      <c r="H8274" s="1">
        <f>sales[[#This Row],[Amount]]-sales[[#This Row],[COGS]]</f>
        <v>4523.74</v>
      </c>
    </row>
    <row r="8275" spans="1:8" x14ac:dyDescent="0.25">
      <c r="A8275" t="s">
        <v>2</v>
      </c>
      <c r="B8275" t="s">
        <v>34</v>
      </c>
      <c r="C8275" t="s">
        <v>16</v>
      </c>
      <c r="D8275" s="4">
        <v>44589</v>
      </c>
      <c r="E8275" s="1">
        <v>11018</v>
      </c>
      <c r="F8275">
        <v>840</v>
      </c>
      <c r="G8275" s="10">
        <f>VLOOKUP(sales[[#This Row],[Product]],products[#All],3,FALSE)</f>
        <v>5.72</v>
      </c>
      <c r="H8275" s="1">
        <f>sales[[#This Row],[Amount]]-sales[[#This Row],[COGS]]</f>
        <v>11012.28</v>
      </c>
    </row>
    <row r="8276" spans="1:8" x14ac:dyDescent="0.25">
      <c r="A8276" t="s">
        <v>92</v>
      </c>
      <c r="B8276" t="s">
        <v>39</v>
      </c>
      <c r="C8276" t="s">
        <v>16</v>
      </c>
      <c r="D8276" s="4">
        <v>44589</v>
      </c>
      <c r="E8276" s="1">
        <v>1792</v>
      </c>
      <c r="F8276">
        <v>150</v>
      </c>
      <c r="G8276" s="10">
        <f>VLOOKUP(sales[[#This Row],[Product]],products[#All],3,FALSE)</f>
        <v>5.72</v>
      </c>
      <c r="H8276" s="1">
        <f>sales[[#This Row],[Amount]]-sales[[#This Row],[COGS]]</f>
        <v>1786.28</v>
      </c>
    </row>
    <row r="8277" spans="1:8" x14ac:dyDescent="0.25">
      <c r="A8277" t="s">
        <v>3</v>
      </c>
      <c r="B8277" t="s">
        <v>34</v>
      </c>
      <c r="C8277" t="s">
        <v>18</v>
      </c>
      <c r="D8277" s="4">
        <v>44589</v>
      </c>
      <c r="E8277" s="1">
        <v>10983</v>
      </c>
      <c r="F8277">
        <v>440</v>
      </c>
      <c r="G8277" s="10">
        <f>VLOOKUP(sales[[#This Row],[Product]],products[#All],3,FALSE)</f>
        <v>9.94</v>
      </c>
      <c r="H8277" s="1">
        <f>sales[[#This Row],[Amount]]-sales[[#This Row],[COGS]]</f>
        <v>10973.06</v>
      </c>
    </row>
    <row r="8278" spans="1:8" x14ac:dyDescent="0.25">
      <c r="A8278" t="s">
        <v>8</v>
      </c>
      <c r="B8278" t="s">
        <v>35</v>
      </c>
      <c r="C8278" t="s">
        <v>25</v>
      </c>
      <c r="D8278" s="4">
        <v>44589</v>
      </c>
      <c r="E8278" s="1">
        <v>2674</v>
      </c>
      <c r="F8278">
        <v>244</v>
      </c>
      <c r="G8278" s="10">
        <f>VLOOKUP(sales[[#This Row],[Product]],products[#All],3,FALSE)</f>
        <v>6.43</v>
      </c>
      <c r="H8278" s="1">
        <f>sales[[#This Row],[Amount]]-sales[[#This Row],[COGS]]</f>
        <v>2667.57</v>
      </c>
    </row>
    <row r="8279" spans="1:8" x14ac:dyDescent="0.25">
      <c r="A8279" t="s">
        <v>9</v>
      </c>
      <c r="B8279" t="s">
        <v>38</v>
      </c>
      <c r="C8279" t="s">
        <v>27</v>
      </c>
      <c r="D8279" s="4">
        <v>44589</v>
      </c>
      <c r="E8279" s="1">
        <v>3136</v>
      </c>
      <c r="F8279">
        <v>131</v>
      </c>
      <c r="G8279" s="10">
        <f>VLOOKUP(sales[[#This Row],[Product]],products[#All],3,FALSE)</f>
        <v>9.57</v>
      </c>
      <c r="H8279" s="1">
        <f>sales[[#This Row],[Amount]]-sales[[#This Row],[COGS]]</f>
        <v>3126.43</v>
      </c>
    </row>
    <row r="8280" spans="1:8" x14ac:dyDescent="0.25">
      <c r="A8280" t="s">
        <v>91</v>
      </c>
      <c r="B8280" t="s">
        <v>39</v>
      </c>
      <c r="C8280" t="s">
        <v>13</v>
      </c>
      <c r="D8280" s="4">
        <v>44589</v>
      </c>
      <c r="E8280" s="1">
        <v>623</v>
      </c>
      <c r="F8280">
        <v>39</v>
      </c>
      <c r="G8280" s="10">
        <f>VLOOKUP(sales[[#This Row],[Product]],products[#All],3,FALSE)</f>
        <v>5.26</v>
      </c>
      <c r="H8280" s="1">
        <f>sales[[#This Row],[Amount]]-sales[[#This Row],[COGS]]</f>
        <v>617.74</v>
      </c>
    </row>
    <row r="8281" spans="1:8" x14ac:dyDescent="0.25">
      <c r="A8281" t="s">
        <v>8</v>
      </c>
      <c r="B8281" t="s">
        <v>38</v>
      </c>
      <c r="C8281" t="s">
        <v>21</v>
      </c>
      <c r="D8281" s="4">
        <v>44589</v>
      </c>
      <c r="E8281" s="1">
        <v>2345</v>
      </c>
      <c r="F8281">
        <v>294</v>
      </c>
      <c r="G8281" s="10">
        <f>VLOOKUP(sales[[#This Row],[Product]],products[#All],3,FALSE)</f>
        <v>8.2200000000000006</v>
      </c>
      <c r="H8281" s="1">
        <f>sales[[#This Row],[Amount]]-sales[[#This Row],[COGS]]</f>
        <v>2336.7800000000002</v>
      </c>
    </row>
    <row r="8282" spans="1:8" x14ac:dyDescent="0.25">
      <c r="A8282" t="s">
        <v>5</v>
      </c>
      <c r="B8282" t="s">
        <v>38</v>
      </c>
      <c r="C8282" t="s">
        <v>28</v>
      </c>
      <c r="D8282" s="4">
        <v>44589</v>
      </c>
      <c r="E8282" s="1">
        <v>3031</v>
      </c>
      <c r="F8282">
        <v>190</v>
      </c>
      <c r="G8282" s="10">
        <f>VLOOKUP(sales[[#This Row],[Product]],products[#All],3,FALSE)</f>
        <v>8.43</v>
      </c>
      <c r="H8282" s="1">
        <f>sales[[#This Row],[Amount]]-sales[[#This Row],[COGS]]</f>
        <v>3022.57</v>
      </c>
    </row>
    <row r="8283" spans="1:8" x14ac:dyDescent="0.25">
      <c r="A8283" t="s">
        <v>91</v>
      </c>
      <c r="B8283" t="s">
        <v>38</v>
      </c>
      <c r="C8283" t="s">
        <v>27</v>
      </c>
      <c r="D8283" s="4">
        <v>44589</v>
      </c>
      <c r="E8283" s="1">
        <v>4046</v>
      </c>
      <c r="F8283">
        <v>169</v>
      </c>
      <c r="G8283" s="10">
        <f>VLOOKUP(sales[[#This Row],[Product]],products[#All],3,FALSE)</f>
        <v>9.57</v>
      </c>
      <c r="H8283" s="1">
        <f>sales[[#This Row],[Amount]]-sales[[#This Row],[COGS]]</f>
        <v>4036.43</v>
      </c>
    </row>
    <row r="8284" spans="1:8" x14ac:dyDescent="0.25">
      <c r="A8284" t="s">
        <v>8</v>
      </c>
      <c r="B8284" t="s">
        <v>37</v>
      </c>
      <c r="C8284" t="s">
        <v>33</v>
      </c>
      <c r="D8284" s="4">
        <v>44589</v>
      </c>
      <c r="E8284" s="1">
        <v>6013</v>
      </c>
      <c r="F8284">
        <v>317</v>
      </c>
      <c r="G8284" s="10">
        <f>VLOOKUP(sales[[#This Row],[Product]],products[#All],3,FALSE)</f>
        <v>2.65</v>
      </c>
      <c r="H8284" s="1">
        <f>sales[[#This Row],[Amount]]-sales[[#This Row],[COGS]]</f>
        <v>6010.35</v>
      </c>
    </row>
    <row r="8285" spans="1:8" x14ac:dyDescent="0.25">
      <c r="A8285" t="s">
        <v>6</v>
      </c>
      <c r="B8285" t="s">
        <v>39</v>
      </c>
      <c r="C8285" t="s">
        <v>15</v>
      </c>
      <c r="D8285" s="4">
        <v>44589</v>
      </c>
      <c r="E8285" s="1">
        <v>3850</v>
      </c>
      <c r="F8285">
        <v>184</v>
      </c>
      <c r="G8285" s="10">
        <f>VLOOKUP(sales[[#This Row],[Product]],products[#All],3,FALSE)</f>
        <v>3.85</v>
      </c>
      <c r="H8285" s="1">
        <f>sales[[#This Row],[Amount]]-sales[[#This Row],[COGS]]</f>
        <v>3846.15</v>
      </c>
    </row>
    <row r="8286" spans="1:8" x14ac:dyDescent="0.25">
      <c r="A8286" t="s">
        <v>8</v>
      </c>
      <c r="B8286" t="s">
        <v>37</v>
      </c>
      <c r="C8286" t="s">
        <v>19</v>
      </c>
      <c r="D8286" s="4">
        <v>44589</v>
      </c>
      <c r="E8286" s="1">
        <v>8106</v>
      </c>
      <c r="F8286">
        <v>338</v>
      </c>
      <c r="G8286" s="10">
        <f>VLOOKUP(sales[[#This Row],[Product]],products[#All],3,FALSE)</f>
        <v>7.73</v>
      </c>
      <c r="H8286" s="1">
        <f>sales[[#This Row],[Amount]]-sales[[#This Row],[COGS]]</f>
        <v>8098.27</v>
      </c>
    </row>
    <row r="8287" spans="1:8" x14ac:dyDescent="0.25">
      <c r="A8287" t="s">
        <v>73</v>
      </c>
      <c r="B8287" t="s">
        <v>39</v>
      </c>
      <c r="C8287" t="s">
        <v>20</v>
      </c>
      <c r="D8287" s="4">
        <v>44589</v>
      </c>
      <c r="E8287" s="1">
        <v>714</v>
      </c>
      <c r="F8287">
        <v>38</v>
      </c>
      <c r="G8287" s="10">
        <f>VLOOKUP(sales[[#This Row],[Product]],products[#All],3,FALSE)</f>
        <v>3.68</v>
      </c>
      <c r="H8287" s="1">
        <f>sales[[#This Row],[Amount]]-sales[[#This Row],[COGS]]</f>
        <v>710.32</v>
      </c>
    </row>
    <row r="8288" spans="1:8" x14ac:dyDescent="0.25">
      <c r="A8288" t="s">
        <v>69</v>
      </c>
      <c r="B8288" t="s">
        <v>36</v>
      </c>
      <c r="C8288" t="s">
        <v>13</v>
      </c>
      <c r="D8288" s="4">
        <v>44589</v>
      </c>
      <c r="E8288" s="1">
        <v>105</v>
      </c>
      <c r="F8288">
        <v>7</v>
      </c>
      <c r="G8288" s="10">
        <f>VLOOKUP(sales[[#This Row],[Product]],products[#All],3,FALSE)</f>
        <v>5.26</v>
      </c>
      <c r="H8288" s="1">
        <f>sales[[#This Row],[Amount]]-sales[[#This Row],[COGS]]</f>
        <v>99.74</v>
      </c>
    </row>
    <row r="8289" spans="1:8" x14ac:dyDescent="0.25">
      <c r="A8289" t="s">
        <v>92</v>
      </c>
      <c r="B8289" t="s">
        <v>39</v>
      </c>
      <c r="C8289" t="s">
        <v>29</v>
      </c>
      <c r="D8289" s="4">
        <v>44589</v>
      </c>
      <c r="E8289" s="1">
        <v>938</v>
      </c>
      <c r="F8289">
        <v>43</v>
      </c>
      <c r="G8289" s="10">
        <f>VLOOKUP(sales[[#This Row],[Product]],products[#All],3,FALSE)</f>
        <v>6.8</v>
      </c>
      <c r="H8289" s="1">
        <f>sales[[#This Row],[Amount]]-sales[[#This Row],[COGS]]</f>
        <v>931.2</v>
      </c>
    </row>
    <row r="8290" spans="1:8" x14ac:dyDescent="0.25">
      <c r="A8290" t="s">
        <v>10</v>
      </c>
      <c r="B8290" t="s">
        <v>37</v>
      </c>
      <c r="C8290" t="s">
        <v>14</v>
      </c>
      <c r="D8290" s="4">
        <v>44589</v>
      </c>
      <c r="E8290" s="1">
        <v>5320</v>
      </c>
      <c r="F8290">
        <v>205</v>
      </c>
      <c r="G8290" s="10">
        <f>VLOOKUP(sales[[#This Row],[Product]],products[#All],3,FALSE)</f>
        <v>7.48</v>
      </c>
      <c r="H8290" s="1">
        <f>sales[[#This Row],[Amount]]-sales[[#This Row],[COGS]]</f>
        <v>5312.52</v>
      </c>
    </row>
    <row r="8291" spans="1:8" x14ac:dyDescent="0.25">
      <c r="A8291" t="s">
        <v>91</v>
      </c>
      <c r="B8291" t="s">
        <v>37</v>
      </c>
      <c r="C8291" t="s">
        <v>16</v>
      </c>
      <c r="D8291" s="4">
        <v>44589</v>
      </c>
      <c r="E8291" s="1">
        <v>7784</v>
      </c>
      <c r="F8291">
        <v>649</v>
      </c>
      <c r="G8291" s="10">
        <f>VLOOKUP(sales[[#This Row],[Product]],products[#All],3,FALSE)</f>
        <v>5.72</v>
      </c>
      <c r="H8291" s="1">
        <f>sales[[#This Row],[Amount]]-sales[[#This Row],[COGS]]</f>
        <v>7778.28</v>
      </c>
    </row>
    <row r="8292" spans="1:8" x14ac:dyDescent="0.25">
      <c r="A8292" t="s">
        <v>91</v>
      </c>
      <c r="B8292" t="s">
        <v>36</v>
      </c>
      <c r="C8292" t="s">
        <v>21</v>
      </c>
      <c r="D8292" s="4">
        <v>44589</v>
      </c>
      <c r="E8292" s="1">
        <v>644</v>
      </c>
      <c r="F8292">
        <v>81</v>
      </c>
      <c r="G8292" s="10">
        <f>VLOOKUP(sales[[#This Row],[Product]],products[#All],3,FALSE)</f>
        <v>8.2200000000000006</v>
      </c>
      <c r="H8292" s="1">
        <f>sales[[#This Row],[Amount]]-sales[[#This Row],[COGS]]</f>
        <v>635.78</v>
      </c>
    </row>
    <row r="8293" spans="1:8" x14ac:dyDescent="0.25">
      <c r="A8293" t="s">
        <v>6</v>
      </c>
      <c r="B8293" t="s">
        <v>36</v>
      </c>
      <c r="C8293" t="s">
        <v>27</v>
      </c>
      <c r="D8293" s="4">
        <v>44589</v>
      </c>
      <c r="E8293" s="1">
        <v>12320</v>
      </c>
      <c r="F8293">
        <v>536</v>
      </c>
      <c r="G8293" s="10">
        <f>VLOOKUP(sales[[#This Row],[Product]],products[#All],3,FALSE)</f>
        <v>9.57</v>
      </c>
      <c r="H8293" s="1">
        <f>sales[[#This Row],[Amount]]-sales[[#This Row],[COGS]]</f>
        <v>12310.43</v>
      </c>
    </row>
    <row r="8294" spans="1:8" x14ac:dyDescent="0.25">
      <c r="A8294" t="s">
        <v>10</v>
      </c>
      <c r="B8294" t="s">
        <v>34</v>
      </c>
      <c r="C8294" t="s">
        <v>33</v>
      </c>
      <c r="D8294" s="4">
        <v>44592</v>
      </c>
      <c r="E8294" s="1">
        <v>9989</v>
      </c>
      <c r="F8294">
        <v>526</v>
      </c>
      <c r="G8294" s="10">
        <f>VLOOKUP(sales[[#This Row],[Product]],products[#All],3,FALSE)</f>
        <v>2.65</v>
      </c>
      <c r="H8294" s="1">
        <f>sales[[#This Row],[Amount]]-sales[[#This Row],[COGS]]</f>
        <v>9986.35</v>
      </c>
    </row>
    <row r="8295" spans="1:8" x14ac:dyDescent="0.25">
      <c r="A8295" t="s">
        <v>73</v>
      </c>
      <c r="B8295" t="s">
        <v>38</v>
      </c>
      <c r="C8295" t="s">
        <v>14</v>
      </c>
      <c r="D8295" s="4">
        <v>44592</v>
      </c>
      <c r="E8295" s="1">
        <v>5334</v>
      </c>
      <c r="F8295">
        <v>198</v>
      </c>
      <c r="G8295" s="10">
        <f>VLOOKUP(sales[[#This Row],[Product]],products[#All],3,FALSE)</f>
        <v>7.48</v>
      </c>
      <c r="H8295" s="1">
        <f>sales[[#This Row],[Amount]]-sales[[#This Row],[COGS]]</f>
        <v>5326.52</v>
      </c>
    </row>
    <row r="8296" spans="1:8" x14ac:dyDescent="0.25">
      <c r="A8296" t="s">
        <v>9</v>
      </c>
      <c r="B8296" t="s">
        <v>39</v>
      </c>
      <c r="C8296" t="s">
        <v>17</v>
      </c>
      <c r="D8296" s="4">
        <v>44592</v>
      </c>
      <c r="E8296" s="1">
        <v>7364</v>
      </c>
      <c r="F8296">
        <v>910</v>
      </c>
      <c r="G8296" s="10">
        <f>VLOOKUP(sales[[#This Row],[Product]],products[#All],3,FALSE)</f>
        <v>6.31</v>
      </c>
      <c r="H8296" s="1">
        <f>sales[[#This Row],[Amount]]-sales[[#This Row],[COGS]]</f>
        <v>7357.69</v>
      </c>
    </row>
    <row r="8297" spans="1:8" x14ac:dyDescent="0.25">
      <c r="A8297" t="s">
        <v>9</v>
      </c>
      <c r="B8297" t="s">
        <v>38</v>
      </c>
      <c r="C8297" t="s">
        <v>33</v>
      </c>
      <c r="D8297" s="4">
        <v>44592</v>
      </c>
      <c r="E8297" s="1">
        <v>595</v>
      </c>
      <c r="F8297">
        <v>32</v>
      </c>
      <c r="G8297" s="10">
        <f>VLOOKUP(sales[[#This Row],[Product]],products[#All],3,FALSE)</f>
        <v>2.65</v>
      </c>
      <c r="H8297" s="1">
        <f>sales[[#This Row],[Amount]]-sales[[#This Row],[COGS]]</f>
        <v>592.35</v>
      </c>
    </row>
    <row r="8298" spans="1:8" x14ac:dyDescent="0.25">
      <c r="A8298" t="s">
        <v>64</v>
      </c>
      <c r="B8298" t="s">
        <v>35</v>
      </c>
      <c r="C8298" t="s">
        <v>22</v>
      </c>
      <c r="D8298" s="4">
        <v>44592</v>
      </c>
      <c r="E8298" s="1">
        <v>8330</v>
      </c>
      <c r="F8298">
        <v>521</v>
      </c>
      <c r="G8298" s="10">
        <f>VLOOKUP(sales[[#This Row],[Product]],products[#All],3,FALSE)</f>
        <v>10.23</v>
      </c>
      <c r="H8298" s="1">
        <f>sales[[#This Row],[Amount]]-sales[[#This Row],[COGS]]</f>
        <v>8319.77</v>
      </c>
    </row>
    <row r="8299" spans="1:8" x14ac:dyDescent="0.25">
      <c r="A8299" t="s">
        <v>71</v>
      </c>
      <c r="B8299" t="s">
        <v>35</v>
      </c>
      <c r="C8299" t="s">
        <v>19</v>
      </c>
      <c r="D8299" s="4">
        <v>44593</v>
      </c>
      <c r="E8299" s="1">
        <v>840</v>
      </c>
      <c r="F8299">
        <v>39</v>
      </c>
      <c r="G8299" s="10">
        <f>VLOOKUP(sales[[#This Row],[Product]],products[#All],3,FALSE)</f>
        <v>7.73</v>
      </c>
      <c r="H8299" s="1">
        <f>sales[[#This Row],[Amount]]-sales[[#This Row],[COGS]]</f>
        <v>832.27</v>
      </c>
    </row>
    <row r="8300" spans="1:8" x14ac:dyDescent="0.25">
      <c r="A8300" t="s">
        <v>93</v>
      </c>
      <c r="B8300" t="s">
        <v>39</v>
      </c>
      <c r="C8300" t="s">
        <v>28</v>
      </c>
      <c r="D8300" s="4">
        <v>44593</v>
      </c>
      <c r="E8300" s="1">
        <v>13454</v>
      </c>
      <c r="F8300">
        <v>1120</v>
      </c>
      <c r="G8300" s="10">
        <f>VLOOKUP(sales[[#This Row],[Product]],products[#All],3,FALSE)</f>
        <v>8.43</v>
      </c>
      <c r="H8300" s="1">
        <f>sales[[#This Row],[Amount]]-sales[[#This Row],[COGS]]</f>
        <v>13445.57</v>
      </c>
    </row>
    <row r="8301" spans="1:8" x14ac:dyDescent="0.25">
      <c r="A8301" t="s">
        <v>91</v>
      </c>
      <c r="B8301" t="s">
        <v>37</v>
      </c>
      <c r="C8301" t="s">
        <v>15</v>
      </c>
      <c r="D8301" s="4">
        <v>44593</v>
      </c>
      <c r="E8301" s="1">
        <v>3157</v>
      </c>
      <c r="F8301">
        <v>158</v>
      </c>
      <c r="G8301" s="10">
        <f>VLOOKUP(sales[[#This Row],[Product]],products[#All],3,FALSE)</f>
        <v>3.85</v>
      </c>
      <c r="H8301" s="1">
        <f>sales[[#This Row],[Amount]]-sales[[#This Row],[COGS]]</f>
        <v>3153.15</v>
      </c>
    </row>
    <row r="8302" spans="1:8" x14ac:dyDescent="0.25">
      <c r="A8302" t="s">
        <v>6</v>
      </c>
      <c r="B8302" t="s">
        <v>38</v>
      </c>
      <c r="C8302" t="s">
        <v>28</v>
      </c>
      <c r="D8302" s="4">
        <v>44593</v>
      </c>
      <c r="E8302" s="1">
        <v>2261</v>
      </c>
      <c r="F8302">
        <v>162</v>
      </c>
      <c r="G8302" s="10">
        <f>VLOOKUP(sales[[#This Row],[Product]],products[#All],3,FALSE)</f>
        <v>8.43</v>
      </c>
      <c r="H8302" s="1">
        <f>sales[[#This Row],[Amount]]-sales[[#This Row],[COGS]]</f>
        <v>2252.5700000000002</v>
      </c>
    </row>
    <row r="8303" spans="1:8" x14ac:dyDescent="0.25">
      <c r="A8303" t="s">
        <v>65</v>
      </c>
      <c r="B8303" t="s">
        <v>34</v>
      </c>
      <c r="C8303" t="s">
        <v>25</v>
      </c>
      <c r="D8303" s="4">
        <v>44593</v>
      </c>
      <c r="E8303" s="1">
        <v>8764</v>
      </c>
      <c r="F8303">
        <v>516</v>
      </c>
      <c r="G8303" s="10">
        <f>VLOOKUP(sales[[#This Row],[Product]],products[#All],3,FALSE)</f>
        <v>6.43</v>
      </c>
      <c r="H8303" s="1">
        <f>sales[[#This Row],[Amount]]-sales[[#This Row],[COGS]]</f>
        <v>8757.57</v>
      </c>
    </row>
    <row r="8304" spans="1:8" x14ac:dyDescent="0.25">
      <c r="A8304" t="s">
        <v>93</v>
      </c>
      <c r="B8304" t="s">
        <v>39</v>
      </c>
      <c r="C8304" t="s">
        <v>27</v>
      </c>
      <c r="D8304" s="4">
        <v>44593</v>
      </c>
      <c r="E8304" s="1">
        <v>5761</v>
      </c>
      <c r="F8304">
        <v>251</v>
      </c>
      <c r="G8304" s="10">
        <f>VLOOKUP(sales[[#This Row],[Product]],products[#All],3,FALSE)</f>
        <v>9.57</v>
      </c>
      <c r="H8304" s="1">
        <f>sales[[#This Row],[Amount]]-sales[[#This Row],[COGS]]</f>
        <v>5751.43</v>
      </c>
    </row>
    <row r="8305" spans="1:8" x14ac:dyDescent="0.25">
      <c r="A8305" t="s">
        <v>67</v>
      </c>
      <c r="B8305" t="s">
        <v>35</v>
      </c>
      <c r="C8305" t="s">
        <v>24</v>
      </c>
      <c r="D8305" s="4">
        <v>44593</v>
      </c>
      <c r="E8305" s="1">
        <v>6097</v>
      </c>
      <c r="F8305">
        <v>266</v>
      </c>
      <c r="G8305" s="10">
        <f>VLOOKUP(sales[[#This Row],[Product]],products[#All],3,FALSE)</f>
        <v>10.51</v>
      </c>
      <c r="H8305" s="1">
        <f>sales[[#This Row],[Amount]]-sales[[#This Row],[COGS]]</f>
        <v>6086.49</v>
      </c>
    </row>
    <row r="8306" spans="1:8" x14ac:dyDescent="0.25">
      <c r="A8306" t="s">
        <v>93</v>
      </c>
      <c r="B8306" t="s">
        <v>39</v>
      </c>
      <c r="C8306" t="s">
        <v>24</v>
      </c>
      <c r="D8306" s="4">
        <v>44593</v>
      </c>
      <c r="E8306" s="1">
        <v>5551</v>
      </c>
      <c r="F8306">
        <v>265</v>
      </c>
      <c r="G8306" s="10">
        <f>VLOOKUP(sales[[#This Row],[Product]],products[#All],3,FALSE)</f>
        <v>10.51</v>
      </c>
      <c r="H8306" s="1">
        <f>sales[[#This Row],[Amount]]-sales[[#This Row],[COGS]]</f>
        <v>5540.49</v>
      </c>
    </row>
    <row r="8307" spans="1:8" x14ac:dyDescent="0.25">
      <c r="A8307" t="s">
        <v>90</v>
      </c>
      <c r="B8307" t="s">
        <v>34</v>
      </c>
      <c r="C8307" t="s">
        <v>4</v>
      </c>
      <c r="D8307" s="4">
        <v>44593</v>
      </c>
      <c r="E8307" s="1">
        <v>4942</v>
      </c>
      <c r="F8307">
        <v>215</v>
      </c>
      <c r="G8307" s="10">
        <f>VLOOKUP(sales[[#This Row],[Product]],products[#All],3,FALSE)</f>
        <v>5.15</v>
      </c>
      <c r="H8307" s="1">
        <f>sales[[#This Row],[Amount]]-sales[[#This Row],[COGS]]</f>
        <v>4936.8500000000004</v>
      </c>
    </row>
    <row r="8308" spans="1:8" x14ac:dyDescent="0.25">
      <c r="A8308" t="s">
        <v>65</v>
      </c>
      <c r="B8308" t="s">
        <v>36</v>
      </c>
      <c r="C8308" t="s">
        <v>28</v>
      </c>
      <c r="D8308" s="4">
        <v>44593</v>
      </c>
      <c r="E8308" s="1">
        <v>12383</v>
      </c>
      <c r="F8308">
        <v>910</v>
      </c>
      <c r="G8308" s="10">
        <f>VLOOKUP(sales[[#This Row],[Product]],products[#All],3,FALSE)</f>
        <v>8.43</v>
      </c>
      <c r="H8308" s="1">
        <f>sales[[#This Row],[Amount]]-sales[[#This Row],[COGS]]</f>
        <v>12374.57</v>
      </c>
    </row>
    <row r="8309" spans="1:8" x14ac:dyDescent="0.25">
      <c r="A8309" t="s">
        <v>10</v>
      </c>
      <c r="B8309" t="s">
        <v>37</v>
      </c>
      <c r="C8309" t="s">
        <v>4</v>
      </c>
      <c r="D8309" s="4">
        <v>44593</v>
      </c>
      <c r="E8309" s="1">
        <v>1393</v>
      </c>
      <c r="F8309">
        <v>67</v>
      </c>
      <c r="G8309" s="10">
        <f>VLOOKUP(sales[[#This Row],[Product]],products[#All],3,FALSE)</f>
        <v>5.15</v>
      </c>
      <c r="H8309" s="1">
        <f>sales[[#This Row],[Amount]]-sales[[#This Row],[COGS]]</f>
        <v>1387.85</v>
      </c>
    </row>
    <row r="8310" spans="1:8" x14ac:dyDescent="0.25">
      <c r="A8310" t="s">
        <v>93</v>
      </c>
      <c r="B8310" t="s">
        <v>37</v>
      </c>
      <c r="C8310" t="s">
        <v>21</v>
      </c>
      <c r="D8310" s="4">
        <v>44593</v>
      </c>
      <c r="E8310" s="1">
        <v>26138</v>
      </c>
      <c r="F8310">
        <v>1050</v>
      </c>
      <c r="G8310" s="10">
        <f>VLOOKUP(sales[[#This Row],[Product]],products[#All],3,FALSE)</f>
        <v>8.2200000000000006</v>
      </c>
      <c r="H8310" s="1">
        <f>sales[[#This Row],[Amount]]-sales[[#This Row],[COGS]]</f>
        <v>26129.78</v>
      </c>
    </row>
    <row r="8311" spans="1:8" x14ac:dyDescent="0.25">
      <c r="A8311" t="s">
        <v>66</v>
      </c>
      <c r="B8311" t="s">
        <v>38</v>
      </c>
      <c r="C8311" t="s">
        <v>14</v>
      </c>
      <c r="D8311" s="4">
        <v>44593</v>
      </c>
      <c r="E8311" s="1">
        <v>9093</v>
      </c>
      <c r="F8311">
        <v>396</v>
      </c>
      <c r="G8311" s="10">
        <f>VLOOKUP(sales[[#This Row],[Product]],products[#All],3,FALSE)</f>
        <v>7.48</v>
      </c>
      <c r="H8311" s="1">
        <f>sales[[#This Row],[Amount]]-sales[[#This Row],[COGS]]</f>
        <v>9085.52</v>
      </c>
    </row>
    <row r="8312" spans="1:8" x14ac:dyDescent="0.25">
      <c r="A8312" t="s">
        <v>94</v>
      </c>
      <c r="B8312" t="s">
        <v>34</v>
      </c>
      <c r="C8312" t="s">
        <v>33</v>
      </c>
      <c r="D8312" s="4">
        <v>44593</v>
      </c>
      <c r="E8312" s="1">
        <v>13517</v>
      </c>
      <c r="F8312">
        <v>979.99999999999989</v>
      </c>
      <c r="G8312" s="10">
        <f>VLOOKUP(sales[[#This Row],[Product]],products[#All],3,FALSE)</f>
        <v>2.65</v>
      </c>
      <c r="H8312" s="1">
        <f>sales[[#This Row],[Amount]]-sales[[#This Row],[COGS]]</f>
        <v>13514.35</v>
      </c>
    </row>
    <row r="8313" spans="1:8" x14ac:dyDescent="0.25">
      <c r="A8313" t="s">
        <v>10</v>
      </c>
      <c r="B8313" t="s">
        <v>36</v>
      </c>
      <c r="C8313" t="s">
        <v>19</v>
      </c>
      <c r="D8313" s="4">
        <v>44593</v>
      </c>
      <c r="E8313" s="1">
        <v>13391</v>
      </c>
      <c r="F8313">
        <v>609</v>
      </c>
      <c r="G8313" s="10">
        <f>VLOOKUP(sales[[#This Row],[Product]],products[#All],3,FALSE)</f>
        <v>7.73</v>
      </c>
      <c r="H8313" s="1">
        <f>sales[[#This Row],[Amount]]-sales[[#This Row],[COGS]]</f>
        <v>13383.27</v>
      </c>
    </row>
    <row r="8314" spans="1:8" x14ac:dyDescent="0.25">
      <c r="A8314" t="s">
        <v>7</v>
      </c>
      <c r="B8314" t="s">
        <v>37</v>
      </c>
      <c r="C8314" t="s">
        <v>13</v>
      </c>
      <c r="D8314" s="4">
        <v>44593</v>
      </c>
      <c r="E8314" s="1">
        <v>1253</v>
      </c>
      <c r="F8314">
        <v>126</v>
      </c>
      <c r="G8314" s="10">
        <f>VLOOKUP(sales[[#This Row],[Product]],products[#All],3,FALSE)</f>
        <v>5.26</v>
      </c>
      <c r="H8314" s="1">
        <f>sales[[#This Row],[Amount]]-sales[[#This Row],[COGS]]</f>
        <v>1247.74</v>
      </c>
    </row>
    <row r="8315" spans="1:8" x14ac:dyDescent="0.25">
      <c r="A8315" t="s">
        <v>10</v>
      </c>
      <c r="B8315" t="s">
        <v>38</v>
      </c>
      <c r="C8315" t="s">
        <v>21</v>
      </c>
      <c r="D8315" s="4">
        <v>44593</v>
      </c>
      <c r="E8315" s="1">
        <v>6923</v>
      </c>
      <c r="F8315">
        <v>289</v>
      </c>
      <c r="G8315" s="10">
        <f>VLOOKUP(sales[[#This Row],[Product]],products[#All],3,FALSE)</f>
        <v>8.2200000000000006</v>
      </c>
      <c r="H8315" s="1">
        <f>sales[[#This Row],[Amount]]-sales[[#This Row],[COGS]]</f>
        <v>6914.78</v>
      </c>
    </row>
    <row r="8316" spans="1:8" x14ac:dyDescent="0.25">
      <c r="A8316" t="s">
        <v>94</v>
      </c>
      <c r="B8316" t="s">
        <v>37</v>
      </c>
      <c r="C8316" t="s">
        <v>18</v>
      </c>
      <c r="D8316" s="4">
        <v>44593</v>
      </c>
      <c r="E8316" s="1">
        <v>10780</v>
      </c>
      <c r="F8316">
        <v>490</v>
      </c>
      <c r="G8316" s="10">
        <f>VLOOKUP(sales[[#This Row],[Product]],products[#All],3,FALSE)</f>
        <v>9.94</v>
      </c>
      <c r="H8316" s="1">
        <f>sales[[#This Row],[Amount]]-sales[[#This Row],[COGS]]</f>
        <v>10770.06</v>
      </c>
    </row>
    <row r="8317" spans="1:8" x14ac:dyDescent="0.25">
      <c r="A8317" t="s">
        <v>68</v>
      </c>
      <c r="B8317" t="s">
        <v>36</v>
      </c>
      <c r="C8317" t="s">
        <v>20</v>
      </c>
      <c r="D8317" s="4">
        <v>44593</v>
      </c>
      <c r="E8317" s="1">
        <v>1197</v>
      </c>
      <c r="F8317">
        <v>42</v>
      </c>
      <c r="G8317" s="10">
        <f>VLOOKUP(sales[[#This Row],[Product]],products[#All],3,FALSE)</f>
        <v>3.68</v>
      </c>
      <c r="H8317" s="1">
        <f>sales[[#This Row],[Amount]]-sales[[#This Row],[COGS]]</f>
        <v>1193.32</v>
      </c>
    </row>
    <row r="8318" spans="1:8" x14ac:dyDescent="0.25">
      <c r="A8318" t="s">
        <v>6</v>
      </c>
      <c r="B8318" t="s">
        <v>34</v>
      </c>
      <c r="C8318" t="s">
        <v>20</v>
      </c>
      <c r="D8318" s="4">
        <v>44593</v>
      </c>
      <c r="E8318" s="1">
        <v>1512</v>
      </c>
      <c r="F8318">
        <v>61</v>
      </c>
      <c r="G8318" s="10">
        <f>VLOOKUP(sales[[#This Row],[Product]],products[#All],3,FALSE)</f>
        <v>3.68</v>
      </c>
      <c r="H8318" s="1">
        <f>sales[[#This Row],[Amount]]-sales[[#This Row],[COGS]]</f>
        <v>1508.32</v>
      </c>
    </row>
    <row r="8319" spans="1:8" x14ac:dyDescent="0.25">
      <c r="A8319" t="s">
        <v>8</v>
      </c>
      <c r="B8319" t="s">
        <v>37</v>
      </c>
      <c r="C8319" t="s">
        <v>17</v>
      </c>
      <c r="D8319" s="4">
        <v>44593</v>
      </c>
      <c r="E8319" s="1">
        <v>4109</v>
      </c>
      <c r="F8319">
        <v>165</v>
      </c>
      <c r="G8319" s="10">
        <f>VLOOKUP(sales[[#This Row],[Product]],products[#All],3,FALSE)</f>
        <v>6.31</v>
      </c>
      <c r="H8319" s="1">
        <f>sales[[#This Row],[Amount]]-sales[[#This Row],[COGS]]</f>
        <v>4102.6899999999996</v>
      </c>
    </row>
    <row r="8320" spans="1:8" x14ac:dyDescent="0.25">
      <c r="A8320" t="s">
        <v>3</v>
      </c>
      <c r="B8320" t="s">
        <v>34</v>
      </c>
      <c r="C8320" t="s">
        <v>28</v>
      </c>
      <c r="D8320" s="4">
        <v>44593</v>
      </c>
      <c r="E8320" s="1">
        <v>12425</v>
      </c>
      <c r="F8320">
        <v>1260</v>
      </c>
      <c r="G8320" s="10">
        <f>VLOOKUP(sales[[#This Row],[Product]],products[#All],3,FALSE)</f>
        <v>8.43</v>
      </c>
      <c r="H8320" s="1">
        <f>sales[[#This Row],[Amount]]-sales[[#This Row],[COGS]]</f>
        <v>12416.57</v>
      </c>
    </row>
    <row r="8321" spans="1:8" x14ac:dyDescent="0.25">
      <c r="A8321" t="s">
        <v>92</v>
      </c>
      <c r="B8321" t="s">
        <v>39</v>
      </c>
      <c r="C8321" t="s">
        <v>27</v>
      </c>
      <c r="D8321" s="4">
        <v>44593</v>
      </c>
      <c r="E8321" s="1">
        <v>6860</v>
      </c>
      <c r="F8321">
        <v>275</v>
      </c>
      <c r="G8321" s="10">
        <f>VLOOKUP(sales[[#This Row],[Product]],products[#All],3,FALSE)</f>
        <v>9.57</v>
      </c>
      <c r="H8321" s="1">
        <f>sales[[#This Row],[Amount]]-sales[[#This Row],[COGS]]</f>
        <v>6850.43</v>
      </c>
    </row>
    <row r="8322" spans="1:8" x14ac:dyDescent="0.25">
      <c r="A8322" t="s">
        <v>6</v>
      </c>
      <c r="B8322" t="s">
        <v>39</v>
      </c>
      <c r="C8322" t="s">
        <v>33</v>
      </c>
      <c r="D8322" s="4">
        <v>44593</v>
      </c>
      <c r="E8322" s="1">
        <v>2695</v>
      </c>
      <c r="F8322">
        <v>193</v>
      </c>
      <c r="G8322" s="10">
        <f>VLOOKUP(sales[[#This Row],[Product]],products[#All],3,FALSE)</f>
        <v>2.65</v>
      </c>
      <c r="H8322" s="1">
        <f>sales[[#This Row],[Amount]]-sales[[#This Row],[COGS]]</f>
        <v>2692.35</v>
      </c>
    </row>
    <row r="8323" spans="1:8" x14ac:dyDescent="0.25">
      <c r="A8323" t="s">
        <v>8</v>
      </c>
      <c r="B8323" t="s">
        <v>36</v>
      </c>
      <c r="C8323" t="s">
        <v>27</v>
      </c>
      <c r="D8323" s="4">
        <v>44593</v>
      </c>
      <c r="E8323" s="1">
        <v>5726</v>
      </c>
      <c r="F8323">
        <v>261</v>
      </c>
      <c r="G8323" s="10">
        <f>VLOOKUP(sales[[#This Row],[Product]],products[#All],3,FALSE)</f>
        <v>9.57</v>
      </c>
      <c r="H8323" s="1">
        <f>sales[[#This Row],[Amount]]-sales[[#This Row],[COGS]]</f>
        <v>5716.43</v>
      </c>
    </row>
    <row r="8324" spans="1:8" x14ac:dyDescent="0.25">
      <c r="A8324" t="s">
        <v>3</v>
      </c>
      <c r="B8324" t="s">
        <v>37</v>
      </c>
      <c r="C8324" t="s">
        <v>16</v>
      </c>
      <c r="D8324" s="4">
        <v>44593</v>
      </c>
      <c r="E8324" s="1">
        <v>10416</v>
      </c>
      <c r="F8324">
        <v>453</v>
      </c>
      <c r="G8324" s="10">
        <f>VLOOKUP(sales[[#This Row],[Product]],products[#All],3,FALSE)</f>
        <v>5.72</v>
      </c>
      <c r="H8324" s="1">
        <f>sales[[#This Row],[Amount]]-sales[[#This Row],[COGS]]</f>
        <v>10410.280000000001</v>
      </c>
    </row>
    <row r="8325" spans="1:8" x14ac:dyDescent="0.25">
      <c r="A8325" t="s">
        <v>70</v>
      </c>
      <c r="B8325" t="s">
        <v>34</v>
      </c>
      <c r="C8325" t="s">
        <v>28</v>
      </c>
      <c r="D8325" s="4">
        <v>44593</v>
      </c>
      <c r="E8325" s="1">
        <v>2002</v>
      </c>
      <c r="F8325">
        <v>143</v>
      </c>
      <c r="G8325" s="10">
        <f>VLOOKUP(sales[[#This Row],[Product]],products[#All],3,FALSE)</f>
        <v>8.43</v>
      </c>
      <c r="H8325" s="1">
        <f>sales[[#This Row],[Amount]]-sales[[#This Row],[COGS]]</f>
        <v>1993.57</v>
      </c>
    </row>
    <row r="8326" spans="1:8" x14ac:dyDescent="0.25">
      <c r="A8326" t="s">
        <v>65</v>
      </c>
      <c r="B8326" t="s">
        <v>35</v>
      </c>
      <c r="C8326" t="s">
        <v>32</v>
      </c>
      <c r="D8326" s="4">
        <v>44593</v>
      </c>
      <c r="E8326" s="1">
        <v>1330</v>
      </c>
      <c r="F8326">
        <v>84</v>
      </c>
      <c r="G8326" s="10">
        <f>VLOOKUP(sales[[#This Row],[Product]],products[#All],3,FALSE)</f>
        <v>3.32</v>
      </c>
      <c r="H8326" s="1">
        <f>sales[[#This Row],[Amount]]-sales[[#This Row],[COGS]]</f>
        <v>1326.68</v>
      </c>
    </row>
    <row r="8327" spans="1:8" x14ac:dyDescent="0.25">
      <c r="A8327" t="s">
        <v>64</v>
      </c>
      <c r="B8327" t="s">
        <v>37</v>
      </c>
      <c r="C8327" t="s">
        <v>4</v>
      </c>
      <c r="D8327" s="4">
        <v>44593</v>
      </c>
      <c r="E8327" s="1">
        <v>5901</v>
      </c>
      <c r="F8327">
        <v>281</v>
      </c>
      <c r="G8327" s="10">
        <f>VLOOKUP(sales[[#This Row],[Product]],products[#All],3,FALSE)</f>
        <v>5.15</v>
      </c>
      <c r="H8327" s="1">
        <f>sales[[#This Row],[Amount]]-sales[[#This Row],[COGS]]</f>
        <v>5895.85</v>
      </c>
    </row>
    <row r="8328" spans="1:8" x14ac:dyDescent="0.25">
      <c r="A8328" t="s">
        <v>8</v>
      </c>
      <c r="B8328" t="s">
        <v>34</v>
      </c>
      <c r="C8328" t="s">
        <v>13</v>
      </c>
      <c r="D8328" s="4">
        <v>44593</v>
      </c>
      <c r="E8328" s="1">
        <v>10220</v>
      </c>
      <c r="F8328">
        <v>1120</v>
      </c>
      <c r="G8328" s="10">
        <f>VLOOKUP(sales[[#This Row],[Product]],products[#All],3,FALSE)</f>
        <v>5.26</v>
      </c>
      <c r="H8328" s="1">
        <f>sales[[#This Row],[Amount]]-sales[[#This Row],[COGS]]</f>
        <v>10214.74</v>
      </c>
    </row>
    <row r="8329" spans="1:8" x14ac:dyDescent="0.25">
      <c r="A8329" t="s">
        <v>71</v>
      </c>
      <c r="B8329" t="s">
        <v>36</v>
      </c>
      <c r="C8329" t="s">
        <v>27</v>
      </c>
      <c r="D8329" s="4">
        <v>44593</v>
      </c>
      <c r="E8329" s="1">
        <v>10262</v>
      </c>
      <c r="F8329">
        <v>428</v>
      </c>
      <c r="G8329" s="10">
        <f>VLOOKUP(sales[[#This Row],[Product]],products[#All],3,FALSE)</f>
        <v>9.57</v>
      </c>
      <c r="H8329" s="1">
        <f>sales[[#This Row],[Amount]]-sales[[#This Row],[COGS]]</f>
        <v>10252.43</v>
      </c>
    </row>
    <row r="8330" spans="1:8" x14ac:dyDescent="0.25">
      <c r="A8330" t="s">
        <v>73</v>
      </c>
      <c r="B8330" t="s">
        <v>39</v>
      </c>
      <c r="C8330" t="s">
        <v>22</v>
      </c>
      <c r="D8330" s="4">
        <v>44593</v>
      </c>
      <c r="E8330" s="1">
        <v>4459</v>
      </c>
      <c r="F8330">
        <v>213</v>
      </c>
      <c r="G8330" s="10">
        <f>VLOOKUP(sales[[#This Row],[Product]],products[#All],3,FALSE)</f>
        <v>10.23</v>
      </c>
      <c r="H8330" s="1">
        <f>sales[[#This Row],[Amount]]-sales[[#This Row],[COGS]]</f>
        <v>4448.7700000000004</v>
      </c>
    </row>
    <row r="8331" spans="1:8" x14ac:dyDescent="0.25">
      <c r="A8331" t="s">
        <v>69</v>
      </c>
      <c r="B8331" t="s">
        <v>39</v>
      </c>
      <c r="C8331" t="s">
        <v>19</v>
      </c>
      <c r="D8331" s="4">
        <v>44593</v>
      </c>
      <c r="E8331" s="1">
        <v>2387</v>
      </c>
      <c r="F8331">
        <v>100</v>
      </c>
      <c r="G8331" s="10">
        <f>VLOOKUP(sales[[#This Row],[Product]],products[#All],3,FALSE)</f>
        <v>7.73</v>
      </c>
      <c r="H8331" s="1">
        <f>sales[[#This Row],[Amount]]-sales[[#This Row],[COGS]]</f>
        <v>2379.27</v>
      </c>
    </row>
    <row r="8332" spans="1:8" x14ac:dyDescent="0.25">
      <c r="A8332" t="s">
        <v>93</v>
      </c>
      <c r="B8332" t="s">
        <v>36</v>
      </c>
      <c r="C8332" t="s">
        <v>14</v>
      </c>
      <c r="D8332" s="4">
        <v>44593</v>
      </c>
      <c r="E8332" s="1">
        <v>6748</v>
      </c>
      <c r="F8332">
        <v>270</v>
      </c>
      <c r="G8332" s="10">
        <f>VLOOKUP(sales[[#This Row],[Product]],products[#All],3,FALSE)</f>
        <v>7.48</v>
      </c>
      <c r="H8332" s="1">
        <f>sales[[#This Row],[Amount]]-sales[[#This Row],[COGS]]</f>
        <v>6740.52</v>
      </c>
    </row>
    <row r="8333" spans="1:8" x14ac:dyDescent="0.25">
      <c r="A8333" t="s">
        <v>5</v>
      </c>
      <c r="B8333" t="s">
        <v>34</v>
      </c>
      <c r="C8333" t="s">
        <v>24</v>
      </c>
      <c r="D8333" s="4">
        <v>44593</v>
      </c>
      <c r="E8333" s="1">
        <v>5852</v>
      </c>
      <c r="F8333">
        <v>293</v>
      </c>
      <c r="G8333" s="10">
        <f>VLOOKUP(sales[[#This Row],[Product]],products[#All],3,FALSE)</f>
        <v>10.51</v>
      </c>
      <c r="H8333" s="1">
        <f>sales[[#This Row],[Amount]]-sales[[#This Row],[COGS]]</f>
        <v>5841.49</v>
      </c>
    </row>
    <row r="8334" spans="1:8" x14ac:dyDescent="0.25">
      <c r="A8334" t="s">
        <v>73</v>
      </c>
      <c r="B8334" t="s">
        <v>35</v>
      </c>
      <c r="C8334" t="s">
        <v>13</v>
      </c>
      <c r="D8334" s="4">
        <v>44594</v>
      </c>
      <c r="E8334" s="1">
        <v>10157</v>
      </c>
      <c r="F8334">
        <v>1260</v>
      </c>
      <c r="G8334" s="10">
        <f>VLOOKUP(sales[[#This Row],[Product]],products[#All],3,FALSE)</f>
        <v>5.26</v>
      </c>
      <c r="H8334" s="1">
        <f>sales[[#This Row],[Amount]]-sales[[#This Row],[COGS]]</f>
        <v>10151.74</v>
      </c>
    </row>
    <row r="8335" spans="1:8" x14ac:dyDescent="0.25">
      <c r="A8335" t="s">
        <v>75</v>
      </c>
      <c r="B8335" t="s">
        <v>37</v>
      </c>
      <c r="C8335" t="s">
        <v>19</v>
      </c>
      <c r="D8335" s="4">
        <v>44594</v>
      </c>
      <c r="E8335" s="1">
        <v>5852</v>
      </c>
      <c r="F8335">
        <v>217</v>
      </c>
      <c r="G8335" s="10">
        <f>VLOOKUP(sales[[#This Row],[Product]],products[#All],3,FALSE)</f>
        <v>7.73</v>
      </c>
      <c r="H8335" s="1">
        <f>sales[[#This Row],[Amount]]-sales[[#This Row],[COGS]]</f>
        <v>5844.27</v>
      </c>
    </row>
    <row r="8336" spans="1:8" x14ac:dyDescent="0.25">
      <c r="A8336" t="s">
        <v>66</v>
      </c>
      <c r="B8336" t="s">
        <v>39</v>
      </c>
      <c r="C8336" t="s">
        <v>22</v>
      </c>
      <c r="D8336" s="4">
        <v>44594</v>
      </c>
      <c r="E8336" s="1">
        <v>1974</v>
      </c>
      <c r="F8336">
        <v>117</v>
      </c>
      <c r="G8336" s="10">
        <f>VLOOKUP(sales[[#This Row],[Product]],products[#All],3,FALSE)</f>
        <v>10.23</v>
      </c>
      <c r="H8336" s="1">
        <f>sales[[#This Row],[Amount]]-sales[[#This Row],[COGS]]</f>
        <v>1963.77</v>
      </c>
    </row>
    <row r="8337" spans="1:8" x14ac:dyDescent="0.25">
      <c r="A8337" t="s">
        <v>65</v>
      </c>
      <c r="B8337" t="s">
        <v>36</v>
      </c>
      <c r="C8337" t="s">
        <v>24</v>
      </c>
      <c r="D8337" s="4">
        <v>44594</v>
      </c>
      <c r="E8337" s="1">
        <v>2163</v>
      </c>
      <c r="F8337">
        <v>99</v>
      </c>
      <c r="G8337" s="10">
        <f>VLOOKUP(sales[[#This Row],[Product]],products[#All],3,FALSE)</f>
        <v>10.51</v>
      </c>
      <c r="H8337" s="1">
        <f>sales[[#This Row],[Amount]]-sales[[#This Row],[COGS]]</f>
        <v>2152.4899999999998</v>
      </c>
    </row>
    <row r="8338" spans="1:8" x14ac:dyDescent="0.25">
      <c r="A8338" t="s">
        <v>93</v>
      </c>
      <c r="B8338" t="s">
        <v>38</v>
      </c>
      <c r="C8338" t="s">
        <v>33</v>
      </c>
      <c r="D8338" s="4">
        <v>44594</v>
      </c>
      <c r="E8338" s="1">
        <v>5789</v>
      </c>
      <c r="F8338">
        <v>414</v>
      </c>
      <c r="G8338" s="10">
        <f>VLOOKUP(sales[[#This Row],[Product]],products[#All],3,FALSE)</f>
        <v>2.65</v>
      </c>
      <c r="H8338" s="1">
        <f>sales[[#This Row],[Amount]]-sales[[#This Row],[COGS]]</f>
        <v>5786.35</v>
      </c>
    </row>
    <row r="8339" spans="1:8" x14ac:dyDescent="0.25">
      <c r="A8339" t="s">
        <v>2</v>
      </c>
      <c r="B8339" t="s">
        <v>36</v>
      </c>
      <c r="C8339" t="s">
        <v>15</v>
      </c>
      <c r="D8339" s="4">
        <v>44594</v>
      </c>
      <c r="E8339" s="1">
        <v>1274</v>
      </c>
      <c r="F8339">
        <v>51</v>
      </c>
      <c r="G8339" s="10">
        <f>VLOOKUP(sales[[#This Row],[Product]],products[#All],3,FALSE)</f>
        <v>3.85</v>
      </c>
      <c r="H8339" s="1">
        <f>sales[[#This Row],[Amount]]-sales[[#This Row],[COGS]]</f>
        <v>1270.1500000000001</v>
      </c>
    </row>
    <row r="8340" spans="1:8" x14ac:dyDescent="0.25">
      <c r="A8340" t="s">
        <v>6</v>
      </c>
      <c r="B8340" t="s">
        <v>36</v>
      </c>
      <c r="C8340" t="s">
        <v>15</v>
      </c>
      <c r="D8340" s="4">
        <v>44594</v>
      </c>
      <c r="E8340" s="1">
        <v>8792</v>
      </c>
      <c r="F8340">
        <v>440</v>
      </c>
      <c r="G8340" s="10">
        <f>VLOOKUP(sales[[#This Row],[Product]],products[#All],3,FALSE)</f>
        <v>3.85</v>
      </c>
      <c r="H8340" s="1">
        <f>sales[[#This Row],[Amount]]-sales[[#This Row],[COGS]]</f>
        <v>8788.15</v>
      </c>
    </row>
    <row r="8341" spans="1:8" x14ac:dyDescent="0.25">
      <c r="A8341" t="s">
        <v>6</v>
      </c>
      <c r="B8341" t="s">
        <v>39</v>
      </c>
      <c r="C8341" t="s">
        <v>17</v>
      </c>
      <c r="D8341" s="4">
        <v>44594</v>
      </c>
      <c r="E8341" s="1">
        <v>2422</v>
      </c>
      <c r="F8341">
        <v>101</v>
      </c>
      <c r="G8341" s="10">
        <f>VLOOKUP(sales[[#This Row],[Product]],products[#All],3,FALSE)</f>
        <v>6.31</v>
      </c>
      <c r="H8341" s="1">
        <f>sales[[#This Row],[Amount]]-sales[[#This Row],[COGS]]</f>
        <v>2415.69</v>
      </c>
    </row>
    <row r="8342" spans="1:8" x14ac:dyDescent="0.25">
      <c r="A8342" t="s">
        <v>9</v>
      </c>
      <c r="B8342" t="s">
        <v>38</v>
      </c>
      <c r="C8342" t="s">
        <v>17</v>
      </c>
      <c r="D8342" s="4">
        <v>44594</v>
      </c>
      <c r="E8342" s="1">
        <v>3339</v>
      </c>
      <c r="F8342">
        <v>124</v>
      </c>
      <c r="G8342" s="10">
        <f>VLOOKUP(sales[[#This Row],[Product]],products[#All],3,FALSE)</f>
        <v>6.31</v>
      </c>
      <c r="H8342" s="1">
        <f>sales[[#This Row],[Amount]]-sales[[#This Row],[COGS]]</f>
        <v>3332.69</v>
      </c>
    </row>
    <row r="8343" spans="1:8" x14ac:dyDescent="0.25">
      <c r="A8343" t="s">
        <v>7</v>
      </c>
      <c r="B8343" t="s">
        <v>35</v>
      </c>
      <c r="C8343" t="s">
        <v>20</v>
      </c>
      <c r="D8343" s="4">
        <v>44594</v>
      </c>
      <c r="E8343" s="1">
        <v>4452</v>
      </c>
      <c r="F8343">
        <v>159</v>
      </c>
      <c r="G8343" s="10">
        <f>VLOOKUP(sales[[#This Row],[Product]],products[#All],3,FALSE)</f>
        <v>3.68</v>
      </c>
      <c r="H8343" s="1">
        <f>sales[[#This Row],[Amount]]-sales[[#This Row],[COGS]]</f>
        <v>4448.32</v>
      </c>
    </row>
    <row r="8344" spans="1:8" x14ac:dyDescent="0.25">
      <c r="A8344" t="s">
        <v>73</v>
      </c>
      <c r="B8344" t="s">
        <v>37</v>
      </c>
      <c r="C8344" t="s">
        <v>31</v>
      </c>
      <c r="D8344" s="4">
        <v>44594</v>
      </c>
      <c r="E8344" s="1">
        <v>8904</v>
      </c>
      <c r="F8344">
        <v>330</v>
      </c>
      <c r="G8344" s="10">
        <f>VLOOKUP(sales[[#This Row],[Product]],products[#All],3,FALSE)</f>
        <v>2.76</v>
      </c>
      <c r="H8344" s="1">
        <f>sales[[#This Row],[Amount]]-sales[[#This Row],[COGS]]</f>
        <v>8901.24</v>
      </c>
    </row>
    <row r="8345" spans="1:8" x14ac:dyDescent="0.25">
      <c r="A8345" t="s">
        <v>9</v>
      </c>
      <c r="B8345" t="s">
        <v>38</v>
      </c>
      <c r="C8345" t="s">
        <v>14</v>
      </c>
      <c r="D8345" s="4">
        <v>44594</v>
      </c>
      <c r="E8345" s="1">
        <v>6412</v>
      </c>
      <c r="F8345">
        <v>306</v>
      </c>
      <c r="G8345" s="10">
        <f>VLOOKUP(sales[[#This Row],[Product]],products[#All],3,FALSE)</f>
        <v>7.48</v>
      </c>
      <c r="H8345" s="1">
        <f>sales[[#This Row],[Amount]]-sales[[#This Row],[COGS]]</f>
        <v>6404.52</v>
      </c>
    </row>
    <row r="8346" spans="1:8" x14ac:dyDescent="0.25">
      <c r="A8346" t="s">
        <v>70</v>
      </c>
      <c r="B8346" t="s">
        <v>38</v>
      </c>
      <c r="C8346" t="s">
        <v>31</v>
      </c>
      <c r="D8346" s="4">
        <v>44594</v>
      </c>
      <c r="E8346" s="1">
        <v>2996</v>
      </c>
      <c r="F8346">
        <v>120</v>
      </c>
      <c r="G8346" s="10">
        <f>VLOOKUP(sales[[#This Row],[Product]],products[#All],3,FALSE)</f>
        <v>2.76</v>
      </c>
      <c r="H8346" s="1">
        <f>sales[[#This Row],[Amount]]-sales[[#This Row],[COGS]]</f>
        <v>2993.24</v>
      </c>
    </row>
    <row r="8347" spans="1:8" x14ac:dyDescent="0.25">
      <c r="A8347" t="s">
        <v>8</v>
      </c>
      <c r="B8347" t="s">
        <v>39</v>
      </c>
      <c r="C8347" t="s">
        <v>14</v>
      </c>
      <c r="D8347" s="4">
        <v>44594</v>
      </c>
      <c r="E8347" s="1">
        <v>1729</v>
      </c>
      <c r="F8347">
        <v>73</v>
      </c>
      <c r="G8347" s="10">
        <f>VLOOKUP(sales[[#This Row],[Product]],products[#All],3,FALSE)</f>
        <v>7.48</v>
      </c>
      <c r="H8347" s="1">
        <f>sales[[#This Row],[Amount]]-sales[[#This Row],[COGS]]</f>
        <v>1721.52</v>
      </c>
    </row>
    <row r="8348" spans="1:8" x14ac:dyDescent="0.25">
      <c r="A8348" t="s">
        <v>6</v>
      </c>
      <c r="B8348" t="s">
        <v>35</v>
      </c>
      <c r="C8348" t="s">
        <v>31</v>
      </c>
      <c r="D8348" s="4">
        <v>44594</v>
      </c>
      <c r="E8348" s="1">
        <v>8554</v>
      </c>
      <c r="F8348">
        <v>357</v>
      </c>
      <c r="G8348" s="10">
        <f>VLOOKUP(sales[[#This Row],[Product]],products[#All],3,FALSE)</f>
        <v>2.76</v>
      </c>
      <c r="H8348" s="1">
        <f>sales[[#This Row],[Amount]]-sales[[#This Row],[COGS]]</f>
        <v>8551.24</v>
      </c>
    </row>
    <row r="8349" spans="1:8" x14ac:dyDescent="0.25">
      <c r="A8349" t="s">
        <v>66</v>
      </c>
      <c r="B8349" t="s">
        <v>39</v>
      </c>
      <c r="C8349" t="s">
        <v>15</v>
      </c>
      <c r="D8349" s="4">
        <v>44594</v>
      </c>
      <c r="E8349" s="1">
        <v>6790</v>
      </c>
      <c r="F8349">
        <v>272</v>
      </c>
      <c r="G8349" s="10">
        <f>VLOOKUP(sales[[#This Row],[Product]],products[#All],3,FALSE)</f>
        <v>3.85</v>
      </c>
      <c r="H8349" s="1">
        <f>sales[[#This Row],[Amount]]-sales[[#This Row],[COGS]]</f>
        <v>6786.15</v>
      </c>
    </row>
    <row r="8350" spans="1:8" x14ac:dyDescent="0.25">
      <c r="A8350" t="s">
        <v>5</v>
      </c>
      <c r="B8350" t="s">
        <v>37</v>
      </c>
      <c r="C8350" t="s">
        <v>25</v>
      </c>
      <c r="D8350" s="4">
        <v>44594</v>
      </c>
      <c r="E8350" s="1">
        <v>4172</v>
      </c>
      <c r="F8350">
        <v>261</v>
      </c>
      <c r="G8350" s="10">
        <f>VLOOKUP(sales[[#This Row],[Product]],products[#All],3,FALSE)</f>
        <v>6.43</v>
      </c>
      <c r="H8350" s="1">
        <f>sales[[#This Row],[Amount]]-sales[[#This Row],[COGS]]</f>
        <v>4165.57</v>
      </c>
    </row>
    <row r="8351" spans="1:8" x14ac:dyDescent="0.25">
      <c r="A8351" t="s">
        <v>3</v>
      </c>
      <c r="B8351" t="s">
        <v>37</v>
      </c>
      <c r="C8351" t="s">
        <v>20</v>
      </c>
      <c r="D8351" s="4">
        <v>44594</v>
      </c>
      <c r="E8351" s="1">
        <v>8666</v>
      </c>
      <c r="F8351">
        <v>310</v>
      </c>
      <c r="G8351" s="10">
        <f>VLOOKUP(sales[[#This Row],[Product]],products[#All],3,FALSE)</f>
        <v>3.68</v>
      </c>
      <c r="H8351" s="1">
        <f>sales[[#This Row],[Amount]]-sales[[#This Row],[COGS]]</f>
        <v>8662.32</v>
      </c>
    </row>
    <row r="8352" spans="1:8" x14ac:dyDescent="0.25">
      <c r="A8352" t="s">
        <v>8</v>
      </c>
      <c r="B8352" t="s">
        <v>39</v>
      </c>
      <c r="C8352" t="s">
        <v>16</v>
      </c>
      <c r="D8352" s="4">
        <v>44594</v>
      </c>
      <c r="E8352" s="1">
        <v>882</v>
      </c>
      <c r="F8352">
        <v>39</v>
      </c>
      <c r="G8352" s="10">
        <f>VLOOKUP(sales[[#This Row],[Product]],products[#All],3,FALSE)</f>
        <v>5.72</v>
      </c>
      <c r="H8352" s="1">
        <f>sales[[#This Row],[Amount]]-sales[[#This Row],[COGS]]</f>
        <v>876.28</v>
      </c>
    </row>
    <row r="8353" spans="1:8" x14ac:dyDescent="0.25">
      <c r="A8353" t="s">
        <v>66</v>
      </c>
      <c r="B8353" t="s">
        <v>36</v>
      </c>
      <c r="C8353" t="s">
        <v>30</v>
      </c>
      <c r="D8353" s="4">
        <v>44594</v>
      </c>
      <c r="E8353" s="1">
        <v>10108</v>
      </c>
      <c r="F8353">
        <v>440</v>
      </c>
      <c r="G8353" s="10">
        <f>VLOOKUP(sales[[#This Row],[Product]],products[#All],3,FALSE)</f>
        <v>5.04</v>
      </c>
      <c r="H8353" s="1">
        <f>sales[[#This Row],[Amount]]-sales[[#This Row],[COGS]]</f>
        <v>10102.959999999999</v>
      </c>
    </row>
    <row r="8354" spans="1:8" x14ac:dyDescent="0.25">
      <c r="A8354" t="s">
        <v>68</v>
      </c>
      <c r="B8354" t="s">
        <v>36</v>
      </c>
      <c r="C8354" t="s">
        <v>16</v>
      </c>
      <c r="D8354" s="4">
        <v>44595</v>
      </c>
      <c r="E8354" s="1">
        <v>70</v>
      </c>
      <c r="F8354">
        <v>4</v>
      </c>
      <c r="G8354" s="10">
        <f>VLOOKUP(sales[[#This Row],[Product]],products[#All],3,FALSE)</f>
        <v>5.72</v>
      </c>
      <c r="H8354" s="1">
        <f>sales[[#This Row],[Amount]]-sales[[#This Row],[COGS]]</f>
        <v>64.28</v>
      </c>
    </row>
    <row r="8355" spans="1:8" x14ac:dyDescent="0.25">
      <c r="A8355" t="s">
        <v>94</v>
      </c>
      <c r="B8355" t="s">
        <v>36</v>
      </c>
      <c r="C8355" t="s">
        <v>21</v>
      </c>
      <c r="D8355" s="4">
        <v>44595</v>
      </c>
      <c r="E8355" s="1">
        <v>1799</v>
      </c>
      <c r="F8355">
        <v>86</v>
      </c>
      <c r="G8355" s="10">
        <f>VLOOKUP(sales[[#This Row],[Product]],products[#All],3,FALSE)</f>
        <v>8.2200000000000006</v>
      </c>
      <c r="H8355" s="1">
        <f>sales[[#This Row],[Amount]]-sales[[#This Row],[COGS]]</f>
        <v>1790.78</v>
      </c>
    </row>
    <row r="8356" spans="1:8" x14ac:dyDescent="0.25">
      <c r="A8356" t="s">
        <v>6</v>
      </c>
      <c r="B8356" t="s">
        <v>37</v>
      </c>
      <c r="C8356" t="s">
        <v>4</v>
      </c>
      <c r="D8356" s="4">
        <v>44595</v>
      </c>
      <c r="E8356" s="1">
        <v>399</v>
      </c>
      <c r="F8356">
        <v>18</v>
      </c>
      <c r="G8356" s="10">
        <f>VLOOKUP(sales[[#This Row],[Product]],products[#All],3,FALSE)</f>
        <v>5.15</v>
      </c>
      <c r="H8356" s="1">
        <f>sales[[#This Row],[Amount]]-sales[[#This Row],[COGS]]</f>
        <v>393.85</v>
      </c>
    </row>
    <row r="8357" spans="1:8" x14ac:dyDescent="0.25">
      <c r="A8357" t="s">
        <v>3</v>
      </c>
      <c r="B8357" t="s">
        <v>34</v>
      </c>
      <c r="C8357" t="s">
        <v>20</v>
      </c>
      <c r="D8357" s="4">
        <v>44595</v>
      </c>
      <c r="E8357" s="1">
        <v>10920</v>
      </c>
      <c r="F8357">
        <v>420</v>
      </c>
      <c r="G8357" s="10">
        <f>VLOOKUP(sales[[#This Row],[Product]],products[#All],3,FALSE)</f>
        <v>3.68</v>
      </c>
      <c r="H8357" s="1">
        <f>sales[[#This Row],[Amount]]-sales[[#This Row],[COGS]]</f>
        <v>10916.32</v>
      </c>
    </row>
    <row r="8358" spans="1:8" x14ac:dyDescent="0.25">
      <c r="A8358" t="s">
        <v>91</v>
      </c>
      <c r="B8358" t="s">
        <v>39</v>
      </c>
      <c r="C8358" t="s">
        <v>4</v>
      </c>
      <c r="D8358" s="4">
        <v>44595</v>
      </c>
      <c r="E8358" s="1">
        <v>1148</v>
      </c>
      <c r="F8358">
        <v>53</v>
      </c>
      <c r="G8358" s="10">
        <f>VLOOKUP(sales[[#This Row],[Product]],products[#All],3,FALSE)</f>
        <v>5.15</v>
      </c>
      <c r="H8358" s="1">
        <f>sales[[#This Row],[Amount]]-sales[[#This Row],[COGS]]</f>
        <v>1142.8499999999999</v>
      </c>
    </row>
    <row r="8359" spans="1:8" x14ac:dyDescent="0.25">
      <c r="A8359" t="s">
        <v>69</v>
      </c>
      <c r="B8359" t="s">
        <v>36</v>
      </c>
      <c r="C8359" t="s">
        <v>27</v>
      </c>
      <c r="D8359" s="4">
        <v>44595</v>
      </c>
      <c r="E8359" s="1">
        <v>1498</v>
      </c>
      <c r="F8359">
        <v>63</v>
      </c>
      <c r="G8359" s="10">
        <f>VLOOKUP(sales[[#This Row],[Product]],products[#All],3,FALSE)</f>
        <v>9.57</v>
      </c>
      <c r="H8359" s="1">
        <f>sales[[#This Row],[Amount]]-sales[[#This Row],[COGS]]</f>
        <v>1488.43</v>
      </c>
    </row>
    <row r="8360" spans="1:8" x14ac:dyDescent="0.25">
      <c r="A8360" t="s">
        <v>92</v>
      </c>
      <c r="B8360" t="s">
        <v>34</v>
      </c>
      <c r="C8360" t="s">
        <v>21</v>
      </c>
      <c r="D8360" s="4">
        <v>44595</v>
      </c>
      <c r="E8360" s="1">
        <v>6279</v>
      </c>
      <c r="F8360">
        <v>252</v>
      </c>
      <c r="G8360" s="10">
        <f>VLOOKUP(sales[[#This Row],[Product]],products[#All],3,FALSE)</f>
        <v>8.2200000000000006</v>
      </c>
      <c r="H8360" s="1">
        <f>sales[[#This Row],[Amount]]-sales[[#This Row],[COGS]]</f>
        <v>6270.78</v>
      </c>
    </row>
    <row r="8361" spans="1:8" x14ac:dyDescent="0.25">
      <c r="A8361" t="s">
        <v>91</v>
      </c>
      <c r="B8361" t="s">
        <v>39</v>
      </c>
      <c r="C8361" t="s">
        <v>26</v>
      </c>
      <c r="D8361" s="4">
        <v>44595</v>
      </c>
      <c r="E8361" s="1">
        <v>4900</v>
      </c>
      <c r="F8361">
        <v>223</v>
      </c>
      <c r="G8361" s="10">
        <f>VLOOKUP(sales[[#This Row],[Product]],products[#All],3,FALSE)</f>
        <v>12.41</v>
      </c>
      <c r="H8361" s="1">
        <f>sales[[#This Row],[Amount]]-sales[[#This Row],[COGS]]</f>
        <v>4887.59</v>
      </c>
    </row>
    <row r="8362" spans="1:8" x14ac:dyDescent="0.25">
      <c r="A8362" t="s">
        <v>64</v>
      </c>
      <c r="B8362" t="s">
        <v>37</v>
      </c>
      <c r="C8362" t="s">
        <v>32</v>
      </c>
      <c r="D8362" s="4">
        <v>44595</v>
      </c>
      <c r="E8362" s="1">
        <v>2849</v>
      </c>
      <c r="F8362">
        <v>220</v>
      </c>
      <c r="G8362" s="10">
        <f>VLOOKUP(sales[[#This Row],[Product]],products[#All],3,FALSE)</f>
        <v>3.32</v>
      </c>
      <c r="H8362" s="1">
        <f>sales[[#This Row],[Amount]]-sales[[#This Row],[COGS]]</f>
        <v>2845.68</v>
      </c>
    </row>
    <row r="8363" spans="1:8" x14ac:dyDescent="0.25">
      <c r="A8363" t="s">
        <v>67</v>
      </c>
      <c r="B8363" t="s">
        <v>39</v>
      </c>
      <c r="C8363" t="s">
        <v>28</v>
      </c>
      <c r="D8363" s="4">
        <v>44595</v>
      </c>
      <c r="E8363" s="1">
        <v>5621</v>
      </c>
      <c r="F8363">
        <v>402</v>
      </c>
      <c r="G8363" s="10">
        <f>VLOOKUP(sales[[#This Row],[Product]],products[#All],3,FALSE)</f>
        <v>8.43</v>
      </c>
      <c r="H8363" s="1">
        <f>sales[[#This Row],[Amount]]-sales[[#This Row],[COGS]]</f>
        <v>5612.57</v>
      </c>
    </row>
    <row r="8364" spans="1:8" x14ac:dyDescent="0.25">
      <c r="A8364" t="s">
        <v>2</v>
      </c>
      <c r="B8364" t="s">
        <v>34</v>
      </c>
      <c r="C8364" t="s">
        <v>28</v>
      </c>
      <c r="D8364" s="4">
        <v>44595</v>
      </c>
      <c r="E8364" s="1">
        <v>6097</v>
      </c>
      <c r="F8364">
        <v>509</v>
      </c>
      <c r="G8364" s="10">
        <f>VLOOKUP(sales[[#This Row],[Product]],products[#All],3,FALSE)</f>
        <v>8.43</v>
      </c>
      <c r="H8364" s="1">
        <f>sales[[#This Row],[Amount]]-sales[[#This Row],[COGS]]</f>
        <v>6088.57</v>
      </c>
    </row>
    <row r="8365" spans="1:8" x14ac:dyDescent="0.25">
      <c r="A8365" t="s">
        <v>5</v>
      </c>
      <c r="B8365" t="s">
        <v>35</v>
      </c>
      <c r="C8365" t="s">
        <v>20</v>
      </c>
      <c r="D8365" s="4">
        <v>44595</v>
      </c>
      <c r="E8365" s="1">
        <v>1442</v>
      </c>
      <c r="F8365">
        <v>49</v>
      </c>
      <c r="G8365" s="10">
        <f>VLOOKUP(sales[[#This Row],[Product]],products[#All],3,FALSE)</f>
        <v>3.68</v>
      </c>
      <c r="H8365" s="1">
        <f>sales[[#This Row],[Amount]]-sales[[#This Row],[COGS]]</f>
        <v>1438.32</v>
      </c>
    </row>
    <row r="8366" spans="1:8" x14ac:dyDescent="0.25">
      <c r="A8366" t="s">
        <v>7</v>
      </c>
      <c r="B8366" t="s">
        <v>37</v>
      </c>
      <c r="C8366" t="s">
        <v>4</v>
      </c>
      <c r="D8366" s="4">
        <v>44595</v>
      </c>
      <c r="E8366" s="1">
        <v>2954</v>
      </c>
      <c r="F8366">
        <v>119</v>
      </c>
      <c r="G8366" s="10">
        <f>VLOOKUP(sales[[#This Row],[Product]],products[#All],3,FALSE)</f>
        <v>5.15</v>
      </c>
      <c r="H8366" s="1">
        <f>sales[[#This Row],[Amount]]-sales[[#This Row],[COGS]]</f>
        <v>2948.85</v>
      </c>
    </row>
    <row r="8367" spans="1:8" x14ac:dyDescent="0.25">
      <c r="A8367" t="s">
        <v>92</v>
      </c>
      <c r="B8367" t="s">
        <v>38</v>
      </c>
      <c r="C8367" t="s">
        <v>15</v>
      </c>
      <c r="D8367" s="4">
        <v>44595</v>
      </c>
      <c r="E8367" s="1">
        <v>8841</v>
      </c>
      <c r="F8367">
        <v>443</v>
      </c>
      <c r="G8367" s="10">
        <f>VLOOKUP(sales[[#This Row],[Product]],products[#All],3,FALSE)</f>
        <v>3.85</v>
      </c>
      <c r="H8367" s="1">
        <f>sales[[#This Row],[Amount]]-sales[[#This Row],[COGS]]</f>
        <v>8837.15</v>
      </c>
    </row>
    <row r="8368" spans="1:8" x14ac:dyDescent="0.25">
      <c r="A8368" t="s">
        <v>66</v>
      </c>
      <c r="B8368" t="s">
        <v>35</v>
      </c>
      <c r="C8368" t="s">
        <v>27</v>
      </c>
      <c r="D8368" s="4">
        <v>44595</v>
      </c>
      <c r="E8368" s="1">
        <v>3941</v>
      </c>
      <c r="F8368">
        <v>152</v>
      </c>
      <c r="G8368" s="10">
        <f>VLOOKUP(sales[[#This Row],[Product]],products[#All],3,FALSE)</f>
        <v>9.57</v>
      </c>
      <c r="H8368" s="1">
        <f>sales[[#This Row],[Amount]]-sales[[#This Row],[COGS]]</f>
        <v>3931.43</v>
      </c>
    </row>
    <row r="8369" spans="1:8" x14ac:dyDescent="0.25">
      <c r="A8369" t="s">
        <v>10</v>
      </c>
      <c r="B8369" t="s">
        <v>39</v>
      </c>
      <c r="C8369" t="s">
        <v>13</v>
      </c>
      <c r="D8369" s="4">
        <v>44595</v>
      </c>
      <c r="E8369" s="1">
        <v>9079</v>
      </c>
      <c r="F8369">
        <v>1330</v>
      </c>
      <c r="G8369" s="10">
        <f>VLOOKUP(sales[[#This Row],[Product]],products[#All],3,FALSE)</f>
        <v>5.26</v>
      </c>
      <c r="H8369" s="1">
        <f>sales[[#This Row],[Amount]]-sales[[#This Row],[COGS]]</f>
        <v>9073.74</v>
      </c>
    </row>
    <row r="8370" spans="1:8" x14ac:dyDescent="0.25">
      <c r="A8370" t="s">
        <v>70</v>
      </c>
      <c r="B8370" t="s">
        <v>36</v>
      </c>
      <c r="C8370" t="s">
        <v>4</v>
      </c>
      <c r="D8370" s="4">
        <v>44595</v>
      </c>
      <c r="E8370" s="1">
        <v>1715</v>
      </c>
      <c r="F8370">
        <v>82</v>
      </c>
      <c r="G8370" s="10">
        <f>VLOOKUP(sales[[#This Row],[Product]],products[#All],3,FALSE)</f>
        <v>5.15</v>
      </c>
      <c r="H8370" s="1">
        <f>sales[[#This Row],[Amount]]-sales[[#This Row],[COGS]]</f>
        <v>1709.85</v>
      </c>
    </row>
    <row r="8371" spans="1:8" x14ac:dyDescent="0.25">
      <c r="A8371" t="s">
        <v>66</v>
      </c>
      <c r="B8371" t="s">
        <v>36</v>
      </c>
      <c r="C8371" t="s">
        <v>22</v>
      </c>
      <c r="D8371" s="4">
        <v>44595</v>
      </c>
      <c r="E8371" s="1">
        <v>266</v>
      </c>
      <c r="F8371">
        <v>15</v>
      </c>
      <c r="G8371" s="10">
        <f>VLOOKUP(sales[[#This Row],[Product]],products[#All],3,FALSE)</f>
        <v>10.23</v>
      </c>
      <c r="H8371" s="1">
        <f>sales[[#This Row],[Amount]]-sales[[#This Row],[COGS]]</f>
        <v>255.77</v>
      </c>
    </row>
    <row r="8372" spans="1:8" x14ac:dyDescent="0.25">
      <c r="A8372" t="s">
        <v>75</v>
      </c>
      <c r="B8372" t="s">
        <v>38</v>
      </c>
      <c r="C8372" t="s">
        <v>30</v>
      </c>
      <c r="D8372" s="4">
        <v>44595</v>
      </c>
      <c r="E8372" s="1">
        <v>1316</v>
      </c>
      <c r="F8372">
        <v>60</v>
      </c>
      <c r="G8372" s="10">
        <f>VLOOKUP(sales[[#This Row],[Product]],products[#All],3,FALSE)</f>
        <v>5.04</v>
      </c>
      <c r="H8372" s="1">
        <f>sales[[#This Row],[Amount]]-sales[[#This Row],[COGS]]</f>
        <v>1310.96</v>
      </c>
    </row>
    <row r="8373" spans="1:8" x14ac:dyDescent="0.25">
      <c r="A8373" t="s">
        <v>65</v>
      </c>
      <c r="B8373" t="s">
        <v>34</v>
      </c>
      <c r="C8373" t="s">
        <v>16</v>
      </c>
      <c r="D8373" s="4">
        <v>44595</v>
      </c>
      <c r="E8373" s="1">
        <v>3948</v>
      </c>
      <c r="F8373">
        <v>180</v>
      </c>
      <c r="G8373" s="10">
        <f>VLOOKUP(sales[[#This Row],[Product]],products[#All],3,FALSE)</f>
        <v>5.72</v>
      </c>
      <c r="H8373" s="1">
        <f>sales[[#This Row],[Amount]]-sales[[#This Row],[COGS]]</f>
        <v>3942.28</v>
      </c>
    </row>
    <row r="8374" spans="1:8" x14ac:dyDescent="0.25">
      <c r="A8374" t="s">
        <v>72</v>
      </c>
      <c r="B8374" t="s">
        <v>39</v>
      </c>
      <c r="C8374" t="s">
        <v>20</v>
      </c>
      <c r="D8374" s="4">
        <v>44595</v>
      </c>
      <c r="E8374" s="1">
        <v>77</v>
      </c>
      <c r="F8374">
        <v>3</v>
      </c>
      <c r="G8374" s="10">
        <f>VLOOKUP(sales[[#This Row],[Product]],products[#All],3,FALSE)</f>
        <v>3.68</v>
      </c>
      <c r="H8374" s="1">
        <f>sales[[#This Row],[Amount]]-sales[[#This Row],[COGS]]</f>
        <v>73.319999999999993</v>
      </c>
    </row>
    <row r="8375" spans="1:8" x14ac:dyDescent="0.25">
      <c r="A8375" t="s">
        <v>72</v>
      </c>
      <c r="B8375" t="s">
        <v>38</v>
      </c>
      <c r="C8375" t="s">
        <v>23</v>
      </c>
      <c r="D8375" s="4">
        <v>44595</v>
      </c>
      <c r="E8375" s="1">
        <v>4466</v>
      </c>
      <c r="F8375">
        <v>344</v>
      </c>
      <c r="G8375" s="10">
        <f>VLOOKUP(sales[[#This Row],[Product]],products[#All],3,FALSE)</f>
        <v>4.74</v>
      </c>
      <c r="H8375" s="1">
        <f>sales[[#This Row],[Amount]]-sales[[#This Row],[COGS]]</f>
        <v>4461.26</v>
      </c>
    </row>
    <row r="8376" spans="1:8" x14ac:dyDescent="0.25">
      <c r="A8376" t="s">
        <v>90</v>
      </c>
      <c r="B8376" t="s">
        <v>37</v>
      </c>
      <c r="C8376" t="s">
        <v>27</v>
      </c>
      <c r="D8376" s="4">
        <v>44595</v>
      </c>
      <c r="E8376" s="1">
        <v>4578</v>
      </c>
      <c r="F8376">
        <v>191</v>
      </c>
      <c r="G8376" s="10">
        <f>VLOOKUP(sales[[#This Row],[Product]],products[#All],3,FALSE)</f>
        <v>9.57</v>
      </c>
      <c r="H8376" s="1">
        <f>sales[[#This Row],[Amount]]-sales[[#This Row],[COGS]]</f>
        <v>4568.43</v>
      </c>
    </row>
    <row r="8377" spans="1:8" x14ac:dyDescent="0.25">
      <c r="A8377" t="s">
        <v>91</v>
      </c>
      <c r="B8377" t="s">
        <v>39</v>
      </c>
      <c r="C8377" t="s">
        <v>16</v>
      </c>
      <c r="D8377" s="4">
        <v>44595</v>
      </c>
      <c r="E8377" s="1">
        <v>966</v>
      </c>
      <c r="F8377">
        <v>38</v>
      </c>
      <c r="G8377" s="10">
        <f>VLOOKUP(sales[[#This Row],[Product]],products[#All],3,FALSE)</f>
        <v>5.72</v>
      </c>
      <c r="H8377" s="1">
        <f>sales[[#This Row],[Amount]]-sales[[#This Row],[COGS]]</f>
        <v>960.28</v>
      </c>
    </row>
    <row r="8378" spans="1:8" x14ac:dyDescent="0.25">
      <c r="A8378" t="s">
        <v>71</v>
      </c>
      <c r="B8378" t="s">
        <v>35</v>
      </c>
      <c r="C8378" t="s">
        <v>30</v>
      </c>
      <c r="D8378" s="4">
        <v>44595</v>
      </c>
      <c r="E8378" s="1">
        <v>539</v>
      </c>
      <c r="F8378">
        <v>29</v>
      </c>
      <c r="G8378" s="10">
        <f>VLOOKUP(sales[[#This Row],[Product]],products[#All],3,FALSE)</f>
        <v>5.04</v>
      </c>
      <c r="H8378" s="1">
        <f>sales[[#This Row],[Amount]]-sales[[#This Row],[COGS]]</f>
        <v>533.96</v>
      </c>
    </row>
    <row r="8379" spans="1:8" x14ac:dyDescent="0.25">
      <c r="A8379" t="s">
        <v>64</v>
      </c>
      <c r="B8379" t="s">
        <v>36</v>
      </c>
      <c r="C8379" t="s">
        <v>22</v>
      </c>
      <c r="D8379" s="4">
        <v>44595</v>
      </c>
      <c r="E8379" s="1">
        <v>413</v>
      </c>
      <c r="F8379">
        <v>20</v>
      </c>
      <c r="G8379" s="10">
        <f>VLOOKUP(sales[[#This Row],[Product]],products[#All],3,FALSE)</f>
        <v>10.23</v>
      </c>
      <c r="H8379" s="1">
        <f>sales[[#This Row],[Amount]]-sales[[#This Row],[COGS]]</f>
        <v>402.77</v>
      </c>
    </row>
    <row r="8380" spans="1:8" x14ac:dyDescent="0.25">
      <c r="A8380" t="s">
        <v>10</v>
      </c>
      <c r="B8380" t="s">
        <v>36</v>
      </c>
      <c r="C8380" t="s">
        <v>27</v>
      </c>
      <c r="D8380" s="4">
        <v>44595</v>
      </c>
      <c r="E8380" s="1">
        <v>217</v>
      </c>
      <c r="F8380">
        <v>10</v>
      </c>
      <c r="G8380" s="10">
        <f>VLOOKUP(sales[[#This Row],[Product]],products[#All],3,FALSE)</f>
        <v>9.57</v>
      </c>
      <c r="H8380" s="1">
        <f>sales[[#This Row],[Amount]]-sales[[#This Row],[COGS]]</f>
        <v>207.43</v>
      </c>
    </row>
    <row r="8381" spans="1:8" x14ac:dyDescent="0.25">
      <c r="A8381" t="s">
        <v>67</v>
      </c>
      <c r="B8381" t="s">
        <v>35</v>
      </c>
      <c r="C8381" t="s">
        <v>20</v>
      </c>
      <c r="D8381" s="4">
        <v>44595</v>
      </c>
      <c r="E8381" s="1">
        <v>10913</v>
      </c>
      <c r="F8381">
        <v>390</v>
      </c>
      <c r="G8381" s="10">
        <f>VLOOKUP(sales[[#This Row],[Product]],products[#All],3,FALSE)</f>
        <v>3.68</v>
      </c>
      <c r="H8381" s="1">
        <f>sales[[#This Row],[Amount]]-sales[[#This Row],[COGS]]</f>
        <v>10909.32</v>
      </c>
    </row>
    <row r="8382" spans="1:8" x14ac:dyDescent="0.25">
      <c r="A8382" t="s">
        <v>72</v>
      </c>
      <c r="B8382" t="s">
        <v>34</v>
      </c>
      <c r="C8382" t="s">
        <v>27</v>
      </c>
      <c r="D8382" s="4">
        <v>44595</v>
      </c>
      <c r="E8382" s="1">
        <v>714</v>
      </c>
      <c r="F8382">
        <v>27</v>
      </c>
      <c r="G8382" s="10">
        <f>VLOOKUP(sales[[#This Row],[Product]],products[#All],3,FALSE)</f>
        <v>9.57</v>
      </c>
      <c r="H8382" s="1">
        <f>sales[[#This Row],[Amount]]-sales[[#This Row],[COGS]]</f>
        <v>704.43</v>
      </c>
    </row>
    <row r="8383" spans="1:8" x14ac:dyDescent="0.25">
      <c r="A8383" t="s">
        <v>67</v>
      </c>
      <c r="B8383" t="s">
        <v>37</v>
      </c>
      <c r="C8383" t="s">
        <v>18</v>
      </c>
      <c r="D8383" s="4">
        <v>44595</v>
      </c>
      <c r="E8383" s="1">
        <v>8351</v>
      </c>
      <c r="F8383">
        <v>418</v>
      </c>
      <c r="G8383" s="10">
        <f>VLOOKUP(sales[[#This Row],[Product]],products[#All],3,FALSE)</f>
        <v>9.94</v>
      </c>
      <c r="H8383" s="1">
        <f>sales[[#This Row],[Amount]]-sales[[#This Row],[COGS]]</f>
        <v>8341.06</v>
      </c>
    </row>
    <row r="8384" spans="1:8" x14ac:dyDescent="0.25">
      <c r="A8384" t="s">
        <v>66</v>
      </c>
      <c r="B8384" t="s">
        <v>38</v>
      </c>
      <c r="C8384" t="s">
        <v>4</v>
      </c>
      <c r="D8384" s="4">
        <v>44595</v>
      </c>
      <c r="E8384" s="1">
        <v>6622</v>
      </c>
      <c r="F8384">
        <v>255</v>
      </c>
      <c r="G8384" s="10">
        <f>VLOOKUP(sales[[#This Row],[Product]],products[#All],3,FALSE)</f>
        <v>5.15</v>
      </c>
      <c r="H8384" s="1">
        <f>sales[[#This Row],[Amount]]-sales[[#This Row],[COGS]]</f>
        <v>6616.85</v>
      </c>
    </row>
    <row r="8385" spans="1:8" x14ac:dyDescent="0.25">
      <c r="A8385" t="s">
        <v>68</v>
      </c>
      <c r="B8385" t="s">
        <v>36</v>
      </c>
      <c r="C8385" t="s">
        <v>26</v>
      </c>
      <c r="D8385" s="4">
        <v>44595</v>
      </c>
      <c r="E8385" s="1">
        <v>637</v>
      </c>
      <c r="F8385">
        <v>32</v>
      </c>
      <c r="G8385" s="10">
        <f>VLOOKUP(sales[[#This Row],[Product]],products[#All],3,FALSE)</f>
        <v>12.41</v>
      </c>
      <c r="H8385" s="1">
        <f>sales[[#This Row],[Amount]]-sales[[#This Row],[COGS]]</f>
        <v>624.59</v>
      </c>
    </row>
    <row r="8386" spans="1:8" x14ac:dyDescent="0.25">
      <c r="A8386" t="s">
        <v>68</v>
      </c>
      <c r="B8386" t="s">
        <v>35</v>
      </c>
      <c r="C8386" t="s">
        <v>32</v>
      </c>
      <c r="D8386" s="4">
        <v>44595</v>
      </c>
      <c r="E8386" s="1">
        <v>7413</v>
      </c>
      <c r="F8386">
        <v>571</v>
      </c>
      <c r="G8386" s="10">
        <f>VLOOKUP(sales[[#This Row],[Product]],products[#All],3,FALSE)</f>
        <v>3.32</v>
      </c>
      <c r="H8386" s="1">
        <f>sales[[#This Row],[Amount]]-sales[[#This Row],[COGS]]</f>
        <v>7409.68</v>
      </c>
    </row>
    <row r="8387" spans="1:8" x14ac:dyDescent="0.25">
      <c r="A8387" t="s">
        <v>74</v>
      </c>
      <c r="B8387" t="s">
        <v>34</v>
      </c>
      <c r="C8387" t="s">
        <v>19</v>
      </c>
      <c r="D8387" s="4">
        <v>44595</v>
      </c>
      <c r="E8387" s="1">
        <v>8666</v>
      </c>
      <c r="F8387">
        <v>377</v>
      </c>
      <c r="G8387" s="10">
        <f>VLOOKUP(sales[[#This Row],[Product]],products[#All],3,FALSE)</f>
        <v>7.73</v>
      </c>
      <c r="H8387" s="1">
        <f>sales[[#This Row],[Amount]]-sales[[#This Row],[COGS]]</f>
        <v>8658.27</v>
      </c>
    </row>
    <row r="8388" spans="1:8" x14ac:dyDescent="0.25">
      <c r="A8388" t="s">
        <v>67</v>
      </c>
      <c r="B8388" t="s">
        <v>36</v>
      </c>
      <c r="C8388" t="s">
        <v>18</v>
      </c>
      <c r="D8388" s="4">
        <v>44595</v>
      </c>
      <c r="E8388" s="1">
        <v>4116</v>
      </c>
      <c r="F8388">
        <v>229</v>
      </c>
      <c r="G8388" s="10">
        <f>VLOOKUP(sales[[#This Row],[Product]],products[#All],3,FALSE)</f>
        <v>9.94</v>
      </c>
      <c r="H8388" s="1">
        <f>sales[[#This Row],[Amount]]-sales[[#This Row],[COGS]]</f>
        <v>4106.0600000000004</v>
      </c>
    </row>
    <row r="8389" spans="1:8" x14ac:dyDescent="0.25">
      <c r="A8389" t="s">
        <v>73</v>
      </c>
      <c r="B8389" t="s">
        <v>39</v>
      </c>
      <c r="C8389" t="s">
        <v>25</v>
      </c>
      <c r="D8389" s="4">
        <v>44595</v>
      </c>
      <c r="E8389" s="1">
        <v>5446</v>
      </c>
      <c r="F8389">
        <v>419</v>
      </c>
      <c r="G8389" s="10">
        <f>VLOOKUP(sales[[#This Row],[Product]],products[#All],3,FALSE)</f>
        <v>6.43</v>
      </c>
      <c r="H8389" s="1">
        <f>sales[[#This Row],[Amount]]-sales[[#This Row],[COGS]]</f>
        <v>5439.57</v>
      </c>
    </row>
    <row r="8390" spans="1:8" x14ac:dyDescent="0.25">
      <c r="A8390" t="s">
        <v>92</v>
      </c>
      <c r="B8390" t="s">
        <v>39</v>
      </c>
      <c r="C8390" t="s">
        <v>18</v>
      </c>
      <c r="D8390" s="4">
        <v>44595</v>
      </c>
      <c r="E8390" s="1">
        <v>2695</v>
      </c>
      <c r="F8390">
        <v>118</v>
      </c>
      <c r="G8390" s="10">
        <f>VLOOKUP(sales[[#This Row],[Product]],products[#All],3,FALSE)</f>
        <v>9.94</v>
      </c>
      <c r="H8390" s="1">
        <f>sales[[#This Row],[Amount]]-sales[[#This Row],[COGS]]</f>
        <v>2685.06</v>
      </c>
    </row>
    <row r="8391" spans="1:8" x14ac:dyDescent="0.25">
      <c r="A8391" t="s">
        <v>9</v>
      </c>
      <c r="B8391" t="s">
        <v>39</v>
      </c>
      <c r="C8391" t="s">
        <v>25</v>
      </c>
      <c r="D8391" s="4">
        <v>44595</v>
      </c>
      <c r="E8391" s="1">
        <v>1897</v>
      </c>
      <c r="F8391">
        <v>136</v>
      </c>
      <c r="G8391" s="10">
        <f>VLOOKUP(sales[[#This Row],[Product]],products[#All],3,FALSE)</f>
        <v>6.43</v>
      </c>
      <c r="H8391" s="1">
        <f>sales[[#This Row],[Amount]]-sales[[#This Row],[COGS]]</f>
        <v>1890.57</v>
      </c>
    </row>
    <row r="8392" spans="1:8" x14ac:dyDescent="0.25">
      <c r="A8392" t="s">
        <v>93</v>
      </c>
      <c r="B8392" t="s">
        <v>39</v>
      </c>
      <c r="C8392" t="s">
        <v>20</v>
      </c>
      <c r="D8392" s="4">
        <v>44595</v>
      </c>
      <c r="E8392" s="1">
        <v>8827</v>
      </c>
      <c r="F8392">
        <v>295</v>
      </c>
      <c r="G8392" s="10">
        <f>VLOOKUP(sales[[#This Row],[Product]],products[#All],3,FALSE)</f>
        <v>3.68</v>
      </c>
      <c r="H8392" s="1">
        <f>sales[[#This Row],[Amount]]-sales[[#This Row],[COGS]]</f>
        <v>8823.32</v>
      </c>
    </row>
    <row r="8393" spans="1:8" x14ac:dyDescent="0.25">
      <c r="A8393" t="s">
        <v>68</v>
      </c>
      <c r="B8393" t="s">
        <v>39</v>
      </c>
      <c r="C8393" t="s">
        <v>31</v>
      </c>
      <c r="D8393" s="4">
        <v>44595</v>
      </c>
      <c r="E8393" s="1">
        <v>2464</v>
      </c>
      <c r="F8393">
        <v>103</v>
      </c>
      <c r="G8393" s="10">
        <f>VLOOKUP(sales[[#This Row],[Product]],products[#All],3,FALSE)</f>
        <v>2.76</v>
      </c>
      <c r="H8393" s="1">
        <f>sales[[#This Row],[Amount]]-sales[[#This Row],[COGS]]</f>
        <v>2461.2399999999998</v>
      </c>
    </row>
    <row r="8394" spans="1:8" x14ac:dyDescent="0.25">
      <c r="A8394" t="s">
        <v>10</v>
      </c>
      <c r="B8394" t="s">
        <v>35</v>
      </c>
      <c r="C8394" t="s">
        <v>32</v>
      </c>
      <c r="D8394" s="4">
        <v>44595</v>
      </c>
      <c r="E8394" s="1">
        <v>1869</v>
      </c>
      <c r="F8394">
        <v>170</v>
      </c>
      <c r="G8394" s="10">
        <f>VLOOKUP(sales[[#This Row],[Product]],products[#All],3,FALSE)</f>
        <v>3.32</v>
      </c>
      <c r="H8394" s="1">
        <f>sales[[#This Row],[Amount]]-sales[[#This Row],[COGS]]</f>
        <v>1865.68</v>
      </c>
    </row>
    <row r="8395" spans="1:8" x14ac:dyDescent="0.25">
      <c r="A8395" t="s">
        <v>71</v>
      </c>
      <c r="B8395" t="s">
        <v>34</v>
      </c>
      <c r="C8395" t="s">
        <v>19</v>
      </c>
      <c r="D8395" s="4">
        <v>44595</v>
      </c>
      <c r="E8395" s="1">
        <v>924</v>
      </c>
      <c r="F8395">
        <v>37</v>
      </c>
      <c r="G8395" s="10">
        <f>VLOOKUP(sales[[#This Row],[Product]],products[#All],3,FALSE)</f>
        <v>7.73</v>
      </c>
      <c r="H8395" s="1">
        <f>sales[[#This Row],[Amount]]-sales[[#This Row],[COGS]]</f>
        <v>916.27</v>
      </c>
    </row>
    <row r="8396" spans="1:8" x14ac:dyDescent="0.25">
      <c r="A8396" t="s">
        <v>7</v>
      </c>
      <c r="B8396" t="s">
        <v>39</v>
      </c>
      <c r="C8396" t="s">
        <v>22</v>
      </c>
      <c r="D8396" s="4">
        <v>44595</v>
      </c>
      <c r="E8396" s="1">
        <v>6916</v>
      </c>
      <c r="F8396">
        <v>364</v>
      </c>
      <c r="G8396" s="10">
        <f>VLOOKUP(sales[[#This Row],[Product]],products[#All],3,FALSE)</f>
        <v>10.23</v>
      </c>
      <c r="H8396" s="1">
        <f>sales[[#This Row],[Amount]]-sales[[#This Row],[COGS]]</f>
        <v>6905.77</v>
      </c>
    </row>
    <row r="8397" spans="1:8" x14ac:dyDescent="0.25">
      <c r="A8397" t="s">
        <v>10</v>
      </c>
      <c r="B8397" t="s">
        <v>37</v>
      </c>
      <c r="C8397" t="s">
        <v>17</v>
      </c>
      <c r="D8397" s="4">
        <v>44595</v>
      </c>
      <c r="E8397" s="1">
        <v>4200</v>
      </c>
      <c r="F8397">
        <v>183</v>
      </c>
      <c r="G8397" s="10">
        <f>VLOOKUP(sales[[#This Row],[Product]],products[#All],3,FALSE)</f>
        <v>6.31</v>
      </c>
      <c r="H8397" s="1">
        <f>sales[[#This Row],[Amount]]-sales[[#This Row],[COGS]]</f>
        <v>4193.6899999999996</v>
      </c>
    </row>
    <row r="8398" spans="1:8" x14ac:dyDescent="0.25">
      <c r="A8398" t="s">
        <v>72</v>
      </c>
      <c r="B8398" t="s">
        <v>34</v>
      </c>
      <c r="C8398" t="s">
        <v>19</v>
      </c>
      <c r="D8398" s="4">
        <v>44596</v>
      </c>
      <c r="E8398" s="1">
        <v>3990</v>
      </c>
      <c r="F8398">
        <v>167</v>
      </c>
      <c r="G8398" s="10">
        <f>VLOOKUP(sales[[#This Row],[Product]],products[#All],3,FALSE)</f>
        <v>7.73</v>
      </c>
      <c r="H8398" s="1">
        <f>sales[[#This Row],[Amount]]-sales[[#This Row],[COGS]]</f>
        <v>3982.27</v>
      </c>
    </row>
    <row r="8399" spans="1:8" x14ac:dyDescent="0.25">
      <c r="A8399" t="s">
        <v>8</v>
      </c>
      <c r="B8399" t="s">
        <v>37</v>
      </c>
      <c r="C8399" t="s">
        <v>22</v>
      </c>
      <c r="D8399" s="4">
        <v>44596</v>
      </c>
      <c r="E8399" s="1">
        <v>3157</v>
      </c>
      <c r="F8399">
        <v>186</v>
      </c>
      <c r="G8399" s="10">
        <f>VLOOKUP(sales[[#This Row],[Product]],products[#All],3,FALSE)</f>
        <v>10.23</v>
      </c>
      <c r="H8399" s="1">
        <f>sales[[#This Row],[Amount]]-sales[[#This Row],[COGS]]</f>
        <v>3146.77</v>
      </c>
    </row>
    <row r="8400" spans="1:8" x14ac:dyDescent="0.25">
      <c r="A8400" t="s">
        <v>65</v>
      </c>
      <c r="B8400" t="s">
        <v>39</v>
      </c>
      <c r="C8400" t="s">
        <v>13</v>
      </c>
      <c r="D8400" s="4">
        <v>44596</v>
      </c>
      <c r="E8400" s="1">
        <v>2331</v>
      </c>
      <c r="F8400">
        <v>212</v>
      </c>
      <c r="G8400" s="10">
        <f>VLOOKUP(sales[[#This Row],[Product]],products[#All],3,FALSE)</f>
        <v>5.26</v>
      </c>
      <c r="H8400" s="1">
        <f>sales[[#This Row],[Amount]]-sales[[#This Row],[COGS]]</f>
        <v>2325.7399999999998</v>
      </c>
    </row>
    <row r="8401" spans="1:8" x14ac:dyDescent="0.25">
      <c r="A8401" t="s">
        <v>5</v>
      </c>
      <c r="B8401" t="s">
        <v>37</v>
      </c>
      <c r="C8401" t="s">
        <v>16</v>
      </c>
      <c r="D8401" s="4">
        <v>44596</v>
      </c>
      <c r="E8401" s="1">
        <v>2702</v>
      </c>
      <c r="F8401">
        <v>109</v>
      </c>
      <c r="G8401" s="10">
        <f>VLOOKUP(sales[[#This Row],[Product]],products[#All],3,FALSE)</f>
        <v>5.72</v>
      </c>
      <c r="H8401" s="1">
        <f>sales[[#This Row],[Amount]]-sales[[#This Row],[COGS]]</f>
        <v>2696.28</v>
      </c>
    </row>
    <row r="8402" spans="1:8" x14ac:dyDescent="0.25">
      <c r="A8402" t="s">
        <v>71</v>
      </c>
      <c r="B8402" t="s">
        <v>36</v>
      </c>
      <c r="C8402" t="s">
        <v>26</v>
      </c>
      <c r="D8402" s="4">
        <v>44596</v>
      </c>
      <c r="E8402" s="1">
        <v>1638</v>
      </c>
      <c r="F8402">
        <v>87</v>
      </c>
      <c r="G8402" s="10">
        <f>VLOOKUP(sales[[#This Row],[Product]],products[#All],3,FALSE)</f>
        <v>12.41</v>
      </c>
      <c r="H8402" s="1">
        <f>sales[[#This Row],[Amount]]-sales[[#This Row],[COGS]]</f>
        <v>1625.59</v>
      </c>
    </row>
    <row r="8403" spans="1:8" x14ac:dyDescent="0.25">
      <c r="A8403" t="s">
        <v>71</v>
      </c>
      <c r="B8403" t="s">
        <v>38</v>
      </c>
      <c r="C8403" t="s">
        <v>22</v>
      </c>
      <c r="D8403" s="4">
        <v>44596</v>
      </c>
      <c r="E8403" s="1">
        <v>6657</v>
      </c>
      <c r="F8403">
        <v>317</v>
      </c>
      <c r="G8403" s="10">
        <f>VLOOKUP(sales[[#This Row],[Product]],products[#All],3,FALSE)</f>
        <v>10.23</v>
      </c>
      <c r="H8403" s="1">
        <f>sales[[#This Row],[Amount]]-sales[[#This Row],[COGS]]</f>
        <v>6646.77</v>
      </c>
    </row>
    <row r="8404" spans="1:8" x14ac:dyDescent="0.25">
      <c r="A8404" t="s">
        <v>9</v>
      </c>
      <c r="B8404" t="s">
        <v>36</v>
      </c>
      <c r="C8404" t="s">
        <v>27</v>
      </c>
      <c r="D8404" s="4">
        <v>44596</v>
      </c>
      <c r="E8404" s="1">
        <v>11816</v>
      </c>
      <c r="F8404">
        <v>538</v>
      </c>
      <c r="G8404" s="10">
        <f>VLOOKUP(sales[[#This Row],[Product]],products[#All],3,FALSE)</f>
        <v>9.57</v>
      </c>
      <c r="H8404" s="1">
        <f>sales[[#This Row],[Amount]]-sales[[#This Row],[COGS]]</f>
        <v>11806.43</v>
      </c>
    </row>
    <row r="8405" spans="1:8" x14ac:dyDescent="0.25">
      <c r="A8405" t="s">
        <v>69</v>
      </c>
      <c r="B8405" t="s">
        <v>37</v>
      </c>
      <c r="C8405" t="s">
        <v>26</v>
      </c>
      <c r="D8405" s="4">
        <v>44596</v>
      </c>
      <c r="E8405" s="1">
        <v>13496</v>
      </c>
      <c r="F8405">
        <v>614</v>
      </c>
      <c r="G8405" s="10">
        <f>VLOOKUP(sales[[#This Row],[Product]],products[#All],3,FALSE)</f>
        <v>12.41</v>
      </c>
      <c r="H8405" s="1">
        <f>sales[[#This Row],[Amount]]-sales[[#This Row],[COGS]]</f>
        <v>13483.59</v>
      </c>
    </row>
    <row r="8406" spans="1:8" x14ac:dyDescent="0.25">
      <c r="A8406" t="s">
        <v>67</v>
      </c>
      <c r="B8406" t="s">
        <v>38</v>
      </c>
      <c r="C8406" t="s">
        <v>28</v>
      </c>
      <c r="D8406" s="4">
        <v>44596</v>
      </c>
      <c r="E8406" s="1">
        <v>21882</v>
      </c>
      <c r="F8406">
        <v>1959.9999999999998</v>
      </c>
      <c r="G8406" s="10">
        <f>VLOOKUP(sales[[#This Row],[Product]],products[#All],3,FALSE)</f>
        <v>8.43</v>
      </c>
      <c r="H8406" s="1">
        <f>sales[[#This Row],[Amount]]-sales[[#This Row],[COGS]]</f>
        <v>21873.57</v>
      </c>
    </row>
    <row r="8407" spans="1:8" x14ac:dyDescent="0.25">
      <c r="A8407" t="s">
        <v>73</v>
      </c>
      <c r="B8407" t="s">
        <v>38</v>
      </c>
      <c r="C8407" t="s">
        <v>25</v>
      </c>
      <c r="D8407" s="4">
        <v>44596</v>
      </c>
      <c r="E8407" s="1">
        <v>413</v>
      </c>
      <c r="F8407">
        <v>25</v>
      </c>
      <c r="G8407" s="10">
        <f>VLOOKUP(sales[[#This Row],[Product]],products[#All],3,FALSE)</f>
        <v>6.43</v>
      </c>
      <c r="H8407" s="1">
        <f>sales[[#This Row],[Amount]]-sales[[#This Row],[COGS]]</f>
        <v>406.57</v>
      </c>
    </row>
    <row r="8408" spans="1:8" x14ac:dyDescent="0.25">
      <c r="A8408" t="s">
        <v>91</v>
      </c>
      <c r="B8408" t="s">
        <v>39</v>
      </c>
      <c r="C8408" t="s">
        <v>18</v>
      </c>
      <c r="D8408" s="4">
        <v>44596</v>
      </c>
      <c r="E8408" s="1">
        <v>6825</v>
      </c>
      <c r="F8408">
        <v>360</v>
      </c>
      <c r="G8408" s="10">
        <f>VLOOKUP(sales[[#This Row],[Product]],products[#All],3,FALSE)</f>
        <v>9.94</v>
      </c>
      <c r="H8408" s="1">
        <f>sales[[#This Row],[Amount]]-sales[[#This Row],[COGS]]</f>
        <v>6815.06</v>
      </c>
    </row>
    <row r="8409" spans="1:8" x14ac:dyDescent="0.25">
      <c r="A8409" t="s">
        <v>75</v>
      </c>
      <c r="B8409" t="s">
        <v>38</v>
      </c>
      <c r="C8409" t="s">
        <v>17</v>
      </c>
      <c r="D8409" s="4">
        <v>44596</v>
      </c>
      <c r="E8409" s="1">
        <v>3143</v>
      </c>
      <c r="F8409">
        <v>143</v>
      </c>
      <c r="G8409" s="10">
        <f>VLOOKUP(sales[[#This Row],[Product]],products[#All],3,FALSE)</f>
        <v>6.31</v>
      </c>
      <c r="H8409" s="1">
        <f>sales[[#This Row],[Amount]]-sales[[#This Row],[COGS]]</f>
        <v>3136.69</v>
      </c>
    </row>
    <row r="8410" spans="1:8" x14ac:dyDescent="0.25">
      <c r="A8410" t="s">
        <v>2</v>
      </c>
      <c r="B8410" t="s">
        <v>34</v>
      </c>
      <c r="C8410" t="s">
        <v>4</v>
      </c>
      <c r="D8410" s="4">
        <v>44596</v>
      </c>
      <c r="E8410" s="1">
        <v>7658</v>
      </c>
      <c r="F8410">
        <v>365</v>
      </c>
      <c r="G8410" s="10">
        <f>VLOOKUP(sales[[#This Row],[Product]],products[#All],3,FALSE)</f>
        <v>5.15</v>
      </c>
      <c r="H8410" s="1">
        <f>sales[[#This Row],[Amount]]-sales[[#This Row],[COGS]]</f>
        <v>7652.85</v>
      </c>
    </row>
    <row r="8411" spans="1:8" x14ac:dyDescent="0.25">
      <c r="A8411" t="s">
        <v>3</v>
      </c>
      <c r="B8411" t="s">
        <v>34</v>
      </c>
      <c r="C8411" t="s">
        <v>4</v>
      </c>
      <c r="D8411" s="4">
        <v>44596</v>
      </c>
      <c r="E8411" s="1">
        <v>6867</v>
      </c>
      <c r="F8411">
        <v>299</v>
      </c>
      <c r="G8411" s="10">
        <f>VLOOKUP(sales[[#This Row],[Product]],products[#All],3,FALSE)</f>
        <v>5.15</v>
      </c>
      <c r="H8411" s="1">
        <f>sales[[#This Row],[Amount]]-sales[[#This Row],[COGS]]</f>
        <v>6861.85</v>
      </c>
    </row>
    <row r="8412" spans="1:8" x14ac:dyDescent="0.25">
      <c r="A8412" t="s">
        <v>10</v>
      </c>
      <c r="B8412" t="s">
        <v>35</v>
      </c>
      <c r="C8412" t="s">
        <v>24</v>
      </c>
      <c r="D8412" s="4">
        <v>44596</v>
      </c>
      <c r="E8412" s="1">
        <v>1974</v>
      </c>
      <c r="F8412">
        <v>94</v>
      </c>
      <c r="G8412" s="10">
        <f>VLOOKUP(sales[[#This Row],[Product]],products[#All],3,FALSE)</f>
        <v>10.51</v>
      </c>
      <c r="H8412" s="1">
        <f>sales[[#This Row],[Amount]]-sales[[#This Row],[COGS]]</f>
        <v>1963.49</v>
      </c>
    </row>
    <row r="8413" spans="1:8" x14ac:dyDescent="0.25">
      <c r="A8413" t="s">
        <v>6</v>
      </c>
      <c r="B8413" t="s">
        <v>35</v>
      </c>
      <c r="C8413" t="s">
        <v>21</v>
      </c>
      <c r="D8413" s="4">
        <v>44596</v>
      </c>
      <c r="E8413" s="1">
        <v>4095</v>
      </c>
      <c r="F8413">
        <v>179</v>
      </c>
      <c r="G8413" s="10">
        <f>VLOOKUP(sales[[#This Row],[Product]],products[#All],3,FALSE)</f>
        <v>8.2200000000000006</v>
      </c>
      <c r="H8413" s="1">
        <f>sales[[#This Row],[Amount]]-sales[[#This Row],[COGS]]</f>
        <v>4086.78</v>
      </c>
    </row>
    <row r="8414" spans="1:8" x14ac:dyDescent="0.25">
      <c r="A8414" t="s">
        <v>91</v>
      </c>
      <c r="B8414" t="s">
        <v>39</v>
      </c>
      <c r="C8414" t="s">
        <v>25</v>
      </c>
      <c r="D8414" s="4">
        <v>44596</v>
      </c>
      <c r="E8414" s="1">
        <v>5383</v>
      </c>
      <c r="F8414">
        <v>385</v>
      </c>
      <c r="G8414" s="10">
        <f>VLOOKUP(sales[[#This Row],[Product]],products[#All],3,FALSE)</f>
        <v>6.43</v>
      </c>
      <c r="H8414" s="1">
        <f>sales[[#This Row],[Amount]]-sales[[#This Row],[COGS]]</f>
        <v>5376.57</v>
      </c>
    </row>
    <row r="8415" spans="1:8" x14ac:dyDescent="0.25">
      <c r="A8415" t="s">
        <v>91</v>
      </c>
      <c r="B8415" t="s">
        <v>38</v>
      </c>
      <c r="C8415" t="s">
        <v>24</v>
      </c>
      <c r="D8415" s="4">
        <v>44596</v>
      </c>
      <c r="E8415" s="1">
        <v>819</v>
      </c>
      <c r="F8415">
        <v>35</v>
      </c>
      <c r="G8415" s="10">
        <f>VLOOKUP(sales[[#This Row],[Product]],products[#All],3,FALSE)</f>
        <v>10.51</v>
      </c>
      <c r="H8415" s="1">
        <f>sales[[#This Row],[Amount]]-sales[[#This Row],[COGS]]</f>
        <v>808.49</v>
      </c>
    </row>
    <row r="8416" spans="1:8" x14ac:dyDescent="0.25">
      <c r="A8416" t="s">
        <v>70</v>
      </c>
      <c r="B8416" t="s">
        <v>39</v>
      </c>
      <c r="C8416" t="s">
        <v>30</v>
      </c>
      <c r="D8416" s="4">
        <v>44596</v>
      </c>
      <c r="E8416" s="1">
        <v>420</v>
      </c>
      <c r="F8416">
        <v>18</v>
      </c>
      <c r="G8416" s="10">
        <f>VLOOKUP(sales[[#This Row],[Product]],products[#All],3,FALSE)</f>
        <v>5.04</v>
      </c>
      <c r="H8416" s="1">
        <f>sales[[#This Row],[Amount]]-sales[[#This Row],[COGS]]</f>
        <v>414.96</v>
      </c>
    </row>
    <row r="8417" spans="1:8" x14ac:dyDescent="0.25">
      <c r="A8417" t="s">
        <v>74</v>
      </c>
      <c r="B8417" t="s">
        <v>34</v>
      </c>
      <c r="C8417" t="s">
        <v>24</v>
      </c>
      <c r="D8417" s="4">
        <v>44596</v>
      </c>
      <c r="E8417" s="1">
        <v>8330</v>
      </c>
      <c r="F8417">
        <v>417</v>
      </c>
      <c r="G8417" s="10">
        <f>VLOOKUP(sales[[#This Row],[Product]],products[#All],3,FALSE)</f>
        <v>10.51</v>
      </c>
      <c r="H8417" s="1">
        <f>sales[[#This Row],[Amount]]-sales[[#This Row],[COGS]]</f>
        <v>8319.49</v>
      </c>
    </row>
    <row r="8418" spans="1:8" x14ac:dyDescent="0.25">
      <c r="A8418" t="s">
        <v>75</v>
      </c>
      <c r="B8418" t="s">
        <v>34</v>
      </c>
      <c r="C8418" t="s">
        <v>26</v>
      </c>
      <c r="D8418" s="4">
        <v>44596</v>
      </c>
      <c r="E8418" s="1">
        <v>1953</v>
      </c>
      <c r="F8418">
        <v>115</v>
      </c>
      <c r="G8418" s="10">
        <f>VLOOKUP(sales[[#This Row],[Product]],products[#All],3,FALSE)</f>
        <v>12.41</v>
      </c>
      <c r="H8418" s="1">
        <f>sales[[#This Row],[Amount]]-sales[[#This Row],[COGS]]</f>
        <v>1940.59</v>
      </c>
    </row>
    <row r="8419" spans="1:8" x14ac:dyDescent="0.25">
      <c r="A8419" t="s">
        <v>67</v>
      </c>
      <c r="B8419" t="s">
        <v>38</v>
      </c>
      <c r="C8419" t="s">
        <v>31</v>
      </c>
      <c r="D8419" s="4">
        <v>44596</v>
      </c>
      <c r="E8419" s="1">
        <v>12530</v>
      </c>
      <c r="F8419">
        <v>482</v>
      </c>
      <c r="G8419" s="10">
        <f>VLOOKUP(sales[[#This Row],[Product]],products[#All],3,FALSE)</f>
        <v>2.76</v>
      </c>
      <c r="H8419" s="1">
        <f>sales[[#This Row],[Amount]]-sales[[#This Row],[COGS]]</f>
        <v>12527.24</v>
      </c>
    </row>
    <row r="8420" spans="1:8" x14ac:dyDescent="0.25">
      <c r="A8420" t="s">
        <v>74</v>
      </c>
      <c r="B8420" t="s">
        <v>39</v>
      </c>
      <c r="C8420" t="s">
        <v>31</v>
      </c>
      <c r="D8420" s="4">
        <v>44596</v>
      </c>
      <c r="E8420" s="1">
        <v>7889</v>
      </c>
      <c r="F8420">
        <v>304</v>
      </c>
      <c r="G8420" s="10">
        <f>VLOOKUP(sales[[#This Row],[Product]],products[#All],3,FALSE)</f>
        <v>2.76</v>
      </c>
      <c r="H8420" s="1">
        <f>sales[[#This Row],[Amount]]-sales[[#This Row],[COGS]]</f>
        <v>7886.24</v>
      </c>
    </row>
    <row r="8421" spans="1:8" x14ac:dyDescent="0.25">
      <c r="A8421" t="s">
        <v>70</v>
      </c>
      <c r="B8421" t="s">
        <v>35</v>
      </c>
      <c r="C8421" t="s">
        <v>19</v>
      </c>
      <c r="D8421" s="4">
        <v>44596</v>
      </c>
      <c r="E8421" s="1">
        <v>5572</v>
      </c>
      <c r="F8421">
        <v>215</v>
      </c>
      <c r="G8421" s="10">
        <f>VLOOKUP(sales[[#This Row],[Product]],products[#All],3,FALSE)</f>
        <v>7.73</v>
      </c>
      <c r="H8421" s="1">
        <f>sales[[#This Row],[Amount]]-sales[[#This Row],[COGS]]</f>
        <v>5564.27</v>
      </c>
    </row>
    <row r="8422" spans="1:8" x14ac:dyDescent="0.25">
      <c r="A8422" t="s">
        <v>74</v>
      </c>
      <c r="B8422" t="s">
        <v>35</v>
      </c>
      <c r="C8422" t="s">
        <v>24</v>
      </c>
      <c r="D8422" s="4">
        <v>44596</v>
      </c>
      <c r="E8422" s="1">
        <v>8624</v>
      </c>
      <c r="F8422">
        <v>360</v>
      </c>
      <c r="G8422" s="10">
        <f>VLOOKUP(sales[[#This Row],[Product]],products[#All],3,FALSE)</f>
        <v>10.51</v>
      </c>
      <c r="H8422" s="1">
        <f>sales[[#This Row],[Amount]]-sales[[#This Row],[COGS]]</f>
        <v>8613.49</v>
      </c>
    </row>
    <row r="8423" spans="1:8" x14ac:dyDescent="0.25">
      <c r="A8423" t="s">
        <v>90</v>
      </c>
      <c r="B8423" t="s">
        <v>36</v>
      </c>
      <c r="C8423" t="s">
        <v>16</v>
      </c>
      <c r="D8423" s="4">
        <v>44599</v>
      </c>
      <c r="E8423" s="1">
        <v>8463</v>
      </c>
      <c r="F8423">
        <v>326</v>
      </c>
      <c r="G8423" s="10">
        <f>VLOOKUP(sales[[#This Row],[Product]],products[#All],3,FALSE)</f>
        <v>5.72</v>
      </c>
      <c r="H8423" s="1">
        <f>sales[[#This Row],[Amount]]-sales[[#This Row],[COGS]]</f>
        <v>8457.2800000000007</v>
      </c>
    </row>
    <row r="8424" spans="1:8" x14ac:dyDescent="0.25">
      <c r="A8424" t="s">
        <v>5</v>
      </c>
      <c r="B8424" t="s">
        <v>36</v>
      </c>
      <c r="C8424" t="s">
        <v>13</v>
      </c>
      <c r="D8424" s="4">
        <v>44599</v>
      </c>
      <c r="E8424" s="1">
        <v>4102</v>
      </c>
      <c r="F8424">
        <v>513</v>
      </c>
      <c r="G8424" s="10">
        <f>VLOOKUP(sales[[#This Row],[Product]],products[#All],3,FALSE)</f>
        <v>5.26</v>
      </c>
      <c r="H8424" s="1">
        <f>sales[[#This Row],[Amount]]-sales[[#This Row],[COGS]]</f>
        <v>4096.74</v>
      </c>
    </row>
    <row r="8425" spans="1:8" x14ac:dyDescent="0.25">
      <c r="A8425" t="s">
        <v>75</v>
      </c>
      <c r="B8425" t="s">
        <v>36</v>
      </c>
      <c r="C8425" t="s">
        <v>31</v>
      </c>
      <c r="D8425" s="4">
        <v>44599</v>
      </c>
      <c r="E8425" s="1">
        <v>7322</v>
      </c>
      <c r="F8425">
        <v>253</v>
      </c>
      <c r="G8425" s="10">
        <f>VLOOKUP(sales[[#This Row],[Product]],products[#All],3,FALSE)</f>
        <v>2.76</v>
      </c>
      <c r="H8425" s="1">
        <f>sales[[#This Row],[Amount]]-sales[[#This Row],[COGS]]</f>
        <v>7319.24</v>
      </c>
    </row>
    <row r="8426" spans="1:8" x14ac:dyDescent="0.25">
      <c r="A8426" t="s">
        <v>5</v>
      </c>
      <c r="B8426" t="s">
        <v>34</v>
      </c>
      <c r="C8426" t="s">
        <v>16</v>
      </c>
      <c r="D8426" s="4">
        <v>44599</v>
      </c>
      <c r="E8426" s="1">
        <v>2163</v>
      </c>
      <c r="F8426">
        <v>84</v>
      </c>
      <c r="G8426" s="10">
        <f>VLOOKUP(sales[[#This Row],[Product]],products[#All],3,FALSE)</f>
        <v>5.72</v>
      </c>
      <c r="H8426" s="1">
        <f>sales[[#This Row],[Amount]]-sales[[#This Row],[COGS]]</f>
        <v>2157.2800000000002</v>
      </c>
    </row>
    <row r="8427" spans="1:8" x14ac:dyDescent="0.25">
      <c r="A8427" t="s">
        <v>91</v>
      </c>
      <c r="B8427" t="s">
        <v>35</v>
      </c>
      <c r="C8427" t="s">
        <v>16</v>
      </c>
      <c r="D8427" s="4">
        <v>44599</v>
      </c>
      <c r="E8427" s="1">
        <v>1834</v>
      </c>
      <c r="F8427">
        <v>84</v>
      </c>
      <c r="G8427" s="10">
        <f>VLOOKUP(sales[[#This Row],[Product]],products[#All],3,FALSE)</f>
        <v>5.72</v>
      </c>
      <c r="H8427" s="1">
        <f>sales[[#This Row],[Amount]]-sales[[#This Row],[COGS]]</f>
        <v>1828.28</v>
      </c>
    </row>
    <row r="8428" spans="1:8" x14ac:dyDescent="0.25">
      <c r="A8428" t="s">
        <v>10</v>
      </c>
      <c r="B8428" t="s">
        <v>36</v>
      </c>
      <c r="C8428" t="s">
        <v>28</v>
      </c>
      <c r="D8428" s="4">
        <v>44599</v>
      </c>
      <c r="E8428" s="1">
        <v>3493</v>
      </c>
      <c r="F8428">
        <v>233</v>
      </c>
      <c r="G8428" s="10">
        <f>VLOOKUP(sales[[#This Row],[Product]],products[#All],3,FALSE)</f>
        <v>8.43</v>
      </c>
      <c r="H8428" s="1">
        <f>sales[[#This Row],[Amount]]-sales[[#This Row],[COGS]]</f>
        <v>3484.57</v>
      </c>
    </row>
    <row r="8429" spans="1:8" x14ac:dyDescent="0.25">
      <c r="A8429" t="s">
        <v>94</v>
      </c>
      <c r="B8429" t="s">
        <v>37</v>
      </c>
      <c r="C8429" t="s">
        <v>19</v>
      </c>
      <c r="D8429" s="4">
        <v>44599</v>
      </c>
      <c r="E8429" s="1">
        <v>4130</v>
      </c>
      <c r="F8429">
        <v>180</v>
      </c>
      <c r="G8429" s="10">
        <f>VLOOKUP(sales[[#This Row],[Product]],products[#All],3,FALSE)</f>
        <v>7.73</v>
      </c>
      <c r="H8429" s="1">
        <f>sales[[#This Row],[Amount]]-sales[[#This Row],[COGS]]</f>
        <v>4122.2700000000004</v>
      </c>
    </row>
    <row r="8430" spans="1:8" x14ac:dyDescent="0.25">
      <c r="A8430" t="s">
        <v>75</v>
      </c>
      <c r="B8430" t="s">
        <v>39</v>
      </c>
      <c r="C8430" t="s">
        <v>16</v>
      </c>
      <c r="D8430" s="4">
        <v>44599</v>
      </c>
      <c r="E8430" s="1">
        <v>15449</v>
      </c>
      <c r="F8430">
        <v>595</v>
      </c>
      <c r="G8430" s="10">
        <f>VLOOKUP(sales[[#This Row],[Product]],products[#All],3,FALSE)</f>
        <v>5.72</v>
      </c>
      <c r="H8430" s="1">
        <f>sales[[#This Row],[Amount]]-sales[[#This Row],[COGS]]</f>
        <v>15443.28</v>
      </c>
    </row>
    <row r="8431" spans="1:8" x14ac:dyDescent="0.25">
      <c r="A8431" t="s">
        <v>68</v>
      </c>
      <c r="B8431" t="s">
        <v>35</v>
      </c>
      <c r="C8431" t="s">
        <v>19</v>
      </c>
      <c r="D8431" s="4">
        <v>44599</v>
      </c>
      <c r="E8431" s="1">
        <v>9807</v>
      </c>
      <c r="F8431">
        <v>409</v>
      </c>
      <c r="G8431" s="10">
        <f>VLOOKUP(sales[[#This Row],[Product]],products[#All],3,FALSE)</f>
        <v>7.73</v>
      </c>
      <c r="H8431" s="1">
        <f>sales[[#This Row],[Amount]]-sales[[#This Row],[COGS]]</f>
        <v>9799.27</v>
      </c>
    </row>
    <row r="8432" spans="1:8" x14ac:dyDescent="0.25">
      <c r="A8432" t="s">
        <v>94</v>
      </c>
      <c r="B8432" t="s">
        <v>39</v>
      </c>
      <c r="C8432" t="s">
        <v>18</v>
      </c>
      <c r="D8432" s="4">
        <v>44599</v>
      </c>
      <c r="E8432" s="1">
        <v>2114</v>
      </c>
      <c r="F8432">
        <v>97</v>
      </c>
      <c r="G8432" s="10">
        <f>VLOOKUP(sales[[#This Row],[Product]],products[#All],3,FALSE)</f>
        <v>9.94</v>
      </c>
      <c r="H8432" s="1">
        <f>sales[[#This Row],[Amount]]-sales[[#This Row],[COGS]]</f>
        <v>2104.06</v>
      </c>
    </row>
    <row r="8433" spans="1:8" x14ac:dyDescent="0.25">
      <c r="A8433" t="s">
        <v>64</v>
      </c>
      <c r="B8433" t="s">
        <v>37</v>
      </c>
      <c r="C8433" t="s">
        <v>22</v>
      </c>
      <c r="D8433" s="4">
        <v>44599</v>
      </c>
      <c r="E8433" s="1">
        <v>3675</v>
      </c>
      <c r="F8433">
        <v>230</v>
      </c>
      <c r="G8433" s="10">
        <f>VLOOKUP(sales[[#This Row],[Product]],products[#All],3,FALSE)</f>
        <v>10.23</v>
      </c>
      <c r="H8433" s="1">
        <f>sales[[#This Row],[Amount]]-sales[[#This Row],[COGS]]</f>
        <v>3664.77</v>
      </c>
    </row>
    <row r="8434" spans="1:8" x14ac:dyDescent="0.25">
      <c r="A8434" t="s">
        <v>64</v>
      </c>
      <c r="B8434" t="s">
        <v>38</v>
      </c>
      <c r="C8434" t="s">
        <v>29</v>
      </c>
      <c r="D8434" s="4">
        <v>44599</v>
      </c>
      <c r="E8434" s="1">
        <v>9345</v>
      </c>
      <c r="F8434">
        <v>492</v>
      </c>
      <c r="G8434" s="10">
        <f>VLOOKUP(sales[[#This Row],[Product]],products[#All],3,FALSE)</f>
        <v>6.8</v>
      </c>
      <c r="H8434" s="1">
        <f>sales[[#This Row],[Amount]]-sales[[#This Row],[COGS]]</f>
        <v>9338.2000000000007</v>
      </c>
    </row>
    <row r="8435" spans="1:8" x14ac:dyDescent="0.25">
      <c r="A8435" t="s">
        <v>64</v>
      </c>
      <c r="B8435" t="s">
        <v>38</v>
      </c>
      <c r="C8435" t="s">
        <v>18</v>
      </c>
      <c r="D8435" s="4">
        <v>44599</v>
      </c>
      <c r="E8435" s="1">
        <v>378</v>
      </c>
      <c r="F8435">
        <v>19</v>
      </c>
      <c r="G8435" s="10">
        <f>VLOOKUP(sales[[#This Row],[Product]],products[#All],3,FALSE)</f>
        <v>9.94</v>
      </c>
      <c r="H8435" s="1">
        <f>sales[[#This Row],[Amount]]-sales[[#This Row],[COGS]]</f>
        <v>368.06</v>
      </c>
    </row>
    <row r="8436" spans="1:8" x14ac:dyDescent="0.25">
      <c r="A8436" t="s">
        <v>94</v>
      </c>
      <c r="B8436" t="s">
        <v>37</v>
      </c>
      <c r="C8436" t="s">
        <v>17</v>
      </c>
      <c r="D8436" s="4">
        <v>44599</v>
      </c>
      <c r="E8436" s="1">
        <v>5656</v>
      </c>
      <c r="F8436">
        <v>227</v>
      </c>
      <c r="G8436" s="10">
        <f>VLOOKUP(sales[[#This Row],[Product]],products[#All],3,FALSE)</f>
        <v>6.31</v>
      </c>
      <c r="H8436" s="1">
        <f>sales[[#This Row],[Amount]]-sales[[#This Row],[COGS]]</f>
        <v>5649.69</v>
      </c>
    </row>
    <row r="8437" spans="1:8" x14ac:dyDescent="0.25">
      <c r="A8437" t="s">
        <v>90</v>
      </c>
      <c r="B8437" t="s">
        <v>38</v>
      </c>
      <c r="C8437" t="s">
        <v>15</v>
      </c>
      <c r="D8437" s="4">
        <v>44599</v>
      </c>
      <c r="E8437" s="1">
        <v>11669</v>
      </c>
      <c r="F8437">
        <v>556</v>
      </c>
      <c r="G8437" s="10">
        <f>VLOOKUP(sales[[#This Row],[Product]],products[#All],3,FALSE)</f>
        <v>3.85</v>
      </c>
      <c r="H8437" s="1">
        <f>sales[[#This Row],[Amount]]-sales[[#This Row],[COGS]]</f>
        <v>11665.15</v>
      </c>
    </row>
    <row r="8438" spans="1:8" x14ac:dyDescent="0.25">
      <c r="A8438" t="s">
        <v>66</v>
      </c>
      <c r="B8438" t="s">
        <v>34</v>
      </c>
      <c r="C8438" t="s">
        <v>30</v>
      </c>
      <c r="D8438" s="4">
        <v>44599</v>
      </c>
      <c r="E8438" s="1">
        <v>2569</v>
      </c>
      <c r="F8438">
        <v>112</v>
      </c>
      <c r="G8438" s="10">
        <f>VLOOKUP(sales[[#This Row],[Product]],products[#All],3,FALSE)</f>
        <v>5.04</v>
      </c>
      <c r="H8438" s="1">
        <f>sales[[#This Row],[Amount]]-sales[[#This Row],[COGS]]</f>
        <v>2563.96</v>
      </c>
    </row>
    <row r="8439" spans="1:8" x14ac:dyDescent="0.25">
      <c r="A8439" t="s">
        <v>75</v>
      </c>
      <c r="B8439" t="s">
        <v>36</v>
      </c>
      <c r="C8439" t="s">
        <v>26</v>
      </c>
      <c r="D8439" s="4">
        <v>44599</v>
      </c>
      <c r="E8439" s="1">
        <v>476</v>
      </c>
      <c r="F8439">
        <v>23</v>
      </c>
      <c r="G8439" s="10">
        <f>VLOOKUP(sales[[#This Row],[Product]],products[#All],3,FALSE)</f>
        <v>12.41</v>
      </c>
      <c r="H8439" s="1">
        <f>sales[[#This Row],[Amount]]-sales[[#This Row],[COGS]]</f>
        <v>463.59</v>
      </c>
    </row>
    <row r="8440" spans="1:8" x14ac:dyDescent="0.25">
      <c r="A8440" t="s">
        <v>66</v>
      </c>
      <c r="B8440" t="s">
        <v>37</v>
      </c>
      <c r="C8440" t="s">
        <v>27</v>
      </c>
      <c r="D8440" s="4">
        <v>44599</v>
      </c>
      <c r="E8440" s="1">
        <v>3479</v>
      </c>
      <c r="F8440">
        <v>129</v>
      </c>
      <c r="G8440" s="10">
        <f>VLOOKUP(sales[[#This Row],[Product]],products[#All],3,FALSE)</f>
        <v>9.57</v>
      </c>
      <c r="H8440" s="1">
        <f>sales[[#This Row],[Amount]]-sales[[#This Row],[COGS]]</f>
        <v>3469.43</v>
      </c>
    </row>
    <row r="8441" spans="1:8" x14ac:dyDescent="0.25">
      <c r="A8441" t="s">
        <v>9</v>
      </c>
      <c r="B8441" t="s">
        <v>35</v>
      </c>
      <c r="C8441" t="s">
        <v>31</v>
      </c>
      <c r="D8441" s="4">
        <v>44600</v>
      </c>
      <c r="E8441" s="1">
        <v>10430</v>
      </c>
      <c r="F8441">
        <v>435</v>
      </c>
      <c r="G8441" s="10">
        <f>VLOOKUP(sales[[#This Row],[Product]],products[#All],3,FALSE)</f>
        <v>2.76</v>
      </c>
      <c r="H8441" s="1">
        <f>sales[[#This Row],[Amount]]-sales[[#This Row],[COGS]]</f>
        <v>10427.24</v>
      </c>
    </row>
    <row r="8442" spans="1:8" x14ac:dyDescent="0.25">
      <c r="A8442" t="s">
        <v>7</v>
      </c>
      <c r="B8442" t="s">
        <v>39</v>
      </c>
      <c r="C8442" t="s">
        <v>20</v>
      </c>
      <c r="D8442" s="4">
        <v>44600</v>
      </c>
      <c r="E8442" s="1">
        <v>1274</v>
      </c>
      <c r="F8442">
        <v>51</v>
      </c>
      <c r="G8442" s="10">
        <f>VLOOKUP(sales[[#This Row],[Product]],products[#All],3,FALSE)</f>
        <v>3.68</v>
      </c>
      <c r="H8442" s="1">
        <f>sales[[#This Row],[Amount]]-sales[[#This Row],[COGS]]</f>
        <v>1270.32</v>
      </c>
    </row>
    <row r="8443" spans="1:8" x14ac:dyDescent="0.25">
      <c r="A8443" t="s">
        <v>69</v>
      </c>
      <c r="B8443" t="s">
        <v>38</v>
      </c>
      <c r="C8443" t="s">
        <v>22</v>
      </c>
      <c r="D8443" s="4">
        <v>44600</v>
      </c>
      <c r="E8443" s="1">
        <v>2506</v>
      </c>
      <c r="F8443">
        <v>157</v>
      </c>
      <c r="G8443" s="10">
        <f>VLOOKUP(sales[[#This Row],[Product]],products[#All],3,FALSE)</f>
        <v>10.23</v>
      </c>
      <c r="H8443" s="1">
        <f>sales[[#This Row],[Amount]]-sales[[#This Row],[COGS]]</f>
        <v>2495.77</v>
      </c>
    </row>
    <row r="8444" spans="1:8" x14ac:dyDescent="0.25">
      <c r="A8444" t="s">
        <v>3</v>
      </c>
      <c r="B8444" t="s">
        <v>38</v>
      </c>
      <c r="C8444" t="s">
        <v>14</v>
      </c>
      <c r="D8444" s="4">
        <v>44600</v>
      </c>
      <c r="E8444" s="1">
        <v>2149</v>
      </c>
      <c r="F8444">
        <v>94</v>
      </c>
      <c r="G8444" s="10">
        <f>VLOOKUP(sales[[#This Row],[Product]],products[#All],3,FALSE)</f>
        <v>7.48</v>
      </c>
      <c r="H8444" s="1">
        <f>sales[[#This Row],[Amount]]-sales[[#This Row],[COGS]]</f>
        <v>2141.52</v>
      </c>
    </row>
    <row r="8445" spans="1:8" x14ac:dyDescent="0.25">
      <c r="A8445" t="s">
        <v>69</v>
      </c>
      <c r="B8445" t="s">
        <v>37</v>
      </c>
      <c r="C8445" t="s">
        <v>30</v>
      </c>
      <c r="D8445" s="4">
        <v>44600</v>
      </c>
      <c r="E8445" s="1">
        <v>2884</v>
      </c>
      <c r="F8445">
        <v>138</v>
      </c>
      <c r="G8445" s="10">
        <f>VLOOKUP(sales[[#This Row],[Product]],products[#All],3,FALSE)</f>
        <v>5.04</v>
      </c>
      <c r="H8445" s="1">
        <f>sales[[#This Row],[Amount]]-sales[[#This Row],[COGS]]</f>
        <v>2878.96</v>
      </c>
    </row>
    <row r="8446" spans="1:8" x14ac:dyDescent="0.25">
      <c r="A8446" t="s">
        <v>73</v>
      </c>
      <c r="B8446" t="s">
        <v>38</v>
      </c>
      <c r="C8446" t="s">
        <v>21</v>
      </c>
      <c r="D8446" s="4">
        <v>44600</v>
      </c>
      <c r="E8446" s="1">
        <v>602</v>
      </c>
      <c r="F8446">
        <v>26</v>
      </c>
      <c r="G8446" s="10">
        <f>VLOOKUP(sales[[#This Row],[Product]],products[#All],3,FALSE)</f>
        <v>8.2200000000000006</v>
      </c>
      <c r="H8446" s="1">
        <f>sales[[#This Row],[Amount]]-sales[[#This Row],[COGS]]</f>
        <v>593.78</v>
      </c>
    </row>
    <row r="8447" spans="1:8" x14ac:dyDescent="0.25">
      <c r="A8447" t="s">
        <v>92</v>
      </c>
      <c r="B8447" t="s">
        <v>36</v>
      </c>
      <c r="C8447" t="s">
        <v>13</v>
      </c>
      <c r="D8447" s="4">
        <v>44600</v>
      </c>
      <c r="E8447" s="1">
        <v>12894</v>
      </c>
      <c r="F8447">
        <v>1190</v>
      </c>
      <c r="G8447" s="10">
        <f>VLOOKUP(sales[[#This Row],[Product]],products[#All],3,FALSE)</f>
        <v>5.26</v>
      </c>
      <c r="H8447" s="1">
        <f>sales[[#This Row],[Amount]]-sales[[#This Row],[COGS]]</f>
        <v>12888.74</v>
      </c>
    </row>
    <row r="8448" spans="1:8" x14ac:dyDescent="0.25">
      <c r="A8448" t="s">
        <v>92</v>
      </c>
      <c r="B8448" t="s">
        <v>36</v>
      </c>
      <c r="C8448" t="s">
        <v>32</v>
      </c>
      <c r="D8448" s="4">
        <v>44600</v>
      </c>
      <c r="E8448" s="1">
        <v>1372</v>
      </c>
      <c r="F8448">
        <v>106</v>
      </c>
      <c r="G8448" s="10">
        <f>VLOOKUP(sales[[#This Row],[Product]],products[#All],3,FALSE)</f>
        <v>3.32</v>
      </c>
      <c r="H8448" s="1">
        <f>sales[[#This Row],[Amount]]-sales[[#This Row],[COGS]]</f>
        <v>1368.68</v>
      </c>
    </row>
    <row r="8449" spans="1:8" x14ac:dyDescent="0.25">
      <c r="A8449" t="s">
        <v>3</v>
      </c>
      <c r="B8449" t="s">
        <v>37</v>
      </c>
      <c r="C8449" t="s">
        <v>32</v>
      </c>
      <c r="D8449" s="4">
        <v>44600</v>
      </c>
      <c r="E8449" s="1">
        <v>2254</v>
      </c>
      <c r="F8449">
        <v>161</v>
      </c>
      <c r="G8449" s="10">
        <f>VLOOKUP(sales[[#This Row],[Product]],products[#All],3,FALSE)</f>
        <v>3.32</v>
      </c>
      <c r="H8449" s="1">
        <f>sales[[#This Row],[Amount]]-sales[[#This Row],[COGS]]</f>
        <v>2250.6799999999998</v>
      </c>
    </row>
    <row r="8450" spans="1:8" x14ac:dyDescent="0.25">
      <c r="A8450" t="s">
        <v>2</v>
      </c>
      <c r="B8450" t="s">
        <v>38</v>
      </c>
      <c r="C8450" t="s">
        <v>13</v>
      </c>
      <c r="D8450" s="4">
        <v>44600</v>
      </c>
      <c r="E8450" s="1">
        <v>7546</v>
      </c>
      <c r="F8450">
        <v>1050</v>
      </c>
      <c r="G8450" s="10">
        <f>VLOOKUP(sales[[#This Row],[Product]],products[#All],3,FALSE)</f>
        <v>5.26</v>
      </c>
      <c r="H8450" s="1">
        <f>sales[[#This Row],[Amount]]-sales[[#This Row],[COGS]]</f>
        <v>7540.74</v>
      </c>
    </row>
    <row r="8451" spans="1:8" x14ac:dyDescent="0.25">
      <c r="A8451" t="s">
        <v>3</v>
      </c>
      <c r="B8451" t="s">
        <v>37</v>
      </c>
      <c r="C8451" t="s">
        <v>29</v>
      </c>
      <c r="D8451" s="4">
        <v>44600</v>
      </c>
      <c r="E8451" s="1">
        <v>3262</v>
      </c>
      <c r="F8451">
        <v>142</v>
      </c>
      <c r="G8451" s="10">
        <f>VLOOKUP(sales[[#This Row],[Product]],products[#All],3,FALSE)</f>
        <v>6.8</v>
      </c>
      <c r="H8451" s="1">
        <f>sales[[#This Row],[Amount]]-sales[[#This Row],[COGS]]</f>
        <v>3255.2</v>
      </c>
    </row>
    <row r="8452" spans="1:8" x14ac:dyDescent="0.25">
      <c r="A8452" t="s">
        <v>66</v>
      </c>
      <c r="B8452" t="s">
        <v>38</v>
      </c>
      <c r="C8452" t="s">
        <v>30</v>
      </c>
      <c r="D8452" s="4">
        <v>44600</v>
      </c>
      <c r="E8452" s="1">
        <v>9247</v>
      </c>
      <c r="F8452">
        <v>403</v>
      </c>
      <c r="G8452" s="10">
        <f>VLOOKUP(sales[[#This Row],[Product]],products[#All],3,FALSE)</f>
        <v>5.04</v>
      </c>
      <c r="H8452" s="1">
        <f>sales[[#This Row],[Amount]]-sales[[#This Row],[COGS]]</f>
        <v>9241.9599999999991</v>
      </c>
    </row>
    <row r="8453" spans="1:8" x14ac:dyDescent="0.25">
      <c r="A8453" t="s">
        <v>2</v>
      </c>
      <c r="B8453" t="s">
        <v>36</v>
      </c>
      <c r="C8453" t="s">
        <v>14</v>
      </c>
      <c r="D8453" s="4">
        <v>44600</v>
      </c>
      <c r="E8453" s="1">
        <v>6202</v>
      </c>
      <c r="F8453">
        <v>296</v>
      </c>
      <c r="G8453" s="10">
        <f>VLOOKUP(sales[[#This Row],[Product]],products[#All],3,FALSE)</f>
        <v>7.48</v>
      </c>
      <c r="H8453" s="1">
        <f>sales[[#This Row],[Amount]]-sales[[#This Row],[COGS]]</f>
        <v>6194.52</v>
      </c>
    </row>
    <row r="8454" spans="1:8" x14ac:dyDescent="0.25">
      <c r="A8454" t="s">
        <v>10</v>
      </c>
      <c r="B8454" t="s">
        <v>39</v>
      </c>
      <c r="C8454" t="s">
        <v>20</v>
      </c>
      <c r="D8454" s="4">
        <v>44600</v>
      </c>
      <c r="E8454" s="1">
        <v>5145</v>
      </c>
      <c r="F8454">
        <v>178</v>
      </c>
      <c r="G8454" s="10">
        <f>VLOOKUP(sales[[#This Row],[Product]],products[#All],3,FALSE)</f>
        <v>3.68</v>
      </c>
      <c r="H8454" s="1">
        <f>sales[[#This Row],[Amount]]-sales[[#This Row],[COGS]]</f>
        <v>5141.32</v>
      </c>
    </row>
    <row r="8455" spans="1:8" x14ac:dyDescent="0.25">
      <c r="A8455" t="s">
        <v>93</v>
      </c>
      <c r="B8455" t="s">
        <v>36</v>
      </c>
      <c r="C8455" t="s">
        <v>33</v>
      </c>
      <c r="D8455" s="4">
        <v>44600</v>
      </c>
      <c r="E8455" s="1">
        <v>8862</v>
      </c>
      <c r="F8455">
        <v>682</v>
      </c>
      <c r="G8455" s="10">
        <f>VLOOKUP(sales[[#This Row],[Product]],products[#All],3,FALSE)</f>
        <v>2.65</v>
      </c>
      <c r="H8455" s="1">
        <f>sales[[#This Row],[Amount]]-sales[[#This Row],[COGS]]</f>
        <v>8859.35</v>
      </c>
    </row>
    <row r="8456" spans="1:8" x14ac:dyDescent="0.25">
      <c r="A8456" t="s">
        <v>74</v>
      </c>
      <c r="B8456" t="s">
        <v>38</v>
      </c>
      <c r="C8456" t="s">
        <v>21</v>
      </c>
      <c r="D8456" s="4">
        <v>44600</v>
      </c>
      <c r="E8456" s="1">
        <v>7238</v>
      </c>
      <c r="F8456">
        <v>302</v>
      </c>
      <c r="G8456" s="10">
        <f>VLOOKUP(sales[[#This Row],[Product]],products[#All],3,FALSE)</f>
        <v>8.2200000000000006</v>
      </c>
      <c r="H8456" s="1">
        <f>sales[[#This Row],[Amount]]-sales[[#This Row],[COGS]]</f>
        <v>7229.78</v>
      </c>
    </row>
    <row r="8457" spans="1:8" x14ac:dyDescent="0.25">
      <c r="A8457" t="s">
        <v>6</v>
      </c>
      <c r="B8457" t="s">
        <v>35</v>
      </c>
      <c r="C8457" t="s">
        <v>18</v>
      </c>
      <c r="D8457" s="4">
        <v>44600</v>
      </c>
      <c r="E8457" s="1">
        <v>217</v>
      </c>
      <c r="F8457">
        <v>10</v>
      </c>
      <c r="G8457" s="10">
        <f>VLOOKUP(sales[[#This Row],[Product]],products[#All],3,FALSE)</f>
        <v>9.94</v>
      </c>
      <c r="H8457" s="1">
        <f>sales[[#This Row],[Amount]]-sales[[#This Row],[COGS]]</f>
        <v>207.06</v>
      </c>
    </row>
    <row r="8458" spans="1:8" x14ac:dyDescent="0.25">
      <c r="A8458" t="s">
        <v>7</v>
      </c>
      <c r="B8458" t="s">
        <v>39</v>
      </c>
      <c r="C8458" t="s">
        <v>24</v>
      </c>
      <c r="D8458" s="4">
        <v>44600</v>
      </c>
      <c r="E8458" s="1">
        <v>1043</v>
      </c>
      <c r="F8458">
        <v>42</v>
      </c>
      <c r="G8458" s="10">
        <f>VLOOKUP(sales[[#This Row],[Product]],products[#All],3,FALSE)</f>
        <v>10.51</v>
      </c>
      <c r="H8458" s="1">
        <f>sales[[#This Row],[Amount]]-sales[[#This Row],[COGS]]</f>
        <v>1032.49</v>
      </c>
    </row>
    <row r="8459" spans="1:8" x14ac:dyDescent="0.25">
      <c r="A8459" t="s">
        <v>74</v>
      </c>
      <c r="B8459" t="s">
        <v>38</v>
      </c>
      <c r="C8459" t="s">
        <v>24</v>
      </c>
      <c r="D8459" s="4">
        <v>44600</v>
      </c>
      <c r="E8459" s="1">
        <v>5495</v>
      </c>
      <c r="F8459">
        <v>275</v>
      </c>
      <c r="G8459" s="10">
        <f>VLOOKUP(sales[[#This Row],[Product]],products[#All],3,FALSE)</f>
        <v>10.51</v>
      </c>
      <c r="H8459" s="1">
        <f>sales[[#This Row],[Amount]]-sales[[#This Row],[COGS]]</f>
        <v>5484.49</v>
      </c>
    </row>
    <row r="8460" spans="1:8" x14ac:dyDescent="0.25">
      <c r="A8460" t="s">
        <v>70</v>
      </c>
      <c r="B8460" t="s">
        <v>37</v>
      </c>
      <c r="C8460" t="s">
        <v>26</v>
      </c>
      <c r="D8460" s="4">
        <v>44600</v>
      </c>
      <c r="E8460" s="1">
        <v>1792</v>
      </c>
      <c r="F8460">
        <v>82</v>
      </c>
      <c r="G8460" s="10">
        <f>VLOOKUP(sales[[#This Row],[Product]],products[#All],3,FALSE)</f>
        <v>12.41</v>
      </c>
      <c r="H8460" s="1">
        <f>sales[[#This Row],[Amount]]-sales[[#This Row],[COGS]]</f>
        <v>1779.59</v>
      </c>
    </row>
    <row r="8461" spans="1:8" x14ac:dyDescent="0.25">
      <c r="A8461" t="s">
        <v>75</v>
      </c>
      <c r="B8461" t="s">
        <v>37</v>
      </c>
      <c r="C8461" t="s">
        <v>16</v>
      </c>
      <c r="D8461" s="4">
        <v>44600</v>
      </c>
      <c r="E8461" s="1">
        <v>1113</v>
      </c>
      <c r="F8461">
        <v>43</v>
      </c>
      <c r="G8461" s="10">
        <f>VLOOKUP(sales[[#This Row],[Product]],products[#All],3,FALSE)</f>
        <v>5.72</v>
      </c>
      <c r="H8461" s="1">
        <f>sales[[#This Row],[Amount]]-sales[[#This Row],[COGS]]</f>
        <v>1107.28</v>
      </c>
    </row>
    <row r="8462" spans="1:8" x14ac:dyDescent="0.25">
      <c r="A8462" t="s">
        <v>69</v>
      </c>
      <c r="B8462" t="s">
        <v>38</v>
      </c>
      <c r="C8462" t="s">
        <v>25</v>
      </c>
      <c r="D8462" s="4">
        <v>44600</v>
      </c>
      <c r="E8462" s="1">
        <v>12894</v>
      </c>
      <c r="F8462">
        <v>770.00000000000011</v>
      </c>
      <c r="G8462" s="10">
        <f>VLOOKUP(sales[[#This Row],[Product]],products[#All],3,FALSE)</f>
        <v>6.43</v>
      </c>
      <c r="H8462" s="1">
        <f>sales[[#This Row],[Amount]]-sales[[#This Row],[COGS]]</f>
        <v>12887.57</v>
      </c>
    </row>
    <row r="8463" spans="1:8" x14ac:dyDescent="0.25">
      <c r="A8463" t="s">
        <v>70</v>
      </c>
      <c r="B8463" t="s">
        <v>37</v>
      </c>
      <c r="C8463" t="s">
        <v>21</v>
      </c>
      <c r="D8463" s="4">
        <v>44600</v>
      </c>
      <c r="E8463" s="1">
        <v>8281</v>
      </c>
      <c r="F8463">
        <v>377</v>
      </c>
      <c r="G8463" s="10">
        <f>VLOOKUP(sales[[#This Row],[Product]],products[#All],3,FALSE)</f>
        <v>8.2200000000000006</v>
      </c>
      <c r="H8463" s="1">
        <f>sales[[#This Row],[Amount]]-sales[[#This Row],[COGS]]</f>
        <v>8272.7800000000007</v>
      </c>
    </row>
    <row r="8464" spans="1:8" x14ac:dyDescent="0.25">
      <c r="A8464" t="s">
        <v>65</v>
      </c>
      <c r="B8464" t="s">
        <v>36</v>
      </c>
      <c r="C8464" t="s">
        <v>18</v>
      </c>
      <c r="D8464" s="4">
        <v>44600</v>
      </c>
      <c r="E8464" s="1">
        <v>14028</v>
      </c>
      <c r="F8464">
        <v>610</v>
      </c>
      <c r="G8464" s="10">
        <f>VLOOKUP(sales[[#This Row],[Product]],products[#All],3,FALSE)</f>
        <v>9.94</v>
      </c>
      <c r="H8464" s="1">
        <f>sales[[#This Row],[Amount]]-sales[[#This Row],[COGS]]</f>
        <v>14018.06</v>
      </c>
    </row>
    <row r="8465" spans="1:8" x14ac:dyDescent="0.25">
      <c r="A8465" t="s">
        <v>9</v>
      </c>
      <c r="B8465" t="s">
        <v>35</v>
      </c>
      <c r="C8465" t="s">
        <v>17</v>
      </c>
      <c r="D8465" s="4">
        <v>44600</v>
      </c>
      <c r="E8465" s="1">
        <v>7126</v>
      </c>
      <c r="F8465">
        <v>264</v>
      </c>
      <c r="G8465" s="10">
        <f>VLOOKUP(sales[[#This Row],[Product]],products[#All],3,FALSE)</f>
        <v>6.31</v>
      </c>
      <c r="H8465" s="1">
        <f>sales[[#This Row],[Amount]]-sales[[#This Row],[COGS]]</f>
        <v>7119.69</v>
      </c>
    </row>
    <row r="8466" spans="1:8" x14ac:dyDescent="0.25">
      <c r="A8466" t="s">
        <v>2</v>
      </c>
      <c r="B8466" t="s">
        <v>35</v>
      </c>
      <c r="C8466" t="s">
        <v>22</v>
      </c>
      <c r="D8466" s="4">
        <v>44600</v>
      </c>
      <c r="E8466" s="1">
        <v>2828</v>
      </c>
      <c r="F8466">
        <v>167</v>
      </c>
      <c r="G8466" s="10">
        <f>VLOOKUP(sales[[#This Row],[Product]],products[#All],3,FALSE)</f>
        <v>10.23</v>
      </c>
      <c r="H8466" s="1">
        <f>sales[[#This Row],[Amount]]-sales[[#This Row],[COGS]]</f>
        <v>2817.77</v>
      </c>
    </row>
    <row r="8467" spans="1:8" x14ac:dyDescent="0.25">
      <c r="A8467" t="s">
        <v>70</v>
      </c>
      <c r="B8467" t="s">
        <v>34</v>
      </c>
      <c r="C8467" t="s">
        <v>23</v>
      </c>
      <c r="D8467" s="4">
        <v>44600</v>
      </c>
      <c r="E8467" s="1">
        <v>1904</v>
      </c>
      <c r="F8467">
        <v>136</v>
      </c>
      <c r="G8467" s="10">
        <f>VLOOKUP(sales[[#This Row],[Product]],products[#All],3,FALSE)</f>
        <v>4.74</v>
      </c>
      <c r="H8467" s="1">
        <f>sales[[#This Row],[Amount]]-sales[[#This Row],[COGS]]</f>
        <v>1899.26</v>
      </c>
    </row>
    <row r="8468" spans="1:8" x14ac:dyDescent="0.25">
      <c r="A8468" t="s">
        <v>66</v>
      </c>
      <c r="B8468" t="s">
        <v>38</v>
      </c>
      <c r="C8468" t="s">
        <v>16</v>
      </c>
      <c r="D8468" s="4">
        <v>44600</v>
      </c>
      <c r="E8468" s="1">
        <v>13475</v>
      </c>
      <c r="F8468">
        <v>586</v>
      </c>
      <c r="G8468" s="10">
        <f>VLOOKUP(sales[[#This Row],[Product]],products[#All],3,FALSE)</f>
        <v>5.72</v>
      </c>
      <c r="H8468" s="1">
        <f>sales[[#This Row],[Amount]]-sales[[#This Row],[COGS]]</f>
        <v>13469.28</v>
      </c>
    </row>
    <row r="8469" spans="1:8" x14ac:dyDescent="0.25">
      <c r="A8469" t="s">
        <v>92</v>
      </c>
      <c r="B8469" t="s">
        <v>37</v>
      </c>
      <c r="C8469" t="s">
        <v>13</v>
      </c>
      <c r="D8469" s="4">
        <v>44600</v>
      </c>
      <c r="E8469" s="1">
        <v>5453</v>
      </c>
      <c r="F8469">
        <v>770.00000000000011</v>
      </c>
      <c r="G8469" s="10">
        <f>VLOOKUP(sales[[#This Row],[Product]],products[#All],3,FALSE)</f>
        <v>5.26</v>
      </c>
      <c r="H8469" s="1">
        <f>sales[[#This Row],[Amount]]-sales[[#This Row],[COGS]]</f>
        <v>5447.74</v>
      </c>
    </row>
    <row r="8470" spans="1:8" x14ac:dyDescent="0.25">
      <c r="A8470" t="s">
        <v>91</v>
      </c>
      <c r="B8470" t="s">
        <v>34</v>
      </c>
      <c r="C8470" t="s">
        <v>32</v>
      </c>
      <c r="D8470" s="4">
        <v>44600</v>
      </c>
      <c r="E8470" s="1">
        <v>1386</v>
      </c>
      <c r="F8470">
        <v>87</v>
      </c>
      <c r="G8470" s="10">
        <f>VLOOKUP(sales[[#This Row],[Product]],products[#All],3,FALSE)</f>
        <v>3.32</v>
      </c>
      <c r="H8470" s="1">
        <f>sales[[#This Row],[Amount]]-sales[[#This Row],[COGS]]</f>
        <v>1382.68</v>
      </c>
    </row>
    <row r="8471" spans="1:8" x14ac:dyDescent="0.25">
      <c r="A8471" t="s">
        <v>72</v>
      </c>
      <c r="B8471" t="s">
        <v>37</v>
      </c>
      <c r="C8471" t="s">
        <v>15</v>
      </c>
      <c r="D8471" s="4">
        <v>44600</v>
      </c>
      <c r="E8471" s="1">
        <v>5971</v>
      </c>
      <c r="F8471">
        <v>272</v>
      </c>
      <c r="G8471" s="10">
        <f>VLOOKUP(sales[[#This Row],[Product]],products[#All],3,FALSE)</f>
        <v>3.85</v>
      </c>
      <c r="H8471" s="1">
        <f>sales[[#This Row],[Amount]]-sales[[#This Row],[COGS]]</f>
        <v>5967.15</v>
      </c>
    </row>
    <row r="8472" spans="1:8" x14ac:dyDescent="0.25">
      <c r="A8472" t="s">
        <v>65</v>
      </c>
      <c r="B8472" t="s">
        <v>34</v>
      </c>
      <c r="C8472" t="s">
        <v>17</v>
      </c>
      <c r="D8472" s="4">
        <v>44600</v>
      </c>
      <c r="E8472" s="1">
        <v>3640</v>
      </c>
      <c r="F8472">
        <v>152</v>
      </c>
      <c r="G8472" s="10">
        <f>VLOOKUP(sales[[#This Row],[Product]],products[#All],3,FALSE)</f>
        <v>6.31</v>
      </c>
      <c r="H8472" s="1">
        <f>sales[[#This Row],[Amount]]-sales[[#This Row],[COGS]]</f>
        <v>3633.69</v>
      </c>
    </row>
    <row r="8473" spans="1:8" x14ac:dyDescent="0.25">
      <c r="A8473" t="s">
        <v>3</v>
      </c>
      <c r="B8473" t="s">
        <v>37</v>
      </c>
      <c r="C8473" t="s">
        <v>26</v>
      </c>
      <c r="D8473" s="4">
        <v>44600</v>
      </c>
      <c r="E8473" s="1">
        <v>567</v>
      </c>
      <c r="F8473">
        <v>30</v>
      </c>
      <c r="G8473" s="10">
        <f>VLOOKUP(sales[[#This Row],[Product]],products[#All],3,FALSE)</f>
        <v>12.41</v>
      </c>
      <c r="H8473" s="1">
        <f>sales[[#This Row],[Amount]]-sales[[#This Row],[COGS]]</f>
        <v>554.59</v>
      </c>
    </row>
    <row r="8474" spans="1:8" x14ac:dyDescent="0.25">
      <c r="A8474" t="s">
        <v>75</v>
      </c>
      <c r="B8474" t="s">
        <v>38</v>
      </c>
      <c r="C8474" t="s">
        <v>14</v>
      </c>
      <c r="D8474" s="4">
        <v>44600</v>
      </c>
      <c r="E8474" s="1">
        <v>4823</v>
      </c>
      <c r="F8474">
        <v>210</v>
      </c>
      <c r="G8474" s="10">
        <f>VLOOKUP(sales[[#This Row],[Product]],products[#All],3,FALSE)</f>
        <v>7.48</v>
      </c>
      <c r="H8474" s="1">
        <f>sales[[#This Row],[Amount]]-sales[[#This Row],[COGS]]</f>
        <v>4815.5200000000004</v>
      </c>
    </row>
    <row r="8475" spans="1:8" x14ac:dyDescent="0.25">
      <c r="A8475" t="s">
        <v>5</v>
      </c>
      <c r="B8475" t="s">
        <v>36</v>
      </c>
      <c r="C8475" t="s">
        <v>17</v>
      </c>
      <c r="D8475" s="4">
        <v>44600</v>
      </c>
      <c r="E8475" s="1">
        <v>8841</v>
      </c>
      <c r="F8475">
        <v>341</v>
      </c>
      <c r="G8475" s="10">
        <f>VLOOKUP(sales[[#This Row],[Product]],products[#All],3,FALSE)</f>
        <v>6.31</v>
      </c>
      <c r="H8475" s="1">
        <f>sales[[#This Row],[Amount]]-sales[[#This Row],[COGS]]</f>
        <v>8834.69</v>
      </c>
    </row>
    <row r="8476" spans="1:8" x14ac:dyDescent="0.25">
      <c r="A8476" t="s">
        <v>92</v>
      </c>
      <c r="B8476" t="s">
        <v>36</v>
      </c>
      <c r="C8476" t="s">
        <v>21</v>
      </c>
      <c r="D8476" s="4">
        <v>44600</v>
      </c>
      <c r="E8476" s="1">
        <v>7189</v>
      </c>
      <c r="F8476">
        <v>327</v>
      </c>
      <c r="G8476" s="10">
        <f>VLOOKUP(sales[[#This Row],[Product]],products[#All],3,FALSE)</f>
        <v>8.2200000000000006</v>
      </c>
      <c r="H8476" s="1">
        <f>sales[[#This Row],[Amount]]-sales[[#This Row],[COGS]]</f>
        <v>7180.78</v>
      </c>
    </row>
    <row r="8477" spans="1:8" x14ac:dyDescent="0.25">
      <c r="A8477" t="s">
        <v>68</v>
      </c>
      <c r="B8477" t="s">
        <v>35</v>
      </c>
      <c r="C8477" t="s">
        <v>20</v>
      </c>
      <c r="D8477" s="4">
        <v>44600</v>
      </c>
      <c r="E8477" s="1">
        <v>2695</v>
      </c>
      <c r="F8477">
        <v>104</v>
      </c>
      <c r="G8477" s="10">
        <f>VLOOKUP(sales[[#This Row],[Product]],products[#All],3,FALSE)</f>
        <v>3.68</v>
      </c>
      <c r="H8477" s="1">
        <f>sales[[#This Row],[Amount]]-sales[[#This Row],[COGS]]</f>
        <v>2691.32</v>
      </c>
    </row>
    <row r="8478" spans="1:8" x14ac:dyDescent="0.25">
      <c r="A8478" t="s">
        <v>9</v>
      </c>
      <c r="B8478" t="s">
        <v>39</v>
      </c>
      <c r="C8478" t="s">
        <v>24</v>
      </c>
      <c r="D8478" s="4">
        <v>44600</v>
      </c>
      <c r="E8478" s="1">
        <v>2072</v>
      </c>
      <c r="F8478">
        <v>104</v>
      </c>
      <c r="G8478" s="10">
        <f>VLOOKUP(sales[[#This Row],[Product]],products[#All],3,FALSE)</f>
        <v>10.51</v>
      </c>
      <c r="H8478" s="1">
        <f>sales[[#This Row],[Amount]]-sales[[#This Row],[COGS]]</f>
        <v>2061.4899999999998</v>
      </c>
    </row>
    <row r="8479" spans="1:8" x14ac:dyDescent="0.25">
      <c r="A8479" t="s">
        <v>71</v>
      </c>
      <c r="B8479" t="s">
        <v>39</v>
      </c>
      <c r="C8479" t="s">
        <v>32</v>
      </c>
      <c r="D8479" s="4">
        <v>44600</v>
      </c>
      <c r="E8479" s="1">
        <v>3304</v>
      </c>
      <c r="F8479">
        <v>301</v>
      </c>
      <c r="G8479" s="10">
        <f>VLOOKUP(sales[[#This Row],[Product]],products[#All],3,FALSE)</f>
        <v>3.32</v>
      </c>
      <c r="H8479" s="1">
        <f>sales[[#This Row],[Amount]]-sales[[#This Row],[COGS]]</f>
        <v>3300.68</v>
      </c>
    </row>
    <row r="8480" spans="1:8" x14ac:dyDescent="0.25">
      <c r="A8480" t="s">
        <v>94</v>
      </c>
      <c r="B8480" t="s">
        <v>39</v>
      </c>
      <c r="C8480" t="s">
        <v>23</v>
      </c>
      <c r="D8480" s="4">
        <v>44600</v>
      </c>
      <c r="E8480" s="1">
        <v>2387</v>
      </c>
      <c r="F8480">
        <v>199</v>
      </c>
      <c r="G8480" s="10">
        <f>VLOOKUP(sales[[#This Row],[Product]],products[#All],3,FALSE)</f>
        <v>4.74</v>
      </c>
      <c r="H8480" s="1">
        <f>sales[[#This Row],[Amount]]-sales[[#This Row],[COGS]]</f>
        <v>2382.2600000000002</v>
      </c>
    </row>
    <row r="8481" spans="1:8" x14ac:dyDescent="0.25">
      <c r="A8481" t="s">
        <v>69</v>
      </c>
      <c r="B8481" t="s">
        <v>36</v>
      </c>
      <c r="C8481" t="s">
        <v>4</v>
      </c>
      <c r="D8481" s="4">
        <v>44600</v>
      </c>
      <c r="E8481" s="1">
        <v>2499</v>
      </c>
      <c r="F8481">
        <v>100</v>
      </c>
      <c r="G8481" s="10">
        <f>VLOOKUP(sales[[#This Row],[Product]],products[#All],3,FALSE)</f>
        <v>5.15</v>
      </c>
      <c r="H8481" s="1">
        <f>sales[[#This Row],[Amount]]-sales[[#This Row],[COGS]]</f>
        <v>2493.85</v>
      </c>
    </row>
    <row r="8482" spans="1:8" x14ac:dyDescent="0.25">
      <c r="A8482" t="s">
        <v>6</v>
      </c>
      <c r="B8482" t="s">
        <v>36</v>
      </c>
      <c r="C8482" t="s">
        <v>22</v>
      </c>
      <c r="D8482" s="4">
        <v>44600</v>
      </c>
      <c r="E8482" s="1">
        <v>1162</v>
      </c>
      <c r="F8482">
        <v>59</v>
      </c>
      <c r="G8482" s="10">
        <f>VLOOKUP(sales[[#This Row],[Product]],products[#All],3,FALSE)</f>
        <v>10.23</v>
      </c>
      <c r="H8482" s="1">
        <f>sales[[#This Row],[Amount]]-sales[[#This Row],[COGS]]</f>
        <v>1151.77</v>
      </c>
    </row>
    <row r="8483" spans="1:8" x14ac:dyDescent="0.25">
      <c r="A8483" t="s">
        <v>90</v>
      </c>
      <c r="B8483" t="s">
        <v>35</v>
      </c>
      <c r="C8483" t="s">
        <v>23</v>
      </c>
      <c r="D8483" s="4">
        <v>44600</v>
      </c>
      <c r="E8483" s="1">
        <v>2373</v>
      </c>
      <c r="F8483">
        <v>198</v>
      </c>
      <c r="G8483" s="10">
        <f>VLOOKUP(sales[[#This Row],[Product]],products[#All],3,FALSE)</f>
        <v>4.74</v>
      </c>
      <c r="H8483" s="1">
        <f>sales[[#This Row],[Amount]]-sales[[#This Row],[COGS]]</f>
        <v>2368.2600000000002</v>
      </c>
    </row>
    <row r="8484" spans="1:8" x14ac:dyDescent="0.25">
      <c r="A8484" t="s">
        <v>10</v>
      </c>
      <c r="B8484" t="s">
        <v>38</v>
      </c>
      <c r="C8484" t="s">
        <v>22</v>
      </c>
      <c r="D8484" s="4">
        <v>44600</v>
      </c>
      <c r="E8484" s="1">
        <v>8421</v>
      </c>
      <c r="F8484">
        <v>444</v>
      </c>
      <c r="G8484" s="10">
        <f>VLOOKUP(sales[[#This Row],[Product]],products[#All],3,FALSE)</f>
        <v>10.23</v>
      </c>
      <c r="H8484" s="1">
        <f>sales[[#This Row],[Amount]]-sales[[#This Row],[COGS]]</f>
        <v>8410.77</v>
      </c>
    </row>
    <row r="8485" spans="1:8" x14ac:dyDescent="0.25">
      <c r="A8485" t="s">
        <v>68</v>
      </c>
      <c r="B8485" t="s">
        <v>36</v>
      </c>
      <c r="C8485" t="s">
        <v>33</v>
      </c>
      <c r="D8485" s="4">
        <v>44600</v>
      </c>
      <c r="E8485" s="1">
        <v>2807</v>
      </c>
      <c r="F8485">
        <v>234</v>
      </c>
      <c r="G8485" s="10">
        <f>VLOOKUP(sales[[#This Row],[Product]],products[#All],3,FALSE)</f>
        <v>2.65</v>
      </c>
      <c r="H8485" s="1">
        <f>sales[[#This Row],[Amount]]-sales[[#This Row],[COGS]]</f>
        <v>2804.35</v>
      </c>
    </row>
    <row r="8486" spans="1:8" x14ac:dyDescent="0.25">
      <c r="A8486" t="s">
        <v>94</v>
      </c>
      <c r="B8486" t="s">
        <v>39</v>
      </c>
      <c r="C8486" t="s">
        <v>20</v>
      </c>
      <c r="D8486" s="4">
        <v>44600</v>
      </c>
      <c r="E8486" s="1">
        <v>448</v>
      </c>
      <c r="F8486">
        <v>16</v>
      </c>
      <c r="G8486" s="10">
        <f>VLOOKUP(sales[[#This Row],[Product]],products[#All],3,FALSE)</f>
        <v>3.68</v>
      </c>
      <c r="H8486" s="1">
        <f>sales[[#This Row],[Amount]]-sales[[#This Row],[COGS]]</f>
        <v>444.32</v>
      </c>
    </row>
    <row r="8487" spans="1:8" x14ac:dyDescent="0.25">
      <c r="A8487" t="s">
        <v>68</v>
      </c>
      <c r="B8487" t="s">
        <v>34</v>
      </c>
      <c r="C8487" t="s">
        <v>27</v>
      </c>
      <c r="D8487" s="4">
        <v>44600</v>
      </c>
      <c r="E8487" s="1">
        <v>9436</v>
      </c>
      <c r="F8487">
        <v>378</v>
      </c>
      <c r="G8487" s="10">
        <f>VLOOKUP(sales[[#This Row],[Product]],products[#All],3,FALSE)</f>
        <v>9.57</v>
      </c>
      <c r="H8487" s="1">
        <f>sales[[#This Row],[Amount]]-sales[[#This Row],[COGS]]</f>
        <v>9426.43</v>
      </c>
    </row>
    <row r="8488" spans="1:8" x14ac:dyDescent="0.25">
      <c r="A8488" t="s">
        <v>70</v>
      </c>
      <c r="B8488" t="s">
        <v>39</v>
      </c>
      <c r="C8488" t="s">
        <v>4</v>
      </c>
      <c r="D8488" s="4">
        <v>44600</v>
      </c>
      <c r="E8488" s="1">
        <v>140</v>
      </c>
      <c r="F8488">
        <v>7</v>
      </c>
      <c r="G8488" s="10">
        <f>VLOOKUP(sales[[#This Row],[Product]],products[#All],3,FALSE)</f>
        <v>5.15</v>
      </c>
      <c r="H8488" s="1">
        <f>sales[[#This Row],[Amount]]-sales[[#This Row],[COGS]]</f>
        <v>134.85</v>
      </c>
    </row>
    <row r="8489" spans="1:8" x14ac:dyDescent="0.25">
      <c r="A8489" t="s">
        <v>3</v>
      </c>
      <c r="B8489" t="s">
        <v>38</v>
      </c>
      <c r="C8489" t="s">
        <v>23</v>
      </c>
      <c r="D8489" s="4">
        <v>44600</v>
      </c>
      <c r="E8489" s="1">
        <v>49</v>
      </c>
      <c r="F8489">
        <v>3</v>
      </c>
      <c r="G8489" s="10">
        <f>VLOOKUP(sales[[#This Row],[Product]],products[#All],3,FALSE)</f>
        <v>4.74</v>
      </c>
      <c r="H8489" s="1">
        <f>sales[[#This Row],[Amount]]-sales[[#This Row],[COGS]]</f>
        <v>44.26</v>
      </c>
    </row>
    <row r="8490" spans="1:8" x14ac:dyDescent="0.25">
      <c r="A8490" t="s">
        <v>64</v>
      </c>
      <c r="B8490" t="s">
        <v>38</v>
      </c>
      <c r="C8490" t="s">
        <v>21</v>
      </c>
      <c r="D8490" s="4">
        <v>44600</v>
      </c>
      <c r="E8490" s="1">
        <v>16121</v>
      </c>
      <c r="F8490">
        <v>672</v>
      </c>
      <c r="G8490" s="10">
        <f>VLOOKUP(sales[[#This Row],[Product]],products[#All],3,FALSE)</f>
        <v>8.2200000000000006</v>
      </c>
      <c r="H8490" s="1">
        <f>sales[[#This Row],[Amount]]-sales[[#This Row],[COGS]]</f>
        <v>16112.78</v>
      </c>
    </row>
    <row r="8491" spans="1:8" x14ac:dyDescent="0.25">
      <c r="A8491" t="s">
        <v>91</v>
      </c>
      <c r="B8491" t="s">
        <v>34</v>
      </c>
      <c r="C8491" t="s">
        <v>21</v>
      </c>
      <c r="D8491" s="4">
        <v>44600</v>
      </c>
      <c r="E8491" s="1">
        <v>8246</v>
      </c>
      <c r="F8491">
        <v>330</v>
      </c>
      <c r="G8491" s="10">
        <f>VLOOKUP(sales[[#This Row],[Product]],products[#All],3,FALSE)</f>
        <v>8.2200000000000006</v>
      </c>
      <c r="H8491" s="1">
        <f>sales[[#This Row],[Amount]]-sales[[#This Row],[COGS]]</f>
        <v>8237.7800000000007</v>
      </c>
    </row>
    <row r="8492" spans="1:8" x14ac:dyDescent="0.25">
      <c r="A8492" t="s">
        <v>8</v>
      </c>
      <c r="B8492" t="s">
        <v>35</v>
      </c>
      <c r="C8492" t="s">
        <v>33</v>
      </c>
      <c r="D8492" s="4">
        <v>44600</v>
      </c>
      <c r="E8492" s="1">
        <v>3157</v>
      </c>
      <c r="F8492">
        <v>211</v>
      </c>
      <c r="G8492" s="10">
        <f>VLOOKUP(sales[[#This Row],[Product]],products[#All],3,FALSE)</f>
        <v>2.65</v>
      </c>
      <c r="H8492" s="1">
        <f>sales[[#This Row],[Amount]]-sales[[#This Row],[COGS]]</f>
        <v>3154.35</v>
      </c>
    </row>
    <row r="8493" spans="1:8" x14ac:dyDescent="0.25">
      <c r="A8493" t="s">
        <v>6</v>
      </c>
      <c r="B8493" t="s">
        <v>38</v>
      </c>
      <c r="C8493" t="s">
        <v>30</v>
      </c>
      <c r="D8493" s="4">
        <v>44600</v>
      </c>
      <c r="E8493" s="1">
        <v>2163</v>
      </c>
      <c r="F8493">
        <v>109</v>
      </c>
      <c r="G8493" s="10">
        <f>VLOOKUP(sales[[#This Row],[Product]],products[#All],3,FALSE)</f>
        <v>5.04</v>
      </c>
      <c r="H8493" s="1">
        <f>sales[[#This Row],[Amount]]-sales[[#This Row],[COGS]]</f>
        <v>2157.96</v>
      </c>
    </row>
    <row r="8494" spans="1:8" x14ac:dyDescent="0.25">
      <c r="A8494" t="s">
        <v>92</v>
      </c>
      <c r="B8494" t="s">
        <v>38</v>
      </c>
      <c r="C8494" t="s">
        <v>28</v>
      </c>
      <c r="D8494" s="4">
        <v>44600</v>
      </c>
      <c r="E8494" s="1">
        <v>5509</v>
      </c>
      <c r="F8494">
        <v>501</v>
      </c>
      <c r="G8494" s="10">
        <f>VLOOKUP(sales[[#This Row],[Product]],products[#All],3,FALSE)</f>
        <v>8.43</v>
      </c>
      <c r="H8494" s="1">
        <f>sales[[#This Row],[Amount]]-sales[[#This Row],[COGS]]</f>
        <v>5500.57</v>
      </c>
    </row>
    <row r="8495" spans="1:8" x14ac:dyDescent="0.25">
      <c r="A8495" t="s">
        <v>93</v>
      </c>
      <c r="B8495" t="s">
        <v>38</v>
      </c>
      <c r="C8495" t="s">
        <v>17</v>
      </c>
      <c r="D8495" s="4">
        <v>44600</v>
      </c>
      <c r="E8495" s="1">
        <v>10535</v>
      </c>
      <c r="F8495">
        <v>479</v>
      </c>
      <c r="G8495" s="10">
        <f>VLOOKUP(sales[[#This Row],[Product]],products[#All],3,FALSE)</f>
        <v>6.31</v>
      </c>
      <c r="H8495" s="1">
        <f>sales[[#This Row],[Amount]]-sales[[#This Row],[COGS]]</f>
        <v>10528.69</v>
      </c>
    </row>
    <row r="8496" spans="1:8" x14ac:dyDescent="0.25">
      <c r="A8496" t="s">
        <v>10</v>
      </c>
      <c r="B8496" t="s">
        <v>34</v>
      </c>
      <c r="C8496" t="s">
        <v>25</v>
      </c>
      <c r="D8496" s="4">
        <v>44600</v>
      </c>
      <c r="E8496" s="1">
        <v>1869</v>
      </c>
      <c r="F8496">
        <v>156</v>
      </c>
      <c r="G8496" s="10">
        <f>VLOOKUP(sales[[#This Row],[Product]],products[#All],3,FALSE)</f>
        <v>6.43</v>
      </c>
      <c r="H8496" s="1">
        <f>sales[[#This Row],[Amount]]-sales[[#This Row],[COGS]]</f>
        <v>1862.57</v>
      </c>
    </row>
    <row r="8497" spans="1:8" x14ac:dyDescent="0.25">
      <c r="A8497" t="s">
        <v>5</v>
      </c>
      <c r="B8497" t="s">
        <v>35</v>
      </c>
      <c r="C8497" t="s">
        <v>19</v>
      </c>
      <c r="D8497" s="4">
        <v>44600</v>
      </c>
      <c r="E8497" s="1">
        <v>7329</v>
      </c>
      <c r="F8497">
        <v>306</v>
      </c>
      <c r="G8497" s="10">
        <f>VLOOKUP(sales[[#This Row],[Product]],products[#All],3,FALSE)</f>
        <v>7.73</v>
      </c>
      <c r="H8497" s="1">
        <f>sales[[#This Row],[Amount]]-sales[[#This Row],[COGS]]</f>
        <v>7321.27</v>
      </c>
    </row>
    <row r="8498" spans="1:8" x14ac:dyDescent="0.25">
      <c r="A8498" t="s">
        <v>90</v>
      </c>
      <c r="B8498" t="s">
        <v>36</v>
      </c>
      <c r="C8498" t="s">
        <v>31</v>
      </c>
      <c r="D8498" s="4">
        <v>44600</v>
      </c>
      <c r="E8498" s="1">
        <v>392</v>
      </c>
      <c r="F8498">
        <v>15</v>
      </c>
      <c r="G8498" s="10">
        <f>VLOOKUP(sales[[#This Row],[Product]],products[#All],3,FALSE)</f>
        <v>2.76</v>
      </c>
      <c r="H8498" s="1">
        <f>sales[[#This Row],[Amount]]-sales[[#This Row],[COGS]]</f>
        <v>389.24</v>
      </c>
    </row>
    <row r="8499" spans="1:8" x14ac:dyDescent="0.25">
      <c r="A8499" t="s">
        <v>91</v>
      </c>
      <c r="B8499" t="s">
        <v>36</v>
      </c>
      <c r="C8499" t="s">
        <v>18</v>
      </c>
      <c r="D8499" s="4">
        <v>44600</v>
      </c>
      <c r="E8499" s="1">
        <v>3647</v>
      </c>
      <c r="F8499">
        <v>166</v>
      </c>
      <c r="G8499" s="10">
        <f>VLOOKUP(sales[[#This Row],[Product]],products[#All],3,FALSE)</f>
        <v>9.94</v>
      </c>
      <c r="H8499" s="1">
        <f>sales[[#This Row],[Amount]]-sales[[#This Row],[COGS]]</f>
        <v>3637.06</v>
      </c>
    </row>
    <row r="8500" spans="1:8" x14ac:dyDescent="0.25">
      <c r="A8500" t="s">
        <v>75</v>
      </c>
      <c r="B8500" t="s">
        <v>38</v>
      </c>
      <c r="C8500" t="s">
        <v>26</v>
      </c>
      <c r="D8500" s="4">
        <v>44600</v>
      </c>
      <c r="E8500" s="1">
        <v>2366</v>
      </c>
      <c r="F8500">
        <v>140</v>
      </c>
      <c r="G8500" s="10">
        <f>VLOOKUP(sales[[#This Row],[Product]],products[#All],3,FALSE)</f>
        <v>12.41</v>
      </c>
      <c r="H8500" s="1">
        <f>sales[[#This Row],[Amount]]-sales[[#This Row],[COGS]]</f>
        <v>2353.59</v>
      </c>
    </row>
    <row r="8501" spans="1:8" x14ac:dyDescent="0.25">
      <c r="A8501" t="s">
        <v>2</v>
      </c>
      <c r="B8501" t="s">
        <v>38</v>
      </c>
      <c r="C8501" t="s">
        <v>15</v>
      </c>
      <c r="D8501" s="4">
        <v>44600</v>
      </c>
      <c r="E8501" s="1">
        <v>7056</v>
      </c>
      <c r="F8501">
        <v>321</v>
      </c>
      <c r="G8501" s="10">
        <f>VLOOKUP(sales[[#This Row],[Product]],products[#All],3,FALSE)</f>
        <v>3.85</v>
      </c>
      <c r="H8501" s="1">
        <f>sales[[#This Row],[Amount]]-sales[[#This Row],[COGS]]</f>
        <v>7052.15</v>
      </c>
    </row>
    <row r="8502" spans="1:8" x14ac:dyDescent="0.25">
      <c r="A8502" t="s">
        <v>73</v>
      </c>
      <c r="B8502" t="s">
        <v>36</v>
      </c>
      <c r="C8502" t="s">
        <v>19</v>
      </c>
      <c r="D8502" s="4">
        <v>44600</v>
      </c>
      <c r="E8502" s="1">
        <v>6363</v>
      </c>
      <c r="F8502">
        <v>266</v>
      </c>
      <c r="G8502" s="10">
        <f>VLOOKUP(sales[[#This Row],[Product]],products[#All],3,FALSE)</f>
        <v>7.73</v>
      </c>
      <c r="H8502" s="1">
        <f>sales[[#This Row],[Amount]]-sales[[#This Row],[COGS]]</f>
        <v>6355.27</v>
      </c>
    </row>
    <row r="8503" spans="1:8" x14ac:dyDescent="0.25">
      <c r="A8503" t="s">
        <v>93</v>
      </c>
      <c r="B8503" t="s">
        <v>37</v>
      </c>
      <c r="C8503" t="s">
        <v>32</v>
      </c>
      <c r="D8503" s="4">
        <v>44600</v>
      </c>
      <c r="E8503" s="1">
        <v>1463</v>
      </c>
      <c r="F8503">
        <v>92</v>
      </c>
      <c r="G8503" s="10">
        <f>VLOOKUP(sales[[#This Row],[Product]],products[#All],3,FALSE)</f>
        <v>3.32</v>
      </c>
      <c r="H8503" s="1">
        <f>sales[[#This Row],[Amount]]-sales[[#This Row],[COGS]]</f>
        <v>1459.68</v>
      </c>
    </row>
    <row r="8504" spans="1:8" x14ac:dyDescent="0.25">
      <c r="A8504" t="s">
        <v>94</v>
      </c>
      <c r="B8504" t="s">
        <v>36</v>
      </c>
      <c r="C8504" t="s">
        <v>30</v>
      </c>
      <c r="D8504" s="4">
        <v>44601</v>
      </c>
      <c r="E8504" s="1">
        <v>7413</v>
      </c>
      <c r="F8504">
        <v>391</v>
      </c>
      <c r="G8504" s="10">
        <f>VLOOKUP(sales[[#This Row],[Product]],products[#All],3,FALSE)</f>
        <v>5.04</v>
      </c>
      <c r="H8504" s="1">
        <f>sales[[#This Row],[Amount]]-sales[[#This Row],[COGS]]</f>
        <v>7407.96</v>
      </c>
    </row>
    <row r="8505" spans="1:8" x14ac:dyDescent="0.25">
      <c r="A8505" t="s">
        <v>65</v>
      </c>
      <c r="B8505" t="s">
        <v>35</v>
      </c>
      <c r="C8505" t="s">
        <v>13</v>
      </c>
      <c r="D8505" s="4">
        <v>44601</v>
      </c>
      <c r="E8505" s="1">
        <v>7700</v>
      </c>
      <c r="F8505">
        <v>700</v>
      </c>
      <c r="G8505" s="10">
        <f>VLOOKUP(sales[[#This Row],[Product]],products[#All],3,FALSE)</f>
        <v>5.26</v>
      </c>
      <c r="H8505" s="1">
        <f>sales[[#This Row],[Amount]]-sales[[#This Row],[COGS]]</f>
        <v>7694.74</v>
      </c>
    </row>
    <row r="8506" spans="1:8" x14ac:dyDescent="0.25">
      <c r="A8506" t="s">
        <v>74</v>
      </c>
      <c r="B8506" t="s">
        <v>36</v>
      </c>
      <c r="C8506" t="s">
        <v>15</v>
      </c>
      <c r="D8506" s="4">
        <v>44601</v>
      </c>
      <c r="E8506" s="1">
        <v>9268</v>
      </c>
      <c r="F8506">
        <v>403</v>
      </c>
      <c r="G8506" s="10">
        <f>VLOOKUP(sales[[#This Row],[Product]],products[#All],3,FALSE)</f>
        <v>3.85</v>
      </c>
      <c r="H8506" s="1">
        <f>sales[[#This Row],[Amount]]-sales[[#This Row],[COGS]]</f>
        <v>9264.15</v>
      </c>
    </row>
    <row r="8507" spans="1:8" x14ac:dyDescent="0.25">
      <c r="A8507" t="s">
        <v>6</v>
      </c>
      <c r="B8507" t="s">
        <v>36</v>
      </c>
      <c r="C8507" t="s">
        <v>16</v>
      </c>
      <c r="D8507" s="4">
        <v>44601</v>
      </c>
      <c r="E8507" s="1">
        <v>805</v>
      </c>
      <c r="F8507">
        <v>30</v>
      </c>
      <c r="G8507" s="10">
        <f>VLOOKUP(sales[[#This Row],[Product]],products[#All],3,FALSE)</f>
        <v>5.72</v>
      </c>
      <c r="H8507" s="1">
        <f>sales[[#This Row],[Amount]]-sales[[#This Row],[COGS]]</f>
        <v>799.28</v>
      </c>
    </row>
    <row r="8508" spans="1:8" x14ac:dyDescent="0.25">
      <c r="A8508" t="s">
        <v>92</v>
      </c>
      <c r="B8508" t="s">
        <v>39</v>
      </c>
      <c r="C8508" t="s">
        <v>26</v>
      </c>
      <c r="D8508" s="4">
        <v>44601</v>
      </c>
      <c r="E8508" s="1">
        <v>9989</v>
      </c>
      <c r="F8508">
        <v>476</v>
      </c>
      <c r="G8508" s="10">
        <f>VLOOKUP(sales[[#This Row],[Product]],products[#All],3,FALSE)</f>
        <v>12.41</v>
      </c>
      <c r="H8508" s="1">
        <f>sales[[#This Row],[Amount]]-sales[[#This Row],[COGS]]</f>
        <v>9976.59</v>
      </c>
    </row>
    <row r="8509" spans="1:8" x14ac:dyDescent="0.25">
      <c r="A8509" t="s">
        <v>7</v>
      </c>
      <c r="B8509" t="s">
        <v>35</v>
      </c>
      <c r="C8509" t="s">
        <v>31</v>
      </c>
      <c r="D8509" s="4">
        <v>44601</v>
      </c>
      <c r="E8509" s="1">
        <v>5187</v>
      </c>
      <c r="F8509">
        <v>179</v>
      </c>
      <c r="G8509" s="10">
        <f>VLOOKUP(sales[[#This Row],[Product]],products[#All],3,FALSE)</f>
        <v>2.76</v>
      </c>
      <c r="H8509" s="1">
        <f>sales[[#This Row],[Amount]]-sales[[#This Row],[COGS]]</f>
        <v>5184.24</v>
      </c>
    </row>
    <row r="8510" spans="1:8" x14ac:dyDescent="0.25">
      <c r="A8510" t="s">
        <v>90</v>
      </c>
      <c r="B8510" t="s">
        <v>37</v>
      </c>
      <c r="C8510" t="s">
        <v>33</v>
      </c>
      <c r="D8510" s="4">
        <v>44601</v>
      </c>
      <c r="E8510" s="1">
        <v>11795</v>
      </c>
      <c r="F8510">
        <v>840</v>
      </c>
      <c r="G8510" s="10">
        <f>VLOOKUP(sales[[#This Row],[Product]],products[#All],3,FALSE)</f>
        <v>2.65</v>
      </c>
      <c r="H8510" s="1">
        <f>sales[[#This Row],[Amount]]-sales[[#This Row],[COGS]]</f>
        <v>11792.35</v>
      </c>
    </row>
    <row r="8511" spans="1:8" x14ac:dyDescent="0.25">
      <c r="A8511" t="s">
        <v>67</v>
      </c>
      <c r="B8511" t="s">
        <v>38</v>
      </c>
      <c r="C8511" t="s">
        <v>24</v>
      </c>
      <c r="D8511" s="4">
        <v>44601</v>
      </c>
      <c r="E8511" s="1">
        <v>7924</v>
      </c>
      <c r="F8511">
        <v>317</v>
      </c>
      <c r="G8511" s="10">
        <f>VLOOKUP(sales[[#This Row],[Product]],products[#All],3,FALSE)</f>
        <v>10.51</v>
      </c>
      <c r="H8511" s="1">
        <f>sales[[#This Row],[Amount]]-sales[[#This Row],[COGS]]</f>
        <v>7913.49</v>
      </c>
    </row>
    <row r="8512" spans="1:8" x14ac:dyDescent="0.25">
      <c r="A8512" t="s">
        <v>10</v>
      </c>
      <c r="B8512" t="s">
        <v>37</v>
      </c>
      <c r="C8512" t="s">
        <v>33</v>
      </c>
      <c r="D8512" s="4">
        <v>44601</v>
      </c>
      <c r="E8512" s="1">
        <v>1239</v>
      </c>
      <c r="F8512">
        <v>104</v>
      </c>
      <c r="G8512" s="10">
        <f>VLOOKUP(sales[[#This Row],[Product]],products[#All],3,FALSE)</f>
        <v>2.65</v>
      </c>
      <c r="H8512" s="1">
        <f>sales[[#This Row],[Amount]]-sales[[#This Row],[COGS]]</f>
        <v>1236.3499999999999</v>
      </c>
    </row>
    <row r="8513" spans="1:8" x14ac:dyDescent="0.25">
      <c r="A8513" t="s">
        <v>94</v>
      </c>
      <c r="B8513" t="s">
        <v>38</v>
      </c>
      <c r="C8513" t="s">
        <v>32</v>
      </c>
      <c r="D8513" s="4">
        <v>44601</v>
      </c>
      <c r="E8513" s="1">
        <v>2121</v>
      </c>
      <c r="F8513">
        <v>152</v>
      </c>
      <c r="G8513" s="10">
        <f>VLOOKUP(sales[[#This Row],[Product]],products[#All],3,FALSE)</f>
        <v>3.32</v>
      </c>
      <c r="H8513" s="1">
        <f>sales[[#This Row],[Amount]]-sales[[#This Row],[COGS]]</f>
        <v>2117.6799999999998</v>
      </c>
    </row>
    <row r="8514" spans="1:8" x14ac:dyDescent="0.25">
      <c r="A8514" t="s">
        <v>5</v>
      </c>
      <c r="B8514" t="s">
        <v>39</v>
      </c>
      <c r="C8514" t="s">
        <v>22</v>
      </c>
      <c r="D8514" s="4">
        <v>44601</v>
      </c>
      <c r="E8514" s="1">
        <v>12537</v>
      </c>
      <c r="F8514">
        <v>597</v>
      </c>
      <c r="G8514" s="10">
        <f>VLOOKUP(sales[[#This Row],[Product]],products[#All],3,FALSE)</f>
        <v>10.23</v>
      </c>
      <c r="H8514" s="1">
        <f>sales[[#This Row],[Amount]]-sales[[#This Row],[COGS]]</f>
        <v>12526.77</v>
      </c>
    </row>
    <row r="8515" spans="1:8" x14ac:dyDescent="0.25">
      <c r="A8515" t="s">
        <v>93</v>
      </c>
      <c r="B8515" t="s">
        <v>34</v>
      </c>
      <c r="C8515" t="s">
        <v>28</v>
      </c>
      <c r="D8515" s="4">
        <v>44601</v>
      </c>
      <c r="E8515" s="1">
        <v>6853</v>
      </c>
      <c r="F8515">
        <v>528</v>
      </c>
      <c r="G8515" s="10">
        <f>VLOOKUP(sales[[#This Row],[Product]],products[#All],3,FALSE)</f>
        <v>8.43</v>
      </c>
      <c r="H8515" s="1">
        <f>sales[[#This Row],[Amount]]-sales[[#This Row],[COGS]]</f>
        <v>6844.57</v>
      </c>
    </row>
    <row r="8516" spans="1:8" x14ac:dyDescent="0.25">
      <c r="A8516" t="s">
        <v>8</v>
      </c>
      <c r="B8516" t="s">
        <v>35</v>
      </c>
      <c r="C8516" t="s">
        <v>17</v>
      </c>
      <c r="D8516" s="4">
        <v>44601</v>
      </c>
      <c r="E8516" s="1">
        <v>10101</v>
      </c>
      <c r="F8516">
        <v>421</v>
      </c>
      <c r="G8516" s="10">
        <f>VLOOKUP(sales[[#This Row],[Product]],products[#All],3,FALSE)</f>
        <v>6.31</v>
      </c>
      <c r="H8516" s="1">
        <f>sales[[#This Row],[Amount]]-sales[[#This Row],[COGS]]</f>
        <v>10094.69</v>
      </c>
    </row>
    <row r="8517" spans="1:8" x14ac:dyDescent="0.25">
      <c r="A8517" t="s">
        <v>8</v>
      </c>
      <c r="B8517" t="s">
        <v>35</v>
      </c>
      <c r="C8517" t="s">
        <v>22</v>
      </c>
      <c r="D8517" s="4">
        <v>44601</v>
      </c>
      <c r="E8517" s="1">
        <v>3787</v>
      </c>
      <c r="F8517">
        <v>181</v>
      </c>
      <c r="G8517" s="10">
        <f>VLOOKUP(sales[[#This Row],[Product]],products[#All],3,FALSE)</f>
        <v>10.23</v>
      </c>
      <c r="H8517" s="1">
        <f>sales[[#This Row],[Amount]]-sales[[#This Row],[COGS]]</f>
        <v>3776.77</v>
      </c>
    </row>
    <row r="8518" spans="1:8" x14ac:dyDescent="0.25">
      <c r="A8518" t="s">
        <v>65</v>
      </c>
      <c r="B8518" t="s">
        <v>36</v>
      </c>
      <c r="C8518" t="s">
        <v>21</v>
      </c>
      <c r="D8518" s="4">
        <v>44601</v>
      </c>
      <c r="E8518" s="1">
        <v>8113</v>
      </c>
      <c r="F8518">
        <v>313</v>
      </c>
      <c r="G8518" s="10">
        <f>VLOOKUP(sales[[#This Row],[Product]],products[#All],3,FALSE)</f>
        <v>8.2200000000000006</v>
      </c>
      <c r="H8518" s="1">
        <f>sales[[#This Row],[Amount]]-sales[[#This Row],[COGS]]</f>
        <v>8104.78</v>
      </c>
    </row>
    <row r="8519" spans="1:8" x14ac:dyDescent="0.25">
      <c r="A8519" t="s">
        <v>9</v>
      </c>
      <c r="B8519" t="s">
        <v>37</v>
      </c>
      <c r="C8519" t="s">
        <v>16</v>
      </c>
      <c r="D8519" s="4">
        <v>44601</v>
      </c>
      <c r="E8519" s="1">
        <v>6573</v>
      </c>
      <c r="F8519">
        <v>253</v>
      </c>
      <c r="G8519" s="10">
        <f>VLOOKUP(sales[[#This Row],[Product]],products[#All],3,FALSE)</f>
        <v>5.72</v>
      </c>
      <c r="H8519" s="1">
        <f>sales[[#This Row],[Amount]]-sales[[#This Row],[COGS]]</f>
        <v>6567.28</v>
      </c>
    </row>
    <row r="8520" spans="1:8" x14ac:dyDescent="0.25">
      <c r="A8520" t="s">
        <v>3</v>
      </c>
      <c r="B8520" t="s">
        <v>36</v>
      </c>
      <c r="C8520" t="s">
        <v>28</v>
      </c>
      <c r="D8520" s="4">
        <v>44601</v>
      </c>
      <c r="E8520" s="1">
        <v>11424</v>
      </c>
      <c r="F8520">
        <v>770.00000000000011</v>
      </c>
      <c r="G8520" s="10">
        <f>VLOOKUP(sales[[#This Row],[Product]],products[#All],3,FALSE)</f>
        <v>8.43</v>
      </c>
      <c r="H8520" s="1">
        <f>sales[[#This Row],[Amount]]-sales[[#This Row],[COGS]]</f>
        <v>11415.57</v>
      </c>
    </row>
    <row r="8521" spans="1:8" x14ac:dyDescent="0.25">
      <c r="A8521" t="s">
        <v>91</v>
      </c>
      <c r="B8521" t="s">
        <v>36</v>
      </c>
      <c r="C8521" t="s">
        <v>25</v>
      </c>
      <c r="D8521" s="4">
        <v>44601</v>
      </c>
      <c r="E8521" s="1">
        <v>6699</v>
      </c>
      <c r="F8521">
        <v>479</v>
      </c>
      <c r="G8521" s="10">
        <f>VLOOKUP(sales[[#This Row],[Product]],products[#All],3,FALSE)</f>
        <v>6.43</v>
      </c>
      <c r="H8521" s="1">
        <f>sales[[#This Row],[Amount]]-sales[[#This Row],[COGS]]</f>
        <v>6692.57</v>
      </c>
    </row>
    <row r="8522" spans="1:8" x14ac:dyDescent="0.25">
      <c r="A8522" t="s">
        <v>93</v>
      </c>
      <c r="B8522" t="s">
        <v>36</v>
      </c>
      <c r="C8522" t="s">
        <v>22</v>
      </c>
      <c r="D8522" s="4">
        <v>44601</v>
      </c>
      <c r="E8522" s="1">
        <v>10479</v>
      </c>
      <c r="F8522">
        <v>524</v>
      </c>
      <c r="G8522" s="10">
        <f>VLOOKUP(sales[[#This Row],[Product]],products[#All],3,FALSE)</f>
        <v>10.23</v>
      </c>
      <c r="H8522" s="1">
        <f>sales[[#This Row],[Amount]]-sales[[#This Row],[COGS]]</f>
        <v>10468.77</v>
      </c>
    </row>
    <row r="8523" spans="1:8" x14ac:dyDescent="0.25">
      <c r="A8523" t="s">
        <v>91</v>
      </c>
      <c r="B8523" t="s">
        <v>35</v>
      </c>
      <c r="C8523" t="s">
        <v>32</v>
      </c>
      <c r="D8523" s="4">
        <v>44601</v>
      </c>
      <c r="E8523" s="1">
        <v>13937</v>
      </c>
      <c r="F8523">
        <v>979.99999999999989</v>
      </c>
      <c r="G8523" s="10">
        <f>VLOOKUP(sales[[#This Row],[Product]],products[#All],3,FALSE)</f>
        <v>3.32</v>
      </c>
      <c r="H8523" s="1">
        <f>sales[[#This Row],[Amount]]-sales[[#This Row],[COGS]]</f>
        <v>13933.68</v>
      </c>
    </row>
    <row r="8524" spans="1:8" x14ac:dyDescent="0.25">
      <c r="A8524" t="s">
        <v>74</v>
      </c>
      <c r="B8524" t="s">
        <v>34</v>
      </c>
      <c r="C8524" t="s">
        <v>33</v>
      </c>
      <c r="D8524" s="4">
        <v>44601</v>
      </c>
      <c r="E8524" s="1">
        <v>2730</v>
      </c>
      <c r="F8524">
        <v>182</v>
      </c>
      <c r="G8524" s="10">
        <f>VLOOKUP(sales[[#This Row],[Product]],products[#All],3,FALSE)</f>
        <v>2.65</v>
      </c>
      <c r="H8524" s="1">
        <f>sales[[#This Row],[Amount]]-sales[[#This Row],[COGS]]</f>
        <v>2727.35</v>
      </c>
    </row>
    <row r="8525" spans="1:8" x14ac:dyDescent="0.25">
      <c r="A8525" t="s">
        <v>5</v>
      </c>
      <c r="B8525" t="s">
        <v>38</v>
      </c>
      <c r="C8525" t="s">
        <v>30</v>
      </c>
      <c r="D8525" s="4">
        <v>44601</v>
      </c>
      <c r="E8525" s="1">
        <v>8890</v>
      </c>
      <c r="F8525">
        <v>405</v>
      </c>
      <c r="G8525" s="10">
        <f>VLOOKUP(sales[[#This Row],[Product]],products[#All],3,FALSE)</f>
        <v>5.04</v>
      </c>
      <c r="H8525" s="1">
        <f>sales[[#This Row],[Amount]]-sales[[#This Row],[COGS]]</f>
        <v>8884.9599999999991</v>
      </c>
    </row>
    <row r="8526" spans="1:8" x14ac:dyDescent="0.25">
      <c r="A8526" t="s">
        <v>94</v>
      </c>
      <c r="B8526" t="s">
        <v>36</v>
      </c>
      <c r="C8526" t="s">
        <v>19</v>
      </c>
      <c r="D8526" s="4">
        <v>44601</v>
      </c>
      <c r="E8526" s="1">
        <v>10759</v>
      </c>
      <c r="F8526">
        <v>414</v>
      </c>
      <c r="G8526" s="10">
        <f>VLOOKUP(sales[[#This Row],[Product]],products[#All],3,FALSE)</f>
        <v>7.73</v>
      </c>
      <c r="H8526" s="1">
        <f>sales[[#This Row],[Amount]]-sales[[#This Row],[COGS]]</f>
        <v>10751.27</v>
      </c>
    </row>
    <row r="8527" spans="1:8" x14ac:dyDescent="0.25">
      <c r="A8527" t="s">
        <v>65</v>
      </c>
      <c r="B8527" t="s">
        <v>35</v>
      </c>
      <c r="C8527" t="s">
        <v>33</v>
      </c>
      <c r="D8527" s="4">
        <v>44601</v>
      </c>
      <c r="E8527" s="1">
        <v>3976</v>
      </c>
      <c r="F8527">
        <v>284</v>
      </c>
      <c r="G8527" s="10">
        <f>VLOOKUP(sales[[#This Row],[Product]],products[#All],3,FALSE)</f>
        <v>2.65</v>
      </c>
      <c r="H8527" s="1">
        <f>sales[[#This Row],[Amount]]-sales[[#This Row],[COGS]]</f>
        <v>3973.35</v>
      </c>
    </row>
    <row r="8528" spans="1:8" x14ac:dyDescent="0.25">
      <c r="A8528" t="s">
        <v>75</v>
      </c>
      <c r="B8528" t="s">
        <v>36</v>
      </c>
      <c r="C8528" t="s">
        <v>29</v>
      </c>
      <c r="D8528" s="4">
        <v>44601</v>
      </c>
      <c r="E8528" s="1">
        <v>6552</v>
      </c>
      <c r="F8528">
        <v>328</v>
      </c>
      <c r="G8528" s="10">
        <f>VLOOKUP(sales[[#This Row],[Product]],products[#All],3,FALSE)</f>
        <v>6.8</v>
      </c>
      <c r="H8528" s="1">
        <f>sales[[#This Row],[Amount]]-sales[[#This Row],[COGS]]</f>
        <v>6545.2</v>
      </c>
    </row>
    <row r="8529" spans="1:8" x14ac:dyDescent="0.25">
      <c r="A8529" t="s">
        <v>93</v>
      </c>
      <c r="B8529" t="s">
        <v>38</v>
      </c>
      <c r="C8529" t="s">
        <v>4</v>
      </c>
      <c r="D8529" s="4">
        <v>44601</v>
      </c>
      <c r="E8529" s="1">
        <v>6937</v>
      </c>
      <c r="F8529">
        <v>316</v>
      </c>
      <c r="G8529" s="10">
        <f>VLOOKUP(sales[[#This Row],[Product]],products[#All],3,FALSE)</f>
        <v>5.15</v>
      </c>
      <c r="H8529" s="1">
        <f>sales[[#This Row],[Amount]]-sales[[#This Row],[COGS]]</f>
        <v>6931.85</v>
      </c>
    </row>
    <row r="8530" spans="1:8" x14ac:dyDescent="0.25">
      <c r="A8530" t="s">
        <v>90</v>
      </c>
      <c r="B8530" t="s">
        <v>35</v>
      </c>
      <c r="C8530" t="s">
        <v>24</v>
      </c>
      <c r="D8530" s="4">
        <v>44601</v>
      </c>
      <c r="E8530" s="1">
        <v>1344</v>
      </c>
      <c r="F8530">
        <v>62</v>
      </c>
      <c r="G8530" s="10">
        <f>VLOOKUP(sales[[#This Row],[Product]],products[#All],3,FALSE)</f>
        <v>10.51</v>
      </c>
      <c r="H8530" s="1">
        <f>sales[[#This Row],[Amount]]-sales[[#This Row],[COGS]]</f>
        <v>1333.49</v>
      </c>
    </row>
    <row r="8531" spans="1:8" x14ac:dyDescent="0.25">
      <c r="A8531" t="s">
        <v>73</v>
      </c>
      <c r="B8531" t="s">
        <v>36</v>
      </c>
      <c r="C8531" t="s">
        <v>14</v>
      </c>
      <c r="D8531" s="4">
        <v>44601</v>
      </c>
      <c r="E8531" s="1">
        <v>3080</v>
      </c>
      <c r="F8531">
        <v>129</v>
      </c>
      <c r="G8531" s="10">
        <f>VLOOKUP(sales[[#This Row],[Product]],products[#All],3,FALSE)</f>
        <v>7.48</v>
      </c>
      <c r="H8531" s="1">
        <f>sales[[#This Row],[Amount]]-sales[[#This Row],[COGS]]</f>
        <v>3072.52</v>
      </c>
    </row>
    <row r="8532" spans="1:8" x14ac:dyDescent="0.25">
      <c r="A8532" t="s">
        <v>69</v>
      </c>
      <c r="B8532" t="s">
        <v>34</v>
      </c>
      <c r="C8532" t="s">
        <v>21</v>
      </c>
      <c r="D8532" s="4">
        <v>44601</v>
      </c>
      <c r="E8532" s="1">
        <v>364</v>
      </c>
      <c r="F8532">
        <v>15</v>
      </c>
      <c r="G8532" s="10">
        <f>VLOOKUP(sales[[#This Row],[Product]],products[#All],3,FALSE)</f>
        <v>8.2200000000000006</v>
      </c>
      <c r="H8532" s="1">
        <f>sales[[#This Row],[Amount]]-sales[[#This Row],[COGS]]</f>
        <v>355.78</v>
      </c>
    </row>
    <row r="8533" spans="1:8" x14ac:dyDescent="0.25">
      <c r="A8533" t="s">
        <v>91</v>
      </c>
      <c r="B8533" t="s">
        <v>34</v>
      </c>
      <c r="C8533" t="s">
        <v>30</v>
      </c>
      <c r="D8533" s="4">
        <v>44601</v>
      </c>
      <c r="E8533" s="1">
        <v>2590</v>
      </c>
      <c r="F8533">
        <v>118</v>
      </c>
      <c r="G8533" s="10">
        <f>VLOOKUP(sales[[#This Row],[Product]],products[#All],3,FALSE)</f>
        <v>5.04</v>
      </c>
      <c r="H8533" s="1">
        <f>sales[[#This Row],[Amount]]-sales[[#This Row],[COGS]]</f>
        <v>2584.96</v>
      </c>
    </row>
    <row r="8534" spans="1:8" x14ac:dyDescent="0.25">
      <c r="A8534" t="s">
        <v>93</v>
      </c>
      <c r="B8534" t="s">
        <v>34</v>
      </c>
      <c r="C8534" t="s">
        <v>4</v>
      </c>
      <c r="D8534" s="4">
        <v>44601</v>
      </c>
      <c r="E8534" s="1">
        <v>1190</v>
      </c>
      <c r="F8534">
        <v>52</v>
      </c>
      <c r="G8534" s="10">
        <f>VLOOKUP(sales[[#This Row],[Product]],products[#All],3,FALSE)</f>
        <v>5.15</v>
      </c>
      <c r="H8534" s="1">
        <f>sales[[#This Row],[Amount]]-sales[[#This Row],[COGS]]</f>
        <v>1184.8499999999999</v>
      </c>
    </row>
    <row r="8535" spans="1:8" x14ac:dyDescent="0.25">
      <c r="A8535" t="s">
        <v>74</v>
      </c>
      <c r="B8535" t="s">
        <v>38</v>
      </c>
      <c r="C8535" t="s">
        <v>25</v>
      </c>
      <c r="D8535" s="4">
        <v>44601</v>
      </c>
      <c r="E8535" s="1">
        <v>7756</v>
      </c>
      <c r="F8535">
        <v>597</v>
      </c>
      <c r="G8535" s="10">
        <f>VLOOKUP(sales[[#This Row],[Product]],products[#All],3,FALSE)</f>
        <v>6.43</v>
      </c>
      <c r="H8535" s="1">
        <f>sales[[#This Row],[Amount]]-sales[[#This Row],[COGS]]</f>
        <v>7749.57</v>
      </c>
    </row>
    <row r="8536" spans="1:8" x14ac:dyDescent="0.25">
      <c r="A8536" t="s">
        <v>6</v>
      </c>
      <c r="B8536" t="s">
        <v>38</v>
      </c>
      <c r="C8536" t="s">
        <v>23</v>
      </c>
      <c r="D8536" s="4">
        <v>44601</v>
      </c>
      <c r="E8536" s="1">
        <v>8477</v>
      </c>
      <c r="F8536">
        <v>700</v>
      </c>
      <c r="G8536" s="10">
        <f>VLOOKUP(sales[[#This Row],[Product]],products[#All],3,FALSE)</f>
        <v>4.74</v>
      </c>
      <c r="H8536" s="1">
        <f>sales[[#This Row],[Amount]]-sales[[#This Row],[COGS]]</f>
        <v>8472.26</v>
      </c>
    </row>
    <row r="8537" spans="1:8" x14ac:dyDescent="0.25">
      <c r="A8537" t="s">
        <v>5</v>
      </c>
      <c r="B8537" t="s">
        <v>39</v>
      </c>
      <c r="C8537" t="s">
        <v>25</v>
      </c>
      <c r="D8537" s="4">
        <v>44601</v>
      </c>
      <c r="E8537" s="1">
        <v>9982</v>
      </c>
      <c r="F8537">
        <v>770.00000000000011</v>
      </c>
      <c r="G8537" s="10">
        <f>VLOOKUP(sales[[#This Row],[Product]],products[#All],3,FALSE)</f>
        <v>6.43</v>
      </c>
      <c r="H8537" s="1">
        <f>sales[[#This Row],[Amount]]-sales[[#This Row],[COGS]]</f>
        <v>9975.57</v>
      </c>
    </row>
    <row r="8538" spans="1:8" x14ac:dyDescent="0.25">
      <c r="A8538" t="s">
        <v>69</v>
      </c>
      <c r="B8538" t="s">
        <v>38</v>
      </c>
      <c r="C8538" t="s">
        <v>29</v>
      </c>
      <c r="D8538" s="4">
        <v>44601</v>
      </c>
      <c r="E8538" s="1">
        <v>9107</v>
      </c>
      <c r="F8538">
        <v>380</v>
      </c>
      <c r="G8538" s="10">
        <f>VLOOKUP(sales[[#This Row],[Product]],products[#All],3,FALSE)</f>
        <v>6.8</v>
      </c>
      <c r="H8538" s="1">
        <f>sales[[#This Row],[Amount]]-sales[[#This Row],[COGS]]</f>
        <v>9100.2000000000007</v>
      </c>
    </row>
    <row r="8539" spans="1:8" x14ac:dyDescent="0.25">
      <c r="A8539" t="s">
        <v>69</v>
      </c>
      <c r="B8539" t="s">
        <v>34</v>
      </c>
      <c r="C8539" t="s">
        <v>17</v>
      </c>
      <c r="D8539" s="4">
        <v>44601</v>
      </c>
      <c r="E8539" s="1">
        <v>5327</v>
      </c>
      <c r="F8539">
        <v>214</v>
      </c>
      <c r="G8539" s="10">
        <f>VLOOKUP(sales[[#This Row],[Product]],products[#All],3,FALSE)</f>
        <v>6.31</v>
      </c>
      <c r="H8539" s="1">
        <f>sales[[#This Row],[Amount]]-sales[[#This Row],[COGS]]</f>
        <v>5320.69</v>
      </c>
    </row>
    <row r="8540" spans="1:8" x14ac:dyDescent="0.25">
      <c r="A8540" t="s">
        <v>6</v>
      </c>
      <c r="B8540" t="s">
        <v>34</v>
      </c>
      <c r="C8540" t="s">
        <v>4</v>
      </c>
      <c r="D8540" s="4">
        <v>44601</v>
      </c>
      <c r="E8540" s="1">
        <v>2842</v>
      </c>
      <c r="F8540">
        <v>114</v>
      </c>
      <c r="G8540" s="10">
        <f>VLOOKUP(sales[[#This Row],[Product]],products[#All],3,FALSE)</f>
        <v>5.15</v>
      </c>
      <c r="H8540" s="1">
        <f>sales[[#This Row],[Amount]]-sales[[#This Row],[COGS]]</f>
        <v>2836.85</v>
      </c>
    </row>
    <row r="8541" spans="1:8" x14ac:dyDescent="0.25">
      <c r="A8541" t="s">
        <v>72</v>
      </c>
      <c r="B8541" t="s">
        <v>34</v>
      </c>
      <c r="C8541" t="s">
        <v>17</v>
      </c>
      <c r="D8541" s="4">
        <v>44601</v>
      </c>
      <c r="E8541" s="1">
        <v>17360</v>
      </c>
      <c r="F8541">
        <v>770.00000000000011</v>
      </c>
      <c r="G8541" s="10">
        <f>VLOOKUP(sales[[#This Row],[Product]],products[#All],3,FALSE)</f>
        <v>6.31</v>
      </c>
      <c r="H8541" s="1">
        <f>sales[[#This Row],[Amount]]-sales[[#This Row],[COGS]]</f>
        <v>17353.689999999999</v>
      </c>
    </row>
    <row r="8542" spans="1:8" x14ac:dyDescent="0.25">
      <c r="A8542" t="s">
        <v>64</v>
      </c>
      <c r="B8542" t="s">
        <v>38</v>
      </c>
      <c r="C8542" t="s">
        <v>19</v>
      </c>
      <c r="D8542" s="4">
        <v>44601</v>
      </c>
      <c r="E8542" s="1">
        <v>5439</v>
      </c>
      <c r="F8542">
        <v>237</v>
      </c>
      <c r="G8542" s="10">
        <f>VLOOKUP(sales[[#This Row],[Product]],products[#All],3,FALSE)</f>
        <v>7.73</v>
      </c>
      <c r="H8542" s="1">
        <f>sales[[#This Row],[Amount]]-sales[[#This Row],[COGS]]</f>
        <v>5431.27</v>
      </c>
    </row>
    <row r="8543" spans="1:8" x14ac:dyDescent="0.25">
      <c r="A8543" t="s">
        <v>75</v>
      </c>
      <c r="B8543" t="s">
        <v>39</v>
      </c>
      <c r="C8543" t="s">
        <v>32</v>
      </c>
      <c r="D8543" s="4">
        <v>44601</v>
      </c>
      <c r="E8543" s="1">
        <v>3024</v>
      </c>
      <c r="F8543">
        <v>216</v>
      </c>
      <c r="G8543" s="10">
        <f>VLOOKUP(sales[[#This Row],[Product]],products[#All],3,FALSE)</f>
        <v>3.32</v>
      </c>
      <c r="H8543" s="1">
        <f>sales[[#This Row],[Amount]]-sales[[#This Row],[COGS]]</f>
        <v>3020.68</v>
      </c>
    </row>
    <row r="8544" spans="1:8" x14ac:dyDescent="0.25">
      <c r="A8544" t="s">
        <v>71</v>
      </c>
      <c r="B8544" t="s">
        <v>38</v>
      </c>
      <c r="C8544" t="s">
        <v>14</v>
      </c>
      <c r="D8544" s="4">
        <v>44601</v>
      </c>
      <c r="E8544" s="1">
        <v>13230</v>
      </c>
      <c r="F8544">
        <v>552</v>
      </c>
      <c r="G8544" s="10">
        <f>VLOOKUP(sales[[#This Row],[Product]],products[#All],3,FALSE)</f>
        <v>7.48</v>
      </c>
      <c r="H8544" s="1">
        <f>sales[[#This Row],[Amount]]-sales[[#This Row],[COGS]]</f>
        <v>13222.52</v>
      </c>
    </row>
    <row r="8545" spans="1:8" x14ac:dyDescent="0.25">
      <c r="A8545" t="s">
        <v>9</v>
      </c>
      <c r="B8545" t="s">
        <v>37</v>
      </c>
      <c r="C8545" t="s">
        <v>23</v>
      </c>
      <c r="D8545" s="4">
        <v>44601</v>
      </c>
      <c r="E8545" s="1">
        <v>10304</v>
      </c>
      <c r="F8545">
        <v>607</v>
      </c>
      <c r="G8545" s="10">
        <f>VLOOKUP(sales[[#This Row],[Product]],products[#All],3,FALSE)</f>
        <v>4.74</v>
      </c>
      <c r="H8545" s="1">
        <f>sales[[#This Row],[Amount]]-sales[[#This Row],[COGS]]</f>
        <v>10299.26</v>
      </c>
    </row>
    <row r="8546" spans="1:8" x14ac:dyDescent="0.25">
      <c r="A8546" t="s">
        <v>7</v>
      </c>
      <c r="B8546" t="s">
        <v>35</v>
      </c>
      <c r="C8546" t="s">
        <v>21</v>
      </c>
      <c r="D8546" s="4">
        <v>44601</v>
      </c>
      <c r="E8546" s="1">
        <v>10752</v>
      </c>
      <c r="F8546">
        <v>414</v>
      </c>
      <c r="G8546" s="10">
        <f>VLOOKUP(sales[[#This Row],[Product]],products[#All],3,FALSE)</f>
        <v>8.2200000000000006</v>
      </c>
      <c r="H8546" s="1">
        <f>sales[[#This Row],[Amount]]-sales[[#This Row],[COGS]]</f>
        <v>10743.78</v>
      </c>
    </row>
    <row r="8547" spans="1:8" x14ac:dyDescent="0.25">
      <c r="A8547" t="s">
        <v>67</v>
      </c>
      <c r="B8547" t="s">
        <v>36</v>
      </c>
      <c r="C8547" t="s">
        <v>28</v>
      </c>
      <c r="D8547" s="4">
        <v>44601</v>
      </c>
      <c r="E8547" s="1">
        <v>4361</v>
      </c>
      <c r="F8547">
        <v>312</v>
      </c>
      <c r="G8547" s="10">
        <f>VLOOKUP(sales[[#This Row],[Product]],products[#All],3,FALSE)</f>
        <v>8.43</v>
      </c>
      <c r="H8547" s="1">
        <f>sales[[#This Row],[Amount]]-sales[[#This Row],[COGS]]</f>
        <v>4352.57</v>
      </c>
    </row>
    <row r="8548" spans="1:8" x14ac:dyDescent="0.25">
      <c r="A8548" t="s">
        <v>65</v>
      </c>
      <c r="B8548" t="s">
        <v>34</v>
      </c>
      <c r="C8548" t="s">
        <v>23</v>
      </c>
      <c r="D8548" s="4">
        <v>44601</v>
      </c>
      <c r="E8548" s="1">
        <v>13636</v>
      </c>
      <c r="F8548">
        <v>910</v>
      </c>
      <c r="G8548" s="10">
        <f>VLOOKUP(sales[[#This Row],[Product]],products[#All],3,FALSE)</f>
        <v>4.74</v>
      </c>
      <c r="H8548" s="1">
        <f>sales[[#This Row],[Amount]]-sales[[#This Row],[COGS]]</f>
        <v>13631.26</v>
      </c>
    </row>
    <row r="8549" spans="1:8" x14ac:dyDescent="0.25">
      <c r="A8549" t="s">
        <v>64</v>
      </c>
      <c r="B8549" t="s">
        <v>37</v>
      </c>
      <c r="C8549" t="s">
        <v>24</v>
      </c>
      <c r="D8549" s="4">
        <v>44601</v>
      </c>
      <c r="E8549" s="1">
        <v>679</v>
      </c>
      <c r="F8549">
        <v>33</v>
      </c>
      <c r="G8549" s="10">
        <f>VLOOKUP(sales[[#This Row],[Product]],products[#All],3,FALSE)</f>
        <v>10.51</v>
      </c>
      <c r="H8549" s="1">
        <f>sales[[#This Row],[Amount]]-sales[[#This Row],[COGS]]</f>
        <v>668.49</v>
      </c>
    </row>
    <row r="8550" spans="1:8" x14ac:dyDescent="0.25">
      <c r="A8550" t="s">
        <v>10</v>
      </c>
      <c r="B8550" t="s">
        <v>34</v>
      </c>
      <c r="C8550" t="s">
        <v>20</v>
      </c>
      <c r="D8550" s="4">
        <v>44601</v>
      </c>
      <c r="E8550" s="1">
        <v>441</v>
      </c>
      <c r="F8550">
        <v>15</v>
      </c>
      <c r="G8550" s="10">
        <f>VLOOKUP(sales[[#This Row],[Product]],products[#All],3,FALSE)</f>
        <v>3.68</v>
      </c>
      <c r="H8550" s="1">
        <f>sales[[#This Row],[Amount]]-sales[[#This Row],[COGS]]</f>
        <v>437.32</v>
      </c>
    </row>
    <row r="8551" spans="1:8" x14ac:dyDescent="0.25">
      <c r="A8551" t="s">
        <v>72</v>
      </c>
      <c r="B8551" t="s">
        <v>39</v>
      </c>
      <c r="C8551" t="s">
        <v>13</v>
      </c>
      <c r="D8551" s="4">
        <v>44602</v>
      </c>
      <c r="E8551" s="1">
        <v>3332</v>
      </c>
      <c r="F8551">
        <v>303</v>
      </c>
      <c r="G8551" s="10">
        <f>VLOOKUP(sales[[#This Row],[Product]],products[#All],3,FALSE)</f>
        <v>5.26</v>
      </c>
      <c r="H8551" s="1">
        <f>sales[[#This Row],[Amount]]-sales[[#This Row],[COGS]]</f>
        <v>3326.74</v>
      </c>
    </row>
    <row r="8552" spans="1:8" x14ac:dyDescent="0.25">
      <c r="A8552" t="s">
        <v>2</v>
      </c>
      <c r="B8552" t="s">
        <v>35</v>
      </c>
      <c r="C8552" t="s">
        <v>30</v>
      </c>
      <c r="D8552" s="4">
        <v>44602</v>
      </c>
      <c r="E8552" s="1">
        <v>1533</v>
      </c>
      <c r="F8552">
        <v>73</v>
      </c>
      <c r="G8552" s="10">
        <f>VLOOKUP(sales[[#This Row],[Product]],products[#All],3,FALSE)</f>
        <v>5.04</v>
      </c>
      <c r="H8552" s="1">
        <f>sales[[#This Row],[Amount]]-sales[[#This Row],[COGS]]</f>
        <v>1527.96</v>
      </c>
    </row>
    <row r="8553" spans="1:8" x14ac:dyDescent="0.25">
      <c r="A8553" t="s">
        <v>9</v>
      </c>
      <c r="B8553" t="s">
        <v>37</v>
      </c>
      <c r="C8553" t="s">
        <v>30</v>
      </c>
      <c r="D8553" s="4">
        <v>44602</v>
      </c>
      <c r="E8553" s="1">
        <v>4543</v>
      </c>
      <c r="F8553">
        <v>207</v>
      </c>
      <c r="G8553" s="10">
        <f>VLOOKUP(sales[[#This Row],[Product]],products[#All],3,FALSE)</f>
        <v>5.04</v>
      </c>
      <c r="H8553" s="1">
        <f>sales[[#This Row],[Amount]]-sales[[#This Row],[COGS]]</f>
        <v>4537.96</v>
      </c>
    </row>
    <row r="8554" spans="1:8" x14ac:dyDescent="0.25">
      <c r="A8554" t="s">
        <v>74</v>
      </c>
      <c r="B8554" t="s">
        <v>35</v>
      </c>
      <c r="C8554" t="s">
        <v>19</v>
      </c>
      <c r="D8554" s="4">
        <v>44602</v>
      </c>
      <c r="E8554" s="1">
        <v>9415</v>
      </c>
      <c r="F8554">
        <v>410</v>
      </c>
      <c r="G8554" s="10">
        <f>VLOOKUP(sales[[#This Row],[Product]],products[#All],3,FALSE)</f>
        <v>7.73</v>
      </c>
      <c r="H8554" s="1">
        <f>sales[[#This Row],[Amount]]-sales[[#This Row],[COGS]]</f>
        <v>9407.27</v>
      </c>
    </row>
    <row r="8555" spans="1:8" x14ac:dyDescent="0.25">
      <c r="A8555" t="s">
        <v>2</v>
      </c>
      <c r="B8555" t="s">
        <v>39</v>
      </c>
      <c r="C8555" t="s">
        <v>30</v>
      </c>
      <c r="D8555" s="4">
        <v>44602</v>
      </c>
      <c r="E8555" s="1">
        <v>238</v>
      </c>
      <c r="F8555">
        <v>12</v>
      </c>
      <c r="G8555" s="10">
        <f>VLOOKUP(sales[[#This Row],[Product]],products[#All],3,FALSE)</f>
        <v>5.04</v>
      </c>
      <c r="H8555" s="1">
        <f>sales[[#This Row],[Amount]]-sales[[#This Row],[COGS]]</f>
        <v>232.96</v>
      </c>
    </row>
    <row r="8556" spans="1:8" x14ac:dyDescent="0.25">
      <c r="A8556" t="s">
        <v>67</v>
      </c>
      <c r="B8556" t="s">
        <v>37</v>
      </c>
      <c r="C8556" t="s">
        <v>24</v>
      </c>
      <c r="D8556" s="4">
        <v>44602</v>
      </c>
      <c r="E8556" s="1">
        <v>2849</v>
      </c>
      <c r="F8556">
        <v>119</v>
      </c>
      <c r="G8556" s="10">
        <f>VLOOKUP(sales[[#This Row],[Product]],products[#All],3,FALSE)</f>
        <v>10.51</v>
      </c>
      <c r="H8556" s="1">
        <f>sales[[#This Row],[Amount]]-sales[[#This Row],[COGS]]</f>
        <v>2838.49</v>
      </c>
    </row>
    <row r="8557" spans="1:8" x14ac:dyDescent="0.25">
      <c r="A8557" t="s">
        <v>73</v>
      </c>
      <c r="B8557" t="s">
        <v>37</v>
      </c>
      <c r="C8557" t="s">
        <v>30</v>
      </c>
      <c r="D8557" s="4">
        <v>44602</v>
      </c>
      <c r="E8557" s="1">
        <v>6615</v>
      </c>
      <c r="F8557">
        <v>288</v>
      </c>
      <c r="G8557" s="10">
        <f>VLOOKUP(sales[[#This Row],[Product]],products[#All],3,FALSE)</f>
        <v>5.04</v>
      </c>
      <c r="H8557" s="1">
        <f>sales[[#This Row],[Amount]]-sales[[#This Row],[COGS]]</f>
        <v>6609.96</v>
      </c>
    </row>
    <row r="8558" spans="1:8" x14ac:dyDescent="0.25">
      <c r="A8558" t="s">
        <v>69</v>
      </c>
      <c r="B8558" t="s">
        <v>38</v>
      </c>
      <c r="C8558" t="s">
        <v>28</v>
      </c>
      <c r="D8558" s="4">
        <v>44602</v>
      </c>
      <c r="E8558" s="1">
        <v>7854</v>
      </c>
      <c r="F8558">
        <v>561</v>
      </c>
      <c r="G8558" s="10">
        <f>VLOOKUP(sales[[#This Row],[Product]],products[#All],3,FALSE)</f>
        <v>8.43</v>
      </c>
      <c r="H8558" s="1">
        <f>sales[[#This Row],[Amount]]-sales[[#This Row],[COGS]]</f>
        <v>7845.57</v>
      </c>
    </row>
    <row r="8559" spans="1:8" x14ac:dyDescent="0.25">
      <c r="A8559" t="s">
        <v>92</v>
      </c>
      <c r="B8559" t="s">
        <v>37</v>
      </c>
      <c r="C8559" t="s">
        <v>18</v>
      </c>
      <c r="D8559" s="4">
        <v>44602</v>
      </c>
      <c r="E8559" s="1">
        <v>2198</v>
      </c>
      <c r="F8559">
        <v>123</v>
      </c>
      <c r="G8559" s="10">
        <f>VLOOKUP(sales[[#This Row],[Product]],products[#All],3,FALSE)</f>
        <v>9.94</v>
      </c>
      <c r="H8559" s="1">
        <f>sales[[#This Row],[Amount]]-sales[[#This Row],[COGS]]</f>
        <v>2188.06</v>
      </c>
    </row>
    <row r="8560" spans="1:8" x14ac:dyDescent="0.25">
      <c r="A8560" t="s">
        <v>5</v>
      </c>
      <c r="B8560" t="s">
        <v>37</v>
      </c>
      <c r="C8560" t="s">
        <v>18</v>
      </c>
      <c r="D8560" s="4">
        <v>44602</v>
      </c>
      <c r="E8560" s="1">
        <v>329</v>
      </c>
      <c r="F8560">
        <v>17</v>
      </c>
      <c r="G8560" s="10">
        <f>VLOOKUP(sales[[#This Row],[Product]],products[#All],3,FALSE)</f>
        <v>9.94</v>
      </c>
      <c r="H8560" s="1">
        <f>sales[[#This Row],[Amount]]-sales[[#This Row],[COGS]]</f>
        <v>319.06</v>
      </c>
    </row>
    <row r="8561" spans="1:8" x14ac:dyDescent="0.25">
      <c r="A8561" t="s">
        <v>93</v>
      </c>
      <c r="B8561" t="s">
        <v>34</v>
      </c>
      <c r="C8561" t="s">
        <v>25</v>
      </c>
      <c r="D8561" s="4">
        <v>44602</v>
      </c>
      <c r="E8561" s="1">
        <v>1176</v>
      </c>
      <c r="F8561">
        <v>70</v>
      </c>
      <c r="G8561" s="10">
        <f>VLOOKUP(sales[[#This Row],[Product]],products[#All],3,FALSE)</f>
        <v>6.43</v>
      </c>
      <c r="H8561" s="1">
        <f>sales[[#This Row],[Amount]]-sales[[#This Row],[COGS]]</f>
        <v>1169.57</v>
      </c>
    </row>
    <row r="8562" spans="1:8" x14ac:dyDescent="0.25">
      <c r="A8562" t="s">
        <v>9</v>
      </c>
      <c r="B8562" t="s">
        <v>36</v>
      </c>
      <c r="C8562" t="s">
        <v>29</v>
      </c>
      <c r="D8562" s="4">
        <v>44602</v>
      </c>
      <c r="E8562" s="1">
        <v>742</v>
      </c>
      <c r="F8562">
        <v>34</v>
      </c>
      <c r="G8562" s="10">
        <f>VLOOKUP(sales[[#This Row],[Product]],products[#All],3,FALSE)</f>
        <v>6.8</v>
      </c>
      <c r="H8562" s="1">
        <f>sales[[#This Row],[Amount]]-sales[[#This Row],[COGS]]</f>
        <v>735.2</v>
      </c>
    </row>
    <row r="8563" spans="1:8" x14ac:dyDescent="0.25">
      <c r="A8563" t="s">
        <v>7</v>
      </c>
      <c r="B8563" t="s">
        <v>34</v>
      </c>
      <c r="C8563" t="s">
        <v>19</v>
      </c>
      <c r="D8563" s="4">
        <v>44602</v>
      </c>
      <c r="E8563" s="1">
        <v>9611</v>
      </c>
      <c r="F8563">
        <v>437</v>
      </c>
      <c r="G8563" s="10">
        <f>VLOOKUP(sales[[#This Row],[Product]],products[#All],3,FALSE)</f>
        <v>7.73</v>
      </c>
      <c r="H8563" s="1">
        <f>sales[[#This Row],[Amount]]-sales[[#This Row],[COGS]]</f>
        <v>9603.27</v>
      </c>
    </row>
    <row r="8564" spans="1:8" x14ac:dyDescent="0.25">
      <c r="A8564" t="s">
        <v>92</v>
      </c>
      <c r="B8564" t="s">
        <v>35</v>
      </c>
      <c r="C8564" t="s">
        <v>23</v>
      </c>
      <c r="D8564" s="4">
        <v>44602</v>
      </c>
      <c r="E8564" s="1">
        <v>3913</v>
      </c>
      <c r="F8564">
        <v>245</v>
      </c>
      <c r="G8564" s="10">
        <f>VLOOKUP(sales[[#This Row],[Product]],products[#All],3,FALSE)</f>
        <v>4.74</v>
      </c>
      <c r="H8564" s="1">
        <f>sales[[#This Row],[Amount]]-sales[[#This Row],[COGS]]</f>
        <v>3908.26</v>
      </c>
    </row>
    <row r="8565" spans="1:8" x14ac:dyDescent="0.25">
      <c r="A8565" t="s">
        <v>10</v>
      </c>
      <c r="B8565" t="s">
        <v>35</v>
      </c>
      <c r="C8565" t="s">
        <v>29</v>
      </c>
      <c r="D8565" s="4">
        <v>44602</v>
      </c>
      <c r="E8565" s="1">
        <v>5313</v>
      </c>
      <c r="F8565">
        <v>253</v>
      </c>
      <c r="G8565" s="10">
        <f>VLOOKUP(sales[[#This Row],[Product]],products[#All],3,FALSE)</f>
        <v>6.8</v>
      </c>
      <c r="H8565" s="1">
        <f>sales[[#This Row],[Amount]]-sales[[#This Row],[COGS]]</f>
        <v>5306.2</v>
      </c>
    </row>
    <row r="8566" spans="1:8" x14ac:dyDescent="0.25">
      <c r="A8566" t="s">
        <v>72</v>
      </c>
      <c r="B8566" t="s">
        <v>38</v>
      </c>
      <c r="C8566" t="s">
        <v>19</v>
      </c>
      <c r="D8566" s="4">
        <v>44602</v>
      </c>
      <c r="E8566" s="1">
        <v>13846</v>
      </c>
      <c r="F8566">
        <v>513</v>
      </c>
      <c r="G8566" s="10">
        <f>VLOOKUP(sales[[#This Row],[Product]],products[#All],3,FALSE)</f>
        <v>7.73</v>
      </c>
      <c r="H8566" s="1">
        <f>sales[[#This Row],[Amount]]-sales[[#This Row],[COGS]]</f>
        <v>13838.27</v>
      </c>
    </row>
    <row r="8567" spans="1:8" x14ac:dyDescent="0.25">
      <c r="A8567" t="s">
        <v>8</v>
      </c>
      <c r="B8567" t="s">
        <v>38</v>
      </c>
      <c r="C8567" t="s">
        <v>26</v>
      </c>
      <c r="D8567" s="4">
        <v>44602</v>
      </c>
      <c r="E8567" s="1">
        <v>4095</v>
      </c>
      <c r="F8567">
        <v>228</v>
      </c>
      <c r="G8567" s="10">
        <f>VLOOKUP(sales[[#This Row],[Product]],products[#All],3,FALSE)</f>
        <v>12.41</v>
      </c>
      <c r="H8567" s="1">
        <f>sales[[#This Row],[Amount]]-sales[[#This Row],[COGS]]</f>
        <v>4082.59</v>
      </c>
    </row>
    <row r="8568" spans="1:8" x14ac:dyDescent="0.25">
      <c r="A8568" t="s">
        <v>71</v>
      </c>
      <c r="B8568" t="s">
        <v>36</v>
      </c>
      <c r="C8568" t="s">
        <v>18</v>
      </c>
      <c r="D8568" s="4">
        <v>44602</v>
      </c>
      <c r="E8568" s="1">
        <v>2198</v>
      </c>
      <c r="F8568">
        <v>110</v>
      </c>
      <c r="G8568" s="10">
        <f>VLOOKUP(sales[[#This Row],[Product]],products[#All],3,FALSE)</f>
        <v>9.94</v>
      </c>
      <c r="H8568" s="1">
        <f>sales[[#This Row],[Amount]]-sales[[#This Row],[COGS]]</f>
        <v>2188.06</v>
      </c>
    </row>
    <row r="8569" spans="1:8" x14ac:dyDescent="0.25">
      <c r="A8569" t="s">
        <v>92</v>
      </c>
      <c r="B8569" t="s">
        <v>38</v>
      </c>
      <c r="C8569" t="s">
        <v>30</v>
      </c>
      <c r="D8569" s="4">
        <v>44602</v>
      </c>
      <c r="E8569" s="1">
        <v>13307</v>
      </c>
      <c r="F8569">
        <v>555</v>
      </c>
      <c r="G8569" s="10">
        <f>VLOOKUP(sales[[#This Row],[Product]],products[#All],3,FALSE)</f>
        <v>5.04</v>
      </c>
      <c r="H8569" s="1">
        <f>sales[[#This Row],[Amount]]-sales[[#This Row],[COGS]]</f>
        <v>13301.96</v>
      </c>
    </row>
    <row r="8570" spans="1:8" x14ac:dyDescent="0.25">
      <c r="A8570" t="s">
        <v>3</v>
      </c>
      <c r="B8570" t="s">
        <v>34</v>
      </c>
      <c r="C8570" t="s">
        <v>16</v>
      </c>
      <c r="D8570" s="4">
        <v>44602</v>
      </c>
      <c r="E8570" s="1">
        <v>8799</v>
      </c>
      <c r="F8570">
        <v>383</v>
      </c>
      <c r="G8570" s="10">
        <f>VLOOKUP(sales[[#This Row],[Product]],products[#All],3,FALSE)</f>
        <v>5.72</v>
      </c>
      <c r="H8570" s="1">
        <f>sales[[#This Row],[Amount]]-sales[[#This Row],[COGS]]</f>
        <v>8793.2800000000007</v>
      </c>
    </row>
    <row r="8571" spans="1:8" x14ac:dyDescent="0.25">
      <c r="A8571" t="s">
        <v>2</v>
      </c>
      <c r="B8571" t="s">
        <v>35</v>
      </c>
      <c r="C8571" t="s">
        <v>24</v>
      </c>
      <c r="D8571" s="4">
        <v>44602</v>
      </c>
      <c r="E8571" s="1">
        <v>1057</v>
      </c>
      <c r="F8571">
        <v>46</v>
      </c>
      <c r="G8571" s="10">
        <f>VLOOKUP(sales[[#This Row],[Product]],products[#All],3,FALSE)</f>
        <v>10.51</v>
      </c>
      <c r="H8571" s="1">
        <f>sales[[#This Row],[Amount]]-sales[[#This Row],[COGS]]</f>
        <v>1046.49</v>
      </c>
    </row>
    <row r="8572" spans="1:8" x14ac:dyDescent="0.25">
      <c r="A8572" t="s">
        <v>91</v>
      </c>
      <c r="B8572" t="s">
        <v>35</v>
      </c>
      <c r="C8572" t="s">
        <v>22</v>
      </c>
      <c r="D8572" s="4">
        <v>44602</v>
      </c>
      <c r="E8572" s="1">
        <v>3584</v>
      </c>
      <c r="F8572">
        <v>180</v>
      </c>
      <c r="G8572" s="10">
        <f>VLOOKUP(sales[[#This Row],[Product]],products[#All],3,FALSE)</f>
        <v>10.23</v>
      </c>
      <c r="H8572" s="1">
        <f>sales[[#This Row],[Amount]]-sales[[#This Row],[COGS]]</f>
        <v>3573.77</v>
      </c>
    </row>
    <row r="8573" spans="1:8" x14ac:dyDescent="0.25">
      <c r="A8573" t="s">
        <v>74</v>
      </c>
      <c r="B8573" t="s">
        <v>38</v>
      </c>
      <c r="C8573" t="s">
        <v>4</v>
      </c>
      <c r="D8573" s="4">
        <v>44602</v>
      </c>
      <c r="E8573" s="1">
        <v>7917</v>
      </c>
      <c r="F8573">
        <v>377</v>
      </c>
      <c r="G8573" s="10">
        <f>VLOOKUP(sales[[#This Row],[Product]],products[#All],3,FALSE)</f>
        <v>5.15</v>
      </c>
      <c r="H8573" s="1">
        <f>sales[[#This Row],[Amount]]-sales[[#This Row],[COGS]]</f>
        <v>7911.85</v>
      </c>
    </row>
    <row r="8574" spans="1:8" x14ac:dyDescent="0.25">
      <c r="A8574" t="s">
        <v>7</v>
      </c>
      <c r="B8574" t="s">
        <v>35</v>
      </c>
      <c r="C8574" t="s">
        <v>13</v>
      </c>
      <c r="D8574" s="4">
        <v>44602</v>
      </c>
      <c r="E8574" s="1">
        <v>28</v>
      </c>
      <c r="F8574">
        <v>3</v>
      </c>
      <c r="G8574" s="10">
        <f>VLOOKUP(sales[[#This Row],[Product]],products[#All],3,FALSE)</f>
        <v>5.26</v>
      </c>
      <c r="H8574" s="1">
        <f>sales[[#This Row],[Amount]]-sales[[#This Row],[COGS]]</f>
        <v>22.740000000000002</v>
      </c>
    </row>
    <row r="8575" spans="1:8" x14ac:dyDescent="0.25">
      <c r="A8575" t="s">
        <v>94</v>
      </c>
      <c r="B8575" t="s">
        <v>38</v>
      </c>
      <c r="C8575" t="s">
        <v>26</v>
      </c>
      <c r="D8575" s="4">
        <v>44602</v>
      </c>
      <c r="E8575" s="1">
        <v>14665</v>
      </c>
      <c r="F8575">
        <v>840</v>
      </c>
      <c r="G8575" s="10">
        <f>VLOOKUP(sales[[#This Row],[Product]],products[#All],3,FALSE)</f>
        <v>12.41</v>
      </c>
      <c r="H8575" s="1">
        <f>sales[[#This Row],[Amount]]-sales[[#This Row],[COGS]]</f>
        <v>14652.59</v>
      </c>
    </row>
    <row r="8576" spans="1:8" x14ac:dyDescent="0.25">
      <c r="A8576" t="s">
        <v>3</v>
      </c>
      <c r="B8576" t="s">
        <v>36</v>
      </c>
      <c r="C8576" t="s">
        <v>16</v>
      </c>
      <c r="D8576" s="4">
        <v>44602</v>
      </c>
      <c r="E8576" s="1">
        <v>1939</v>
      </c>
      <c r="F8576">
        <v>85</v>
      </c>
      <c r="G8576" s="10">
        <f>VLOOKUP(sales[[#This Row],[Product]],products[#All],3,FALSE)</f>
        <v>5.72</v>
      </c>
      <c r="H8576" s="1">
        <f>sales[[#This Row],[Amount]]-sales[[#This Row],[COGS]]</f>
        <v>1933.28</v>
      </c>
    </row>
    <row r="8577" spans="1:8" x14ac:dyDescent="0.25">
      <c r="A8577" t="s">
        <v>74</v>
      </c>
      <c r="B8577" t="s">
        <v>38</v>
      </c>
      <c r="C8577" t="s">
        <v>22</v>
      </c>
      <c r="D8577" s="4">
        <v>44602</v>
      </c>
      <c r="E8577" s="1">
        <v>3150</v>
      </c>
      <c r="F8577">
        <v>175</v>
      </c>
      <c r="G8577" s="10">
        <f>VLOOKUP(sales[[#This Row],[Product]],products[#All],3,FALSE)</f>
        <v>10.23</v>
      </c>
      <c r="H8577" s="1">
        <f>sales[[#This Row],[Amount]]-sales[[#This Row],[COGS]]</f>
        <v>3139.77</v>
      </c>
    </row>
    <row r="8578" spans="1:8" x14ac:dyDescent="0.25">
      <c r="A8578" t="s">
        <v>3</v>
      </c>
      <c r="B8578" t="s">
        <v>37</v>
      </c>
      <c r="C8578" t="s">
        <v>33</v>
      </c>
      <c r="D8578" s="4">
        <v>44602</v>
      </c>
      <c r="E8578" s="1">
        <v>16716</v>
      </c>
      <c r="F8578">
        <v>1190</v>
      </c>
      <c r="G8578" s="10">
        <f>VLOOKUP(sales[[#This Row],[Product]],products[#All],3,FALSE)</f>
        <v>2.65</v>
      </c>
      <c r="H8578" s="1">
        <f>sales[[#This Row],[Amount]]-sales[[#This Row],[COGS]]</f>
        <v>16713.349999999999</v>
      </c>
    </row>
    <row r="8579" spans="1:8" x14ac:dyDescent="0.25">
      <c r="A8579" t="s">
        <v>6</v>
      </c>
      <c r="B8579" t="s">
        <v>34</v>
      </c>
      <c r="C8579" t="s">
        <v>31</v>
      </c>
      <c r="D8579" s="4">
        <v>44602</v>
      </c>
      <c r="E8579" s="1">
        <v>11333</v>
      </c>
      <c r="F8579">
        <v>473</v>
      </c>
      <c r="G8579" s="10">
        <f>VLOOKUP(sales[[#This Row],[Product]],products[#All],3,FALSE)</f>
        <v>2.76</v>
      </c>
      <c r="H8579" s="1">
        <f>sales[[#This Row],[Amount]]-sales[[#This Row],[COGS]]</f>
        <v>11330.24</v>
      </c>
    </row>
    <row r="8580" spans="1:8" x14ac:dyDescent="0.25">
      <c r="A8580" t="s">
        <v>2</v>
      </c>
      <c r="B8580" t="s">
        <v>38</v>
      </c>
      <c r="C8580" t="s">
        <v>18</v>
      </c>
      <c r="D8580" s="4">
        <v>44603</v>
      </c>
      <c r="E8580" s="1">
        <v>5964</v>
      </c>
      <c r="F8580">
        <v>332</v>
      </c>
      <c r="G8580" s="10">
        <f>VLOOKUP(sales[[#This Row],[Product]],products[#All],3,FALSE)</f>
        <v>9.94</v>
      </c>
      <c r="H8580" s="1">
        <f>sales[[#This Row],[Amount]]-sales[[#This Row],[COGS]]</f>
        <v>5954.06</v>
      </c>
    </row>
    <row r="8581" spans="1:8" x14ac:dyDescent="0.25">
      <c r="A8581" t="s">
        <v>64</v>
      </c>
      <c r="B8581" t="s">
        <v>34</v>
      </c>
      <c r="C8581" t="s">
        <v>4</v>
      </c>
      <c r="D8581" s="4">
        <v>44603</v>
      </c>
      <c r="E8581" s="1">
        <v>12761</v>
      </c>
      <c r="F8581">
        <v>608</v>
      </c>
      <c r="G8581" s="10">
        <f>VLOOKUP(sales[[#This Row],[Product]],products[#All],3,FALSE)</f>
        <v>5.15</v>
      </c>
      <c r="H8581" s="1">
        <f>sales[[#This Row],[Amount]]-sales[[#This Row],[COGS]]</f>
        <v>12755.85</v>
      </c>
    </row>
    <row r="8582" spans="1:8" x14ac:dyDescent="0.25">
      <c r="A8582" t="s">
        <v>65</v>
      </c>
      <c r="B8582" t="s">
        <v>35</v>
      </c>
      <c r="C8582" t="s">
        <v>17</v>
      </c>
      <c r="D8582" s="4">
        <v>44603</v>
      </c>
      <c r="E8582" s="1">
        <v>1652</v>
      </c>
      <c r="F8582">
        <v>72</v>
      </c>
      <c r="G8582" s="10">
        <f>VLOOKUP(sales[[#This Row],[Product]],products[#All],3,FALSE)</f>
        <v>6.31</v>
      </c>
      <c r="H8582" s="1">
        <f>sales[[#This Row],[Amount]]-sales[[#This Row],[COGS]]</f>
        <v>1645.69</v>
      </c>
    </row>
    <row r="8583" spans="1:8" x14ac:dyDescent="0.25">
      <c r="A8583" t="s">
        <v>2</v>
      </c>
      <c r="B8583" t="s">
        <v>39</v>
      </c>
      <c r="C8583" t="s">
        <v>13</v>
      </c>
      <c r="D8583" s="4">
        <v>44603</v>
      </c>
      <c r="E8583" s="1">
        <v>18179</v>
      </c>
      <c r="F8583">
        <v>1540.0000000000002</v>
      </c>
      <c r="G8583" s="10">
        <f>VLOOKUP(sales[[#This Row],[Product]],products[#All],3,FALSE)</f>
        <v>5.26</v>
      </c>
      <c r="H8583" s="1">
        <f>sales[[#This Row],[Amount]]-sales[[#This Row],[COGS]]</f>
        <v>18173.740000000002</v>
      </c>
    </row>
    <row r="8584" spans="1:8" x14ac:dyDescent="0.25">
      <c r="A8584" t="s">
        <v>73</v>
      </c>
      <c r="B8584" t="s">
        <v>37</v>
      </c>
      <c r="C8584" t="s">
        <v>29</v>
      </c>
      <c r="D8584" s="4">
        <v>44603</v>
      </c>
      <c r="E8584" s="1">
        <v>6090</v>
      </c>
      <c r="F8584">
        <v>321</v>
      </c>
      <c r="G8584" s="10">
        <f>VLOOKUP(sales[[#This Row],[Product]],products[#All],3,FALSE)</f>
        <v>6.8</v>
      </c>
      <c r="H8584" s="1">
        <f>sales[[#This Row],[Amount]]-sales[[#This Row],[COGS]]</f>
        <v>6083.2</v>
      </c>
    </row>
    <row r="8585" spans="1:8" x14ac:dyDescent="0.25">
      <c r="A8585" t="s">
        <v>64</v>
      </c>
      <c r="B8585" t="s">
        <v>36</v>
      </c>
      <c r="C8585" t="s">
        <v>24</v>
      </c>
      <c r="D8585" s="4">
        <v>44603</v>
      </c>
      <c r="E8585" s="1">
        <v>1162</v>
      </c>
      <c r="F8585">
        <v>59</v>
      </c>
      <c r="G8585" s="10">
        <f>VLOOKUP(sales[[#This Row],[Product]],products[#All],3,FALSE)</f>
        <v>10.51</v>
      </c>
      <c r="H8585" s="1">
        <f>sales[[#This Row],[Amount]]-sales[[#This Row],[COGS]]</f>
        <v>1151.49</v>
      </c>
    </row>
    <row r="8586" spans="1:8" x14ac:dyDescent="0.25">
      <c r="A8586" t="s">
        <v>90</v>
      </c>
      <c r="B8586" t="s">
        <v>34</v>
      </c>
      <c r="C8586" t="s">
        <v>23</v>
      </c>
      <c r="D8586" s="4">
        <v>44603</v>
      </c>
      <c r="E8586" s="1">
        <v>11067</v>
      </c>
      <c r="F8586">
        <v>651</v>
      </c>
      <c r="G8586" s="10">
        <f>VLOOKUP(sales[[#This Row],[Product]],products[#All],3,FALSE)</f>
        <v>4.74</v>
      </c>
      <c r="H8586" s="1">
        <f>sales[[#This Row],[Amount]]-sales[[#This Row],[COGS]]</f>
        <v>11062.26</v>
      </c>
    </row>
    <row r="8587" spans="1:8" x14ac:dyDescent="0.25">
      <c r="A8587" t="s">
        <v>3</v>
      </c>
      <c r="B8587" t="s">
        <v>34</v>
      </c>
      <c r="C8587" t="s">
        <v>19</v>
      </c>
      <c r="D8587" s="4">
        <v>44603</v>
      </c>
      <c r="E8587" s="1">
        <v>5719</v>
      </c>
      <c r="F8587">
        <v>239</v>
      </c>
      <c r="G8587" s="10">
        <f>VLOOKUP(sales[[#This Row],[Product]],products[#All],3,FALSE)</f>
        <v>7.73</v>
      </c>
      <c r="H8587" s="1">
        <f>sales[[#This Row],[Amount]]-sales[[#This Row],[COGS]]</f>
        <v>5711.27</v>
      </c>
    </row>
    <row r="8588" spans="1:8" x14ac:dyDescent="0.25">
      <c r="A8588" t="s">
        <v>3</v>
      </c>
      <c r="B8588" t="s">
        <v>37</v>
      </c>
      <c r="C8588" t="s">
        <v>14</v>
      </c>
      <c r="D8588" s="4">
        <v>44603</v>
      </c>
      <c r="E8588" s="1">
        <v>462</v>
      </c>
      <c r="F8588">
        <v>18</v>
      </c>
      <c r="G8588" s="10">
        <f>VLOOKUP(sales[[#This Row],[Product]],products[#All],3,FALSE)</f>
        <v>7.48</v>
      </c>
      <c r="H8588" s="1">
        <f>sales[[#This Row],[Amount]]-sales[[#This Row],[COGS]]</f>
        <v>454.52</v>
      </c>
    </row>
    <row r="8589" spans="1:8" x14ac:dyDescent="0.25">
      <c r="A8589" t="s">
        <v>66</v>
      </c>
      <c r="B8589" t="s">
        <v>34</v>
      </c>
      <c r="C8589" t="s">
        <v>18</v>
      </c>
      <c r="D8589" s="4">
        <v>44603</v>
      </c>
      <c r="E8589" s="1">
        <v>8232</v>
      </c>
      <c r="F8589">
        <v>392</v>
      </c>
      <c r="G8589" s="10">
        <f>VLOOKUP(sales[[#This Row],[Product]],products[#All],3,FALSE)</f>
        <v>9.94</v>
      </c>
      <c r="H8589" s="1">
        <f>sales[[#This Row],[Amount]]-sales[[#This Row],[COGS]]</f>
        <v>8222.06</v>
      </c>
    </row>
    <row r="8590" spans="1:8" x14ac:dyDescent="0.25">
      <c r="A8590" t="s">
        <v>69</v>
      </c>
      <c r="B8590" t="s">
        <v>38</v>
      </c>
      <c r="C8590" t="s">
        <v>20</v>
      </c>
      <c r="D8590" s="4">
        <v>44603</v>
      </c>
      <c r="E8590" s="1">
        <v>12446</v>
      </c>
      <c r="F8590">
        <v>498</v>
      </c>
      <c r="G8590" s="10">
        <f>VLOOKUP(sales[[#This Row],[Product]],products[#All],3,FALSE)</f>
        <v>3.68</v>
      </c>
      <c r="H8590" s="1">
        <f>sales[[#This Row],[Amount]]-sales[[#This Row],[COGS]]</f>
        <v>12442.32</v>
      </c>
    </row>
    <row r="8591" spans="1:8" x14ac:dyDescent="0.25">
      <c r="A8591" t="s">
        <v>66</v>
      </c>
      <c r="B8591" t="s">
        <v>37</v>
      </c>
      <c r="C8591" t="s">
        <v>29</v>
      </c>
      <c r="D8591" s="4">
        <v>44603</v>
      </c>
      <c r="E8591" s="1">
        <v>4613</v>
      </c>
      <c r="F8591">
        <v>201</v>
      </c>
      <c r="G8591" s="10">
        <f>VLOOKUP(sales[[#This Row],[Product]],products[#All],3,FALSE)</f>
        <v>6.8</v>
      </c>
      <c r="H8591" s="1">
        <f>sales[[#This Row],[Amount]]-sales[[#This Row],[COGS]]</f>
        <v>4606.2</v>
      </c>
    </row>
    <row r="8592" spans="1:8" x14ac:dyDescent="0.25">
      <c r="A8592" t="s">
        <v>75</v>
      </c>
      <c r="B8592" t="s">
        <v>34</v>
      </c>
      <c r="C8592" t="s">
        <v>18</v>
      </c>
      <c r="D8592" s="4">
        <v>44603</v>
      </c>
      <c r="E8592" s="1">
        <v>12943</v>
      </c>
      <c r="F8592">
        <v>617</v>
      </c>
      <c r="G8592" s="10">
        <f>VLOOKUP(sales[[#This Row],[Product]],products[#All],3,FALSE)</f>
        <v>9.94</v>
      </c>
      <c r="H8592" s="1">
        <f>sales[[#This Row],[Amount]]-sales[[#This Row],[COGS]]</f>
        <v>12933.06</v>
      </c>
    </row>
    <row r="8593" spans="1:8" x14ac:dyDescent="0.25">
      <c r="A8593" t="s">
        <v>71</v>
      </c>
      <c r="B8593" t="s">
        <v>34</v>
      </c>
      <c r="C8593" t="s">
        <v>26</v>
      </c>
      <c r="D8593" s="4">
        <v>44603</v>
      </c>
      <c r="E8593" s="1">
        <v>5691</v>
      </c>
      <c r="F8593">
        <v>271</v>
      </c>
      <c r="G8593" s="10">
        <f>VLOOKUP(sales[[#This Row],[Product]],products[#All],3,FALSE)</f>
        <v>12.41</v>
      </c>
      <c r="H8593" s="1">
        <f>sales[[#This Row],[Amount]]-sales[[#This Row],[COGS]]</f>
        <v>5678.59</v>
      </c>
    </row>
    <row r="8594" spans="1:8" x14ac:dyDescent="0.25">
      <c r="A8594" t="s">
        <v>3</v>
      </c>
      <c r="B8594" t="s">
        <v>38</v>
      </c>
      <c r="C8594" t="s">
        <v>16</v>
      </c>
      <c r="D8594" s="4">
        <v>44603</v>
      </c>
      <c r="E8594" s="1">
        <v>9947</v>
      </c>
      <c r="F8594">
        <v>383</v>
      </c>
      <c r="G8594" s="10">
        <f>VLOOKUP(sales[[#This Row],[Product]],products[#All],3,FALSE)</f>
        <v>5.72</v>
      </c>
      <c r="H8594" s="1">
        <f>sales[[#This Row],[Amount]]-sales[[#This Row],[COGS]]</f>
        <v>9941.2800000000007</v>
      </c>
    </row>
    <row r="8595" spans="1:8" x14ac:dyDescent="0.25">
      <c r="A8595" t="s">
        <v>74</v>
      </c>
      <c r="B8595" t="s">
        <v>38</v>
      </c>
      <c r="C8595" t="s">
        <v>29</v>
      </c>
      <c r="D8595" s="4">
        <v>44603</v>
      </c>
      <c r="E8595" s="1">
        <v>2499</v>
      </c>
      <c r="F8595">
        <v>119</v>
      </c>
      <c r="G8595" s="10">
        <f>VLOOKUP(sales[[#This Row],[Product]],products[#All],3,FALSE)</f>
        <v>6.8</v>
      </c>
      <c r="H8595" s="1">
        <f>sales[[#This Row],[Amount]]-sales[[#This Row],[COGS]]</f>
        <v>2492.1999999999998</v>
      </c>
    </row>
    <row r="8596" spans="1:8" x14ac:dyDescent="0.25">
      <c r="A8596" t="s">
        <v>66</v>
      </c>
      <c r="B8596" t="s">
        <v>35</v>
      </c>
      <c r="C8596" t="s">
        <v>30</v>
      </c>
      <c r="D8596" s="4">
        <v>44603</v>
      </c>
      <c r="E8596" s="1">
        <v>8519</v>
      </c>
      <c r="F8596">
        <v>388</v>
      </c>
      <c r="G8596" s="10">
        <f>VLOOKUP(sales[[#This Row],[Product]],products[#All],3,FALSE)</f>
        <v>5.04</v>
      </c>
      <c r="H8596" s="1">
        <f>sales[[#This Row],[Amount]]-sales[[#This Row],[COGS]]</f>
        <v>8513.9599999999991</v>
      </c>
    </row>
    <row r="8597" spans="1:8" x14ac:dyDescent="0.25">
      <c r="A8597" t="s">
        <v>73</v>
      </c>
      <c r="B8597" t="s">
        <v>37</v>
      </c>
      <c r="C8597" t="s">
        <v>19</v>
      </c>
      <c r="D8597" s="4">
        <v>44603</v>
      </c>
      <c r="E8597" s="1">
        <v>10500</v>
      </c>
      <c r="F8597">
        <v>420</v>
      </c>
      <c r="G8597" s="10">
        <f>VLOOKUP(sales[[#This Row],[Product]],products[#All],3,FALSE)</f>
        <v>7.73</v>
      </c>
      <c r="H8597" s="1">
        <f>sales[[#This Row],[Amount]]-sales[[#This Row],[COGS]]</f>
        <v>10492.27</v>
      </c>
    </row>
    <row r="8598" spans="1:8" x14ac:dyDescent="0.25">
      <c r="A8598" t="s">
        <v>93</v>
      </c>
      <c r="B8598" t="s">
        <v>39</v>
      </c>
      <c r="C8598" t="s">
        <v>4</v>
      </c>
      <c r="D8598" s="4">
        <v>44603</v>
      </c>
      <c r="E8598" s="1">
        <v>8694</v>
      </c>
      <c r="F8598">
        <v>335</v>
      </c>
      <c r="G8598" s="10">
        <f>VLOOKUP(sales[[#This Row],[Product]],products[#All],3,FALSE)</f>
        <v>5.15</v>
      </c>
      <c r="H8598" s="1">
        <f>sales[[#This Row],[Amount]]-sales[[#This Row],[COGS]]</f>
        <v>8688.85</v>
      </c>
    </row>
    <row r="8599" spans="1:8" x14ac:dyDescent="0.25">
      <c r="A8599" t="s">
        <v>94</v>
      </c>
      <c r="B8599" t="s">
        <v>35</v>
      </c>
      <c r="C8599" t="s">
        <v>16</v>
      </c>
      <c r="D8599" s="4">
        <v>44603</v>
      </c>
      <c r="E8599" s="1">
        <v>462</v>
      </c>
      <c r="F8599">
        <v>20</v>
      </c>
      <c r="G8599" s="10">
        <f>VLOOKUP(sales[[#This Row],[Product]],products[#All],3,FALSE)</f>
        <v>5.72</v>
      </c>
      <c r="H8599" s="1">
        <f>sales[[#This Row],[Amount]]-sales[[#This Row],[COGS]]</f>
        <v>456.28</v>
      </c>
    </row>
    <row r="8600" spans="1:8" x14ac:dyDescent="0.25">
      <c r="A8600" t="s">
        <v>68</v>
      </c>
      <c r="B8600" t="s">
        <v>39</v>
      </c>
      <c r="C8600" t="s">
        <v>14</v>
      </c>
      <c r="D8600" s="4">
        <v>44603</v>
      </c>
      <c r="E8600" s="1">
        <v>2807</v>
      </c>
      <c r="F8600">
        <v>134</v>
      </c>
      <c r="G8600" s="10">
        <f>VLOOKUP(sales[[#This Row],[Product]],products[#All],3,FALSE)</f>
        <v>7.48</v>
      </c>
      <c r="H8600" s="1">
        <f>sales[[#This Row],[Amount]]-sales[[#This Row],[COGS]]</f>
        <v>2799.52</v>
      </c>
    </row>
    <row r="8601" spans="1:8" x14ac:dyDescent="0.25">
      <c r="A8601" t="s">
        <v>9</v>
      </c>
      <c r="B8601" t="s">
        <v>39</v>
      </c>
      <c r="C8601" t="s">
        <v>26</v>
      </c>
      <c r="D8601" s="4">
        <v>44603</v>
      </c>
      <c r="E8601" s="1">
        <v>1239</v>
      </c>
      <c r="F8601">
        <v>62</v>
      </c>
      <c r="G8601" s="10">
        <f>VLOOKUP(sales[[#This Row],[Product]],products[#All],3,FALSE)</f>
        <v>12.41</v>
      </c>
      <c r="H8601" s="1">
        <f>sales[[#This Row],[Amount]]-sales[[#This Row],[COGS]]</f>
        <v>1226.5899999999999</v>
      </c>
    </row>
    <row r="8602" spans="1:8" x14ac:dyDescent="0.25">
      <c r="A8602" t="s">
        <v>10</v>
      </c>
      <c r="B8602" t="s">
        <v>34</v>
      </c>
      <c r="C8602" t="s">
        <v>29</v>
      </c>
      <c r="D8602" s="4">
        <v>44603</v>
      </c>
      <c r="E8602" s="1">
        <v>3129</v>
      </c>
      <c r="F8602">
        <v>137</v>
      </c>
      <c r="G8602" s="10">
        <f>VLOOKUP(sales[[#This Row],[Product]],products[#All],3,FALSE)</f>
        <v>6.8</v>
      </c>
      <c r="H8602" s="1">
        <f>sales[[#This Row],[Amount]]-sales[[#This Row],[COGS]]</f>
        <v>3122.2</v>
      </c>
    </row>
    <row r="8603" spans="1:8" x14ac:dyDescent="0.25">
      <c r="A8603" t="s">
        <v>5</v>
      </c>
      <c r="B8603" t="s">
        <v>37</v>
      </c>
      <c r="C8603" t="s">
        <v>4</v>
      </c>
      <c r="D8603" s="4">
        <v>44603</v>
      </c>
      <c r="E8603" s="1">
        <v>2604</v>
      </c>
      <c r="F8603">
        <v>124</v>
      </c>
      <c r="G8603" s="10">
        <f>VLOOKUP(sales[[#This Row],[Product]],products[#All],3,FALSE)</f>
        <v>5.15</v>
      </c>
      <c r="H8603" s="1">
        <f>sales[[#This Row],[Amount]]-sales[[#This Row],[COGS]]</f>
        <v>2598.85</v>
      </c>
    </row>
    <row r="8604" spans="1:8" x14ac:dyDescent="0.25">
      <c r="A8604" t="s">
        <v>64</v>
      </c>
      <c r="B8604" t="s">
        <v>38</v>
      </c>
      <c r="C8604" t="s">
        <v>33</v>
      </c>
      <c r="D8604" s="4">
        <v>44603</v>
      </c>
      <c r="E8604" s="1">
        <v>2121</v>
      </c>
      <c r="F8604">
        <v>177</v>
      </c>
      <c r="G8604" s="10">
        <f>VLOOKUP(sales[[#This Row],[Product]],products[#All],3,FALSE)</f>
        <v>2.65</v>
      </c>
      <c r="H8604" s="1">
        <f>sales[[#This Row],[Amount]]-sales[[#This Row],[COGS]]</f>
        <v>2118.35</v>
      </c>
    </row>
    <row r="8605" spans="1:8" x14ac:dyDescent="0.25">
      <c r="A8605" t="s">
        <v>10</v>
      </c>
      <c r="B8605" t="s">
        <v>34</v>
      </c>
      <c r="C8605" t="s">
        <v>33</v>
      </c>
      <c r="D8605" s="4">
        <v>44603</v>
      </c>
      <c r="E8605" s="1">
        <v>3136</v>
      </c>
      <c r="F8605">
        <v>314</v>
      </c>
      <c r="G8605" s="10">
        <f>VLOOKUP(sales[[#This Row],[Product]],products[#All],3,FALSE)</f>
        <v>2.65</v>
      </c>
      <c r="H8605" s="1">
        <f>sales[[#This Row],[Amount]]-sales[[#This Row],[COGS]]</f>
        <v>3133.35</v>
      </c>
    </row>
    <row r="8606" spans="1:8" x14ac:dyDescent="0.25">
      <c r="A8606" t="s">
        <v>3</v>
      </c>
      <c r="B8606" t="s">
        <v>37</v>
      </c>
      <c r="C8606" t="s">
        <v>25</v>
      </c>
      <c r="D8606" s="4">
        <v>44603</v>
      </c>
      <c r="E8606" s="1">
        <v>4669</v>
      </c>
      <c r="F8606">
        <v>312</v>
      </c>
      <c r="G8606" s="10">
        <f>VLOOKUP(sales[[#This Row],[Product]],products[#All],3,FALSE)</f>
        <v>6.43</v>
      </c>
      <c r="H8606" s="1">
        <f>sales[[#This Row],[Amount]]-sales[[#This Row],[COGS]]</f>
        <v>4662.57</v>
      </c>
    </row>
    <row r="8607" spans="1:8" x14ac:dyDescent="0.25">
      <c r="A8607" t="s">
        <v>7</v>
      </c>
      <c r="B8607" t="s">
        <v>39</v>
      </c>
      <c r="C8607" t="s">
        <v>33</v>
      </c>
      <c r="D8607" s="4">
        <v>44603</v>
      </c>
      <c r="E8607" s="1">
        <v>4424</v>
      </c>
      <c r="F8607">
        <v>341</v>
      </c>
      <c r="G8607" s="10">
        <f>VLOOKUP(sales[[#This Row],[Product]],products[#All],3,FALSE)</f>
        <v>2.65</v>
      </c>
      <c r="H8607" s="1">
        <f>sales[[#This Row],[Amount]]-sales[[#This Row],[COGS]]</f>
        <v>4421.3500000000004</v>
      </c>
    </row>
    <row r="8608" spans="1:8" x14ac:dyDescent="0.25">
      <c r="A8608" t="s">
        <v>67</v>
      </c>
      <c r="B8608" t="s">
        <v>36</v>
      </c>
      <c r="C8608" t="s">
        <v>31</v>
      </c>
      <c r="D8608" s="4">
        <v>44603</v>
      </c>
      <c r="E8608" s="1">
        <v>8743</v>
      </c>
      <c r="F8608">
        <v>365</v>
      </c>
      <c r="G8608" s="10">
        <f>VLOOKUP(sales[[#This Row],[Product]],products[#All],3,FALSE)</f>
        <v>2.76</v>
      </c>
      <c r="H8608" s="1">
        <f>sales[[#This Row],[Amount]]-sales[[#This Row],[COGS]]</f>
        <v>8740.24</v>
      </c>
    </row>
    <row r="8609" spans="1:8" x14ac:dyDescent="0.25">
      <c r="A8609" t="s">
        <v>5</v>
      </c>
      <c r="B8609" t="s">
        <v>37</v>
      </c>
      <c r="C8609" t="s">
        <v>22</v>
      </c>
      <c r="D8609" s="4">
        <v>44603</v>
      </c>
      <c r="E8609" s="1">
        <v>8253</v>
      </c>
      <c r="F8609">
        <v>486</v>
      </c>
      <c r="G8609" s="10">
        <f>VLOOKUP(sales[[#This Row],[Product]],products[#All],3,FALSE)</f>
        <v>10.23</v>
      </c>
      <c r="H8609" s="1">
        <f>sales[[#This Row],[Amount]]-sales[[#This Row],[COGS]]</f>
        <v>8242.77</v>
      </c>
    </row>
    <row r="8610" spans="1:8" x14ac:dyDescent="0.25">
      <c r="A8610" t="s">
        <v>10</v>
      </c>
      <c r="B8610" t="s">
        <v>36</v>
      </c>
      <c r="C8610" t="s">
        <v>13</v>
      </c>
      <c r="D8610" s="4">
        <v>44603</v>
      </c>
      <c r="E8610" s="1">
        <v>770</v>
      </c>
      <c r="F8610">
        <v>86</v>
      </c>
      <c r="G8610" s="10">
        <f>VLOOKUP(sales[[#This Row],[Product]],products[#All],3,FALSE)</f>
        <v>5.26</v>
      </c>
      <c r="H8610" s="1">
        <f>sales[[#This Row],[Amount]]-sales[[#This Row],[COGS]]</f>
        <v>764.74</v>
      </c>
    </row>
    <row r="8611" spans="1:8" x14ac:dyDescent="0.25">
      <c r="A8611" t="s">
        <v>90</v>
      </c>
      <c r="B8611" t="s">
        <v>34</v>
      </c>
      <c r="C8611" t="s">
        <v>22</v>
      </c>
      <c r="D8611" s="4">
        <v>44603</v>
      </c>
      <c r="E8611" s="1">
        <v>994</v>
      </c>
      <c r="F8611">
        <v>56</v>
      </c>
      <c r="G8611" s="10">
        <f>VLOOKUP(sales[[#This Row],[Product]],products[#All],3,FALSE)</f>
        <v>10.23</v>
      </c>
      <c r="H8611" s="1">
        <f>sales[[#This Row],[Amount]]-sales[[#This Row],[COGS]]</f>
        <v>983.77</v>
      </c>
    </row>
    <row r="8612" spans="1:8" x14ac:dyDescent="0.25">
      <c r="A8612" t="s">
        <v>92</v>
      </c>
      <c r="B8612" t="s">
        <v>35</v>
      </c>
      <c r="C8612" t="s">
        <v>32</v>
      </c>
      <c r="D8612" s="4">
        <v>44603</v>
      </c>
      <c r="E8612" s="1">
        <v>12096</v>
      </c>
      <c r="F8612">
        <v>840</v>
      </c>
      <c r="G8612" s="10">
        <f>VLOOKUP(sales[[#This Row],[Product]],products[#All],3,FALSE)</f>
        <v>3.32</v>
      </c>
      <c r="H8612" s="1">
        <f>sales[[#This Row],[Amount]]-sales[[#This Row],[COGS]]</f>
        <v>12092.68</v>
      </c>
    </row>
    <row r="8613" spans="1:8" x14ac:dyDescent="0.25">
      <c r="A8613" t="s">
        <v>94</v>
      </c>
      <c r="B8613" t="s">
        <v>36</v>
      </c>
      <c r="C8613" t="s">
        <v>29</v>
      </c>
      <c r="D8613" s="4">
        <v>44603</v>
      </c>
      <c r="E8613" s="1">
        <v>11151</v>
      </c>
      <c r="F8613">
        <v>531</v>
      </c>
      <c r="G8613" s="10">
        <f>VLOOKUP(sales[[#This Row],[Product]],products[#All],3,FALSE)</f>
        <v>6.8</v>
      </c>
      <c r="H8613" s="1">
        <f>sales[[#This Row],[Amount]]-sales[[#This Row],[COGS]]</f>
        <v>11144.2</v>
      </c>
    </row>
    <row r="8614" spans="1:8" x14ac:dyDescent="0.25">
      <c r="A8614" t="s">
        <v>6</v>
      </c>
      <c r="B8614" t="s">
        <v>35</v>
      </c>
      <c r="C8614" t="s">
        <v>15</v>
      </c>
      <c r="D8614" s="4">
        <v>44603</v>
      </c>
      <c r="E8614" s="1">
        <v>6874</v>
      </c>
      <c r="F8614">
        <v>313</v>
      </c>
      <c r="G8614" s="10">
        <f>VLOOKUP(sales[[#This Row],[Product]],products[#All],3,FALSE)</f>
        <v>3.85</v>
      </c>
      <c r="H8614" s="1">
        <f>sales[[#This Row],[Amount]]-sales[[#This Row],[COGS]]</f>
        <v>6870.15</v>
      </c>
    </row>
    <row r="8615" spans="1:8" x14ac:dyDescent="0.25">
      <c r="A8615" t="s">
        <v>93</v>
      </c>
      <c r="B8615" t="s">
        <v>38</v>
      </c>
      <c r="C8615" t="s">
        <v>25</v>
      </c>
      <c r="D8615" s="4">
        <v>44603</v>
      </c>
      <c r="E8615" s="1">
        <v>3444</v>
      </c>
      <c r="F8615">
        <v>216</v>
      </c>
      <c r="G8615" s="10">
        <f>VLOOKUP(sales[[#This Row],[Product]],products[#All],3,FALSE)</f>
        <v>6.43</v>
      </c>
      <c r="H8615" s="1">
        <f>sales[[#This Row],[Amount]]-sales[[#This Row],[COGS]]</f>
        <v>3437.57</v>
      </c>
    </row>
    <row r="8616" spans="1:8" x14ac:dyDescent="0.25">
      <c r="A8616" t="s">
        <v>68</v>
      </c>
      <c r="B8616" t="s">
        <v>34</v>
      </c>
      <c r="C8616" t="s">
        <v>16</v>
      </c>
      <c r="D8616" s="4">
        <v>44603</v>
      </c>
      <c r="E8616" s="1">
        <v>7406</v>
      </c>
      <c r="F8616">
        <v>322</v>
      </c>
      <c r="G8616" s="10">
        <f>VLOOKUP(sales[[#This Row],[Product]],products[#All],3,FALSE)</f>
        <v>5.72</v>
      </c>
      <c r="H8616" s="1">
        <f>sales[[#This Row],[Amount]]-sales[[#This Row],[COGS]]</f>
        <v>7400.28</v>
      </c>
    </row>
    <row r="8617" spans="1:8" x14ac:dyDescent="0.25">
      <c r="A8617" t="s">
        <v>7</v>
      </c>
      <c r="B8617" t="s">
        <v>38</v>
      </c>
      <c r="C8617" t="s">
        <v>25</v>
      </c>
      <c r="D8617" s="4">
        <v>44603</v>
      </c>
      <c r="E8617" s="1">
        <v>6986</v>
      </c>
      <c r="F8617">
        <v>499</v>
      </c>
      <c r="G8617" s="10">
        <f>VLOOKUP(sales[[#This Row],[Product]],products[#All],3,FALSE)</f>
        <v>6.43</v>
      </c>
      <c r="H8617" s="1">
        <f>sales[[#This Row],[Amount]]-sales[[#This Row],[COGS]]</f>
        <v>6979.57</v>
      </c>
    </row>
    <row r="8618" spans="1:8" x14ac:dyDescent="0.25">
      <c r="A8618" t="s">
        <v>5</v>
      </c>
      <c r="B8618" t="s">
        <v>39</v>
      </c>
      <c r="C8618" t="s">
        <v>29</v>
      </c>
      <c r="D8618" s="4">
        <v>44603</v>
      </c>
      <c r="E8618" s="1">
        <v>10591</v>
      </c>
      <c r="F8618">
        <v>505</v>
      </c>
      <c r="G8618" s="10">
        <f>VLOOKUP(sales[[#This Row],[Product]],products[#All],3,FALSE)</f>
        <v>6.8</v>
      </c>
      <c r="H8618" s="1">
        <f>sales[[#This Row],[Amount]]-sales[[#This Row],[COGS]]</f>
        <v>10584.2</v>
      </c>
    </row>
    <row r="8619" spans="1:8" x14ac:dyDescent="0.25">
      <c r="A8619" t="s">
        <v>68</v>
      </c>
      <c r="B8619" t="s">
        <v>38</v>
      </c>
      <c r="C8619" t="s">
        <v>32</v>
      </c>
      <c r="D8619" s="4">
        <v>44603</v>
      </c>
      <c r="E8619" s="1">
        <v>15757</v>
      </c>
      <c r="F8619">
        <v>1120</v>
      </c>
      <c r="G8619" s="10">
        <f>VLOOKUP(sales[[#This Row],[Product]],products[#All],3,FALSE)</f>
        <v>3.32</v>
      </c>
      <c r="H8619" s="1">
        <f>sales[[#This Row],[Amount]]-sales[[#This Row],[COGS]]</f>
        <v>15753.68</v>
      </c>
    </row>
    <row r="8620" spans="1:8" x14ac:dyDescent="0.25">
      <c r="A8620" t="s">
        <v>2</v>
      </c>
      <c r="B8620" t="s">
        <v>34</v>
      </c>
      <c r="C8620" t="s">
        <v>30</v>
      </c>
      <c r="D8620" s="4">
        <v>44603</v>
      </c>
      <c r="E8620" s="1">
        <v>4032</v>
      </c>
      <c r="F8620">
        <v>213</v>
      </c>
      <c r="G8620" s="10">
        <f>VLOOKUP(sales[[#This Row],[Product]],products[#All],3,FALSE)</f>
        <v>5.04</v>
      </c>
      <c r="H8620" s="1">
        <f>sales[[#This Row],[Amount]]-sales[[#This Row],[COGS]]</f>
        <v>4026.96</v>
      </c>
    </row>
    <row r="8621" spans="1:8" x14ac:dyDescent="0.25">
      <c r="A8621" t="s">
        <v>70</v>
      </c>
      <c r="B8621" t="s">
        <v>34</v>
      </c>
      <c r="C8621" t="s">
        <v>29</v>
      </c>
      <c r="D8621" s="4">
        <v>44603</v>
      </c>
      <c r="E8621" s="1">
        <v>6867</v>
      </c>
      <c r="F8621">
        <v>287</v>
      </c>
      <c r="G8621" s="10">
        <f>VLOOKUP(sales[[#This Row],[Product]],products[#All],3,FALSE)</f>
        <v>6.8</v>
      </c>
      <c r="H8621" s="1">
        <f>sales[[#This Row],[Amount]]-sales[[#This Row],[COGS]]</f>
        <v>6860.2</v>
      </c>
    </row>
    <row r="8622" spans="1:8" x14ac:dyDescent="0.25">
      <c r="A8622" t="s">
        <v>70</v>
      </c>
      <c r="B8622" t="s">
        <v>38</v>
      </c>
      <c r="C8622" t="s">
        <v>23</v>
      </c>
      <c r="D8622" s="4">
        <v>44603</v>
      </c>
      <c r="E8622" s="1">
        <v>3654</v>
      </c>
      <c r="F8622">
        <v>215</v>
      </c>
      <c r="G8622" s="10">
        <f>VLOOKUP(sales[[#This Row],[Product]],products[#All],3,FALSE)</f>
        <v>4.74</v>
      </c>
      <c r="H8622" s="1">
        <f>sales[[#This Row],[Amount]]-sales[[#This Row],[COGS]]</f>
        <v>3649.26</v>
      </c>
    </row>
    <row r="8623" spans="1:8" x14ac:dyDescent="0.25">
      <c r="A8623" t="s">
        <v>67</v>
      </c>
      <c r="B8623" t="s">
        <v>37</v>
      </c>
      <c r="C8623" t="s">
        <v>31</v>
      </c>
      <c r="D8623" s="4">
        <v>44603</v>
      </c>
      <c r="E8623" s="1">
        <v>11277</v>
      </c>
      <c r="F8623">
        <v>403</v>
      </c>
      <c r="G8623" s="10">
        <f>VLOOKUP(sales[[#This Row],[Product]],products[#All],3,FALSE)</f>
        <v>2.76</v>
      </c>
      <c r="H8623" s="1">
        <f>sales[[#This Row],[Amount]]-sales[[#This Row],[COGS]]</f>
        <v>11274.24</v>
      </c>
    </row>
    <row r="8624" spans="1:8" x14ac:dyDescent="0.25">
      <c r="A8624" t="s">
        <v>73</v>
      </c>
      <c r="B8624" t="s">
        <v>38</v>
      </c>
      <c r="C8624" t="s">
        <v>14</v>
      </c>
      <c r="D8624" s="4">
        <v>44603</v>
      </c>
      <c r="E8624" s="1">
        <v>2478</v>
      </c>
      <c r="F8624">
        <v>96</v>
      </c>
      <c r="G8624" s="10">
        <f>VLOOKUP(sales[[#This Row],[Product]],products[#All],3,FALSE)</f>
        <v>7.48</v>
      </c>
      <c r="H8624" s="1">
        <f>sales[[#This Row],[Amount]]-sales[[#This Row],[COGS]]</f>
        <v>2470.52</v>
      </c>
    </row>
    <row r="8625" spans="1:8" x14ac:dyDescent="0.25">
      <c r="A8625" t="s">
        <v>72</v>
      </c>
      <c r="B8625" t="s">
        <v>37</v>
      </c>
      <c r="C8625" t="s">
        <v>24</v>
      </c>
      <c r="D8625" s="4">
        <v>44603</v>
      </c>
      <c r="E8625" s="1">
        <v>5614</v>
      </c>
      <c r="F8625">
        <v>234</v>
      </c>
      <c r="G8625" s="10">
        <f>VLOOKUP(sales[[#This Row],[Product]],products[#All],3,FALSE)</f>
        <v>10.51</v>
      </c>
      <c r="H8625" s="1">
        <f>sales[[#This Row],[Amount]]-sales[[#This Row],[COGS]]</f>
        <v>5603.49</v>
      </c>
    </row>
    <row r="8626" spans="1:8" x14ac:dyDescent="0.25">
      <c r="A8626" t="s">
        <v>67</v>
      </c>
      <c r="B8626" t="s">
        <v>34</v>
      </c>
      <c r="C8626" t="s">
        <v>23</v>
      </c>
      <c r="D8626" s="4">
        <v>44606</v>
      </c>
      <c r="E8626" s="1">
        <v>147</v>
      </c>
      <c r="F8626">
        <v>10</v>
      </c>
      <c r="G8626" s="10">
        <f>VLOOKUP(sales[[#This Row],[Product]],products[#All],3,FALSE)</f>
        <v>4.74</v>
      </c>
      <c r="H8626" s="1">
        <f>sales[[#This Row],[Amount]]-sales[[#This Row],[COGS]]</f>
        <v>142.26</v>
      </c>
    </row>
    <row r="8627" spans="1:8" x14ac:dyDescent="0.25">
      <c r="A8627" t="s">
        <v>94</v>
      </c>
      <c r="B8627" t="s">
        <v>34</v>
      </c>
      <c r="C8627" t="s">
        <v>16</v>
      </c>
      <c r="D8627" s="4">
        <v>44606</v>
      </c>
      <c r="E8627" s="1">
        <v>10584</v>
      </c>
      <c r="F8627">
        <v>482</v>
      </c>
      <c r="G8627" s="10">
        <f>VLOOKUP(sales[[#This Row],[Product]],products[#All],3,FALSE)</f>
        <v>5.72</v>
      </c>
      <c r="H8627" s="1">
        <f>sales[[#This Row],[Amount]]-sales[[#This Row],[COGS]]</f>
        <v>10578.28</v>
      </c>
    </row>
    <row r="8628" spans="1:8" x14ac:dyDescent="0.25">
      <c r="A8628" t="s">
        <v>93</v>
      </c>
      <c r="B8628" t="s">
        <v>39</v>
      </c>
      <c r="C8628" t="s">
        <v>29</v>
      </c>
      <c r="D8628" s="4">
        <v>44606</v>
      </c>
      <c r="E8628" s="1">
        <v>6993</v>
      </c>
      <c r="F8628">
        <v>292</v>
      </c>
      <c r="G8628" s="10">
        <f>VLOOKUP(sales[[#This Row],[Product]],products[#All],3,FALSE)</f>
        <v>6.8</v>
      </c>
      <c r="H8628" s="1">
        <f>sales[[#This Row],[Amount]]-sales[[#This Row],[COGS]]</f>
        <v>6986.2</v>
      </c>
    </row>
    <row r="8629" spans="1:8" x14ac:dyDescent="0.25">
      <c r="A8629" t="s">
        <v>8</v>
      </c>
      <c r="B8629" t="s">
        <v>38</v>
      </c>
      <c r="C8629" t="s">
        <v>4</v>
      </c>
      <c r="D8629" s="4">
        <v>44606</v>
      </c>
      <c r="E8629" s="1">
        <v>7203</v>
      </c>
      <c r="F8629">
        <v>343</v>
      </c>
      <c r="G8629" s="10">
        <f>VLOOKUP(sales[[#This Row],[Product]],products[#All],3,FALSE)</f>
        <v>5.15</v>
      </c>
      <c r="H8629" s="1">
        <f>sales[[#This Row],[Amount]]-sales[[#This Row],[COGS]]</f>
        <v>7197.85</v>
      </c>
    </row>
    <row r="8630" spans="1:8" x14ac:dyDescent="0.25">
      <c r="A8630" t="s">
        <v>94</v>
      </c>
      <c r="B8630" t="s">
        <v>35</v>
      </c>
      <c r="C8630" t="s">
        <v>25</v>
      </c>
      <c r="D8630" s="4">
        <v>44606</v>
      </c>
      <c r="E8630" s="1">
        <v>819</v>
      </c>
      <c r="F8630">
        <v>59</v>
      </c>
      <c r="G8630" s="10">
        <f>VLOOKUP(sales[[#This Row],[Product]],products[#All],3,FALSE)</f>
        <v>6.43</v>
      </c>
      <c r="H8630" s="1">
        <f>sales[[#This Row],[Amount]]-sales[[#This Row],[COGS]]</f>
        <v>812.57</v>
      </c>
    </row>
    <row r="8631" spans="1:8" x14ac:dyDescent="0.25">
      <c r="A8631" t="s">
        <v>7</v>
      </c>
      <c r="B8631" t="s">
        <v>37</v>
      </c>
      <c r="C8631" t="s">
        <v>33</v>
      </c>
      <c r="D8631" s="4">
        <v>44606</v>
      </c>
      <c r="E8631" s="1">
        <v>9422</v>
      </c>
      <c r="F8631">
        <v>840</v>
      </c>
      <c r="G8631" s="10">
        <f>VLOOKUP(sales[[#This Row],[Product]],products[#All],3,FALSE)</f>
        <v>2.65</v>
      </c>
      <c r="H8631" s="1">
        <f>sales[[#This Row],[Amount]]-sales[[#This Row],[COGS]]</f>
        <v>9419.35</v>
      </c>
    </row>
    <row r="8632" spans="1:8" x14ac:dyDescent="0.25">
      <c r="A8632" t="s">
        <v>6</v>
      </c>
      <c r="B8632" t="s">
        <v>35</v>
      </c>
      <c r="C8632" t="s">
        <v>33</v>
      </c>
      <c r="D8632" s="4">
        <v>44606</v>
      </c>
      <c r="E8632" s="1">
        <v>8778</v>
      </c>
      <c r="F8632">
        <v>910</v>
      </c>
      <c r="G8632" s="10">
        <f>VLOOKUP(sales[[#This Row],[Product]],products[#All],3,FALSE)</f>
        <v>2.65</v>
      </c>
      <c r="H8632" s="1">
        <f>sales[[#This Row],[Amount]]-sales[[#This Row],[COGS]]</f>
        <v>8775.35</v>
      </c>
    </row>
    <row r="8633" spans="1:8" x14ac:dyDescent="0.25">
      <c r="A8633" t="s">
        <v>64</v>
      </c>
      <c r="B8633" t="s">
        <v>37</v>
      </c>
      <c r="C8633" t="s">
        <v>29</v>
      </c>
      <c r="D8633" s="4">
        <v>44606</v>
      </c>
      <c r="E8633" s="1">
        <v>1589</v>
      </c>
      <c r="F8633">
        <v>67</v>
      </c>
      <c r="G8633" s="10">
        <f>VLOOKUP(sales[[#This Row],[Product]],products[#All],3,FALSE)</f>
        <v>6.8</v>
      </c>
      <c r="H8633" s="1">
        <f>sales[[#This Row],[Amount]]-sales[[#This Row],[COGS]]</f>
        <v>1582.2</v>
      </c>
    </row>
    <row r="8634" spans="1:8" x14ac:dyDescent="0.25">
      <c r="A8634" t="s">
        <v>5</v>
      </c>
      <c r="B8634" t="s">
        <v>39</v>
      </c>
      <c r="C8634" t="s">
        <v>13</v>
      </c>
      <c r="D8634" s="4">
        <v>44606</v>
      </c>
      <c r="E8634" s="1">
        <v>1204</v>
      </c>
      <c r="F8634">
        <v>121</v>
      </c>
      <c r="G8634" s="10">
        <f>VLOOKUP(sales[[#This Row],[Product]],products[#All],3,FALSE)</f>
        <v>5.26</v>
      </c>
      <c r="H8634" s="1">
        <f>sales[[#This Row],[Amount]]-sales[[#This Row],[COGS]]</f>
        <v>1198.74</v>
      </c>
    </row>
    <row r="8635" spans="1:8" x14ac:dyDescent="0.25">
      <c r="A8635" t="s">
        <v>64</v>
      </c>
      <c r="B8635" t="s">
        <v>34</v>
      </c>
      <c r="C8635" t="s">
        <v>21</v>
      </c>
      <c r="D8635" s="4">
        <v>44606</v>
      </c>
      <c r="E8635" s="1">
        <v>728</v>
      </c>
      <c r="F8635">
        <v>35</v>
      </c>
      <c r="G8635" s="10">
        <f>VLOOKUP(sales[[#This Row],[Product]],products[#All],3,FALSE)</f>
        <v>8.2200000000000006</v>
      </c>
      <c r="H8635" s="1">
        <f>sales[[#This Row],[Amount]]-sales[[#This Row],[COGS]]</f>
        <v>719.78</v>
      </c>
    </row>
    <row r="8636" spans="1:8" x14ac:dyDescent="0.25">
      <c r="A8636" t="s">
        <v>75</v>
      </c>
      <c r="B8636" t="s">
        <v>37</v>
      </c>
      <c r="C8636" t="s">
        <v>27</v>
      </c>
      <c r="D8636" s="4">
        <v>44606</v>
      </c>
      <c r="E8636" s="1">
        <v>9940</v>
      </c>
      <c r="F8636">
        <v>383</v>
      </c>
      <c r="G8636" s="10">
        <f>VLOOKUP(sales[[#This Row],[Product]],products[#All],3,FALSE)</f>
        <v>9.57</v>
      </c>
      <c r="H8636" s="1">
        <f>sales[[#This Row],[Amount]]-sales[[#This Row],[COGS]]</f>
        <v>9930.43</v>
      </c>
    </row>
    <row r="8637" spans="1:8" x14ac:dyDescent="0.25">
      <c r="A8637" t="s">
        <v>75</v>
      </c>
      <c r="B8637" t="s">
        <v>34</v>
      </c>
      <c r="C8637" t="s">
        <v>33</v>
      </c>
      <c r="D8637" s="4">
        <v>44606</v>
      </c>
      <c r="E8637" s="1">
        <v>1953</v>
      </c>
      <c r="F8637">
        <v>131</v>
      </c>
      <c r="G8637" s="10">
        <f>VLOOKUP(sales[[#This Row],[Product]],products[#All],3,FALSE)</f>
        <v>2.65</v>
      </c>
      <c r="H8637" s="1">
        <f>sales[[#This Row],[Amount]]-sales[[#This Row],[COGS]]</f>
        <v>1950.35</v>
      </c>
    </row>
    <row r="8638" spans="1:8" x14ac:dyDescent="0.25">
      <c r="A8638" t="s">
        <v>93</v>
      </c>
      <c r="B8638" t="s">
        <v>34</v>
      </c>
      <c r="C8638" t="s">
        <v>13</v>
      </c>
      <c r="D8638" s="4">
        <v>44606</v>
      </c>
      <c r="E8638" s="1">
        <v>13167</v>
      </c>
      <c r="F8638">
        <v>1330</v>
      </c>
      <c r="G8638" s="10">
        <f>VLOOKUP(sales[[#This Row],[Product]],products[#All],3,FALSE)</f>
        <v>5.26</v>
      </c>
      <c r="H8638" s="1">
        <f>sales[[#This Row],[Amount]]-sales[[#This Row],[COGS]]</f>
        <v>13161.74</v>
      </c>
    </row>
    <row r="8639" spans="1:8" x14ac:dyDescent="0.25">
      <c r="A8639" t="s">
        <v>69</v>
      </c>
      <c r="B8639" t="s">
        <v>34</v>
      </c>
      <c r="C8639" t="s">
        <v>13</v>
      </c>
      <c r="D8639" s="4">
        <v>44606</v>
      </c>
      <c r="E8639" s="1">
        <v>7518</v>
      </c>
      <c r="F8639">
        <v>770.00000000000011</v>
      </c>
      <c r="G8639" s="10">
        <f>VLOOKUP(sales[[#This Row],[Product]],products[#All],3,FALSE)</f>
        <v>5.26</v>
      </c>
      <c r="H8639" s="1">
        <f>sales[[#This Row],[Amount]]-sales[[#This Row],[COGS]]</f>
        <v>7512.74</v>
      </c>
    </row>
    <row r="8640" spans="1:8" x14ac:dyDescent="0.25">
      <c r="A8640" t="s">
        <v>70</v>
      </c>
      <c r="B8640" t="s">
        <v>34</v>
      </c>
      <c r="C8640" t="s">
        <v>18</v>
      </c>
      <c r="D8640" s="4">
        <v>44606</v>
      </c>
      <c r="E8640" s="1">
        <v>5159</v>
      </c>
      <c r="F8640">
        <v>272</v>
      </c>
      <c r="G8640" s="10">
        <f>VLOOKUP(sales[[#This Row],[Product]],products[#All],3,FALSE)</f>
        <v>9.94</v>
      </c>
      <c r="H8640" s="1">
        <f>sales[[#This Row],[Amount]]-sales[[#This Row],[COGS]]</f>
        <v>5149.0600000000004</v>
      </c>
    </row>
    <row r="8641" spans="1:8" x14ac:dyDescent="0.25">
      <c r="A8641" t="s">
        <v>2</v>
      </c>
      <c r="B8641" t="s">
        <v>39</v>
      </c>
      <c r="C8641" t="s">
        <v>22</v>
      </c>
      <c r="D8641" s="4">
        <v>44606</v>
      </c>
      <c r="E8641" s="1">
        <v>6076</v>
      </c>
      <c r="F8641">
        <v>320</v>
      </c>
      <c r="G8641" s="10">
        <f>VLOOKUP(sales[[#This Row],[Product]],products[#All],3,FALSE)</f>
        <v>10.23</v>
      </c>
      <c r="H8641" s="1">
        <f>sales[[#This Row],[Amount]]-sales[[#This Row],[COGS]]</f>
        <v>6065.77</v>
      </c>
    </row>
    <row r="8642" spans="1:8" x14ac:dyDescent="0.25">
      <c r="A8642" t="s">
        <v>90</v>
      </c>
      <c r="B8642" t="s">
        <v>38</v>
      </c>
      <c r="C8642" t="s">
        <v>28</v>
      </c>
      <c r="D8642" s="4">
        <v>44606</v>
      </c>
      <c r="E8642" s="1">
        <v>5978</v>
      </c>
      <c r="F8642">
        <v>598</v>
      </c>
      <c r="G8642" s="10">
        <f>VLOOKUP(sales[[#This Row],[Product]],products[#All],3,FALSE)</f>
        <v>8.43</v>
      </c>
      <c r="H8642" s="1">
        <f>sales[[#This Row],[Amount]]-sales[[#This Row],[COGS]]</f>
        <v>5969.57</v>
      </c>
    </row>
    <row r="8643" spans="1:8" x14ac:dyDescent="0.25">
      <c r="A8643" t="s">
        <v>69</v>
      </c>
      <c r="B8643" t="s">
        <v>34</v>
      </c>
      <c r="C8643" t="s">
        <v>33</v>
      </c>
      <c r="D8643" s="4">
        <v>44606</v>
      </c>
      <c r="E8643" s="1">
        <v>7455</v>
      </c>
      <c r="F8643">
        <v>533</v>
      </c>
      <c r="G8643" s="10">
        <f>VLOOKUP(sales[[#This Row],[Product]],products[#All],3,FALSE)</f>
        <v>2.65</v>
      </c>
      <c r="H8643" s="1">
        <f>sales[[#This Row],[Amount]]-sales[[#This Row],[COGS]]</f>
        <v>7452.35</v>
      </c>
    </row>
    <row r="8644" spans="1:8" x14ac:dyDescent="0.25">
      <c r="A8644" t="s">
        <v>93</v>
      </c>
      <c r="B8644" t="s">
        <v>39</v>
      </c>
      <c r="C8644" t="s">
        <v>22</v>
      </c>
      <c r="D8644" s="4">
        <v>44606</v>
      </c>
      <c r="E8644" s="1">
        <v>693</v>
      </c>
      <c r="F8644">
        <v>33</v>
      </c>
      <c r="G8644" s="10">
        <f>VLOOKUP(sales[[#This Row],[Product]],products[#All],3,FALSE)</f>
        <v>10.23</v>
      </c>
      <c r="H8644" s="1">
        <f>sales[[#This Row],[Amount]]-sales[[#This Row],[COGS]]</f>
        <v>682.77</v>
      </c>
    </row>
    <row r="8645" spans="1:8" x14ac:dyDescent="0.25">
      <c r="A8645" t="s">
        <v>10</v>
      </c>
      <c r="B8645" t="s">
        <v>36</v>
      </c>
      <c r="C8645" t="s">
        <v>30</v>
      </c>
      <c r="D8645" s="4">
        <v>44606</v>
      </c>
      <c r="E8645" s="1">
        <v>1925</v>
      </c>
      <c r="F8645">
        <v>84</v>
      </c>
      <c r="G8645" s="10">
        <f>VLOOKUP(sales[[#This Row],[Product]],products[#All],3,FALSE)</f>
        <v>5.04</v>
      </c>
      <c r="H8645" s="1">
        <f>sales[[#This Row],[Amount]]-sales[[#This Row],[COGS]]</f>
        <v>1919.96</v>
      </c>
    </row>
    <row r="8646" spans="1:8" x14ac:dyDescent="0.25">
      <c r="A8646" t="s">
        <v>75</v>
      </c>
      <c r="B8646" t="s">
        <v>34</v>
      </c>
      <c r="C8646" t="s">
        <v>23</v>
      </c>
      <c r="D8646" s="4">
        <v>44606</v>
      </c>
      <c r="E8646" s="1">
        <v>966</v>
      </c>
      <c r="F8646">
        <v>61</v>
      </c>
      <c r="G8646" s="10">
        <f>VLOOKUP(sales[[#This Row],[Product]],products[#All],3,FALSE)</f>
        <v>4.74</v>
      </c>
      <c r="H8646" s="1">
        <f>sales[[#This Row],[Amount]]-sales[[#This Row],[COGS]]</f>
        <v>961.26</v>
      </c>
    </row>
    <row r="8647" spans="1:8" x14ac:dyDescent="0.25">
      <c r="A8647" t="s">
        <v>93</v>
      </c>
      <c r="B8647" t="s">
        <v>37</v>
      </c>
      <c r="C8647" t="s">
        <v>29</v>
      </c>
      <c r="D8647" s="4">
        <v>44606</v>
      </c>
      <c r="E8647" s="1">
        <v>8960</v>
      </c>
      <c r="F8647">
        <v>427</v>
      </c>
      <c r="G8647" s="10">
        <f>VLOOKUP(sales[[#This Row],[Product]],products[#All],3,FALSE)</f>
        <v>6.8</v>
      </c>
      <c r="H8647" s="1">
        <f>sales[[#This Row],[Amount]]-sales[[#This Row],[COGS]]</f>
        <v>8953.2000000000007</v>
      </c>
    </row>
    <row r="8648" spans="1:8" x14ac:dyDescent="0.25">
      <c r="A8648" t="s">
        <v>72</v>
      </c>
      <c r="B8648" t="s">
        <v>38</v>
      </c>
      <c r="C8648" t="s">
        <v>15</v>
      </c>
      <c r="D8648" s="4">
        <v>44606</v>
      </c>
      <c r="E8648" s="1">
        <v>10276</v>
      </c>
      <c r="F8648">
        <v>468</v>
      </c>
      <c r="G8648" s="10">
        <f>VLOOKUP(sales[[#This Row],[Product]],products[#All],3,FALSE)</f>
        <v>3.85</v>
      </c>
      <c r="H8648" s="1">
        <f>sales[[#This Row],[Amount]]-sales[[#This Row],[COGS]]</f>
        <v>10272.15</v>
      </c>
    </row>
    <row r="8649" spans="1:8" x14ac:dyDescent="0.25">
      <c r="A8649" t="s">
        <v>74</v>
      </c>
      <c r="B8649" t="s">
        <v>34</v>
      </c>
      <c r="C8649" t="s">
        <v>27</v>
      </c>
      <c r="D8649" s="4">
        <v>44606</v>
      </c>
      <c r="E8649" s="1">
        <v>7329</v>
      </c>
      <c r="F8649">
        <v>319</v>
      </c>
      <c r="G8649" s="10">
        <f>VLOOKUP(sales[[#This Row],[Product]],products[#All],3,FALSE)</f>
        <v>9.57</v>
      </c>
      <c r="H8649" s="1">
        <f>sales[[#This Row],[Amount]]-sales[[#This Row],[COGS]]</f>
        <v>7319.43</v>
      </c>
    </row>
    <row r="8650" spans="1:8" x14ac:dyDescent="0.25">
      <c r="A8650" t="s">
        <v>94</v>
      </c>
      <c r="B8650" t="s">
        <v>36</v>
      </c>
      <c r="C8650" t="s">
        <v>27</v>
      </c>
      <c r="D8650" s="4">
        <v>44606</v>
      </c>
      <c r="E8650" s="1">
        <v>3185</v>
      </c>
      <c r="F8650">
        <v>145</v>
      </c>
      <c r="G8650" s="10">
        <f>VLOOKUP(sales[[#This Row],[Product]],products[#All],3,FALSE)</f>
        <v>9.57</v>
      </c>
      <c r="H8650" s="1">
        <f>sales[[#This Row],[Amount]]-sales[[#This Row],[COGS]]</f>
        <v>3175.43</v>
      </c>
    </row>
    <row r="8651" spans="1:8" x14ac:dyDescent="0.25">
      <c r="A8651" t="s">
        <v>10</v>
      </c>
      <c r="B8651" t="s">
        <v>39</v>
      </c>
      <c r="C8651" t="s">
        <v>17</v>
      </c>
      <c r="D8651" s="4">
        <v>44606</v>
      </c>
      <c r="E8651" s="1">
        <v>3213</v>
      </c>
      <c r="F8651">
        <v>129</v>
      </c>
      <c r="G8651" s="10">
        <f>VLOOKUP(sales[[#This Row],[Product]],products[#All],3,FALSE)</f>
        <v>6.31</v>
      </c>
      <c r="H8651" s="1">
        <f>sales[[#This Row],[Amount]]-sales[[#This Row],[COGS]]</f>
        <v>3206.69</v>
      </c>
    </row>
    <row r="8652" spans="1:8" x14ac:dyDescent="0.25">
      <c r="A8652" t="s">
        <v>74</v>
      </c>
      <c r="B8652" t="s">
        <v>35</v>
      </c>
      <c r="C8652" t="s">
        <v>33</v>
      </c>
      <c r="D8652" s="4">
        <v>44606</v>
      </c>
      <c r="E8652" s="1">
        <v>3311</v>
      </c>
      <c r="F8652">
        <v>255</v>
      </c>
      <c r="G8652" s="10">
        <f>VLOOKUP(sales[[#This Row],[Product]],products[#All],3,FALSE)</f>
        <v>2.65</v>
      </c>
      <c r="H8652" s="1">
        <f>sales[[#This Row],[Amount]]-sales[[#This Row],[COGS]]</f>
        <v>3308.35</v>
      </c>
    </row>
    <row r="8653" spans="1:8" x14ac:dyDescent="0.25">
      <c r="A8653" t="s">
        <v>75</v>
      </c>
      <c r="B8653" t="s">
        <v>34</v>
      </c>
      <c r="C8653" t="s">
        <v>27</v>
      </c>
      <c r="D8653" s="4">
        <v>44606</v>
      </c>
      <c r="E8653" s="1">
        <v>1197</v>
      </c>
      <c r="F8653">
        <v>50</v>
      </c>
      <c r="G8653" s="10">
        <f>VLOOKUP(sales[[#This Row],[Product]],products[#All],3,FALSE)</f>
        <v>9.57</v>
      </c>
      <c r="H8653" s="1">
        <f>sales[[#This Row],[Amount]]-sales[[#This Row],[COGS]]</f>
        <v>1187.43</v>
      </c>
    </row>
    <row r="8654" spans="1:8" x14ac:dyDescent="0.25">
      <c r="A8654" t="s">
        <v>6</v>
      </c>
      <c r="B8654" t="s">
        <v>39</v>
      </c>
      <c r="C8654" t="s">
        <v>26</v>
      </c>
      <c r="D8654" s="4">
        <v>44606</v>
      </c>
      <c r="E8654" s="1">
        <v>6587</v>
      </c>
      <c r="F8654">
        <v>314</v>
      </c>
      <c r="G8654" s="10">
        <f>VLOOKUP(sales[[#This Row],[Product]],products[#All],3,FALSE)</f>
        <v>12.41</v>
      </c>
      <c r="H8654" s="1">
        <f>sales[[#This Row],[Amount]]-sales[[#This Row],[COGS]]</f>
        <v>6574.59</v>
      </c>
    </row>
    <row r="8655" spans="1:8" x14ac:dyDescent="0.25">
      <c r="A8655" t="s">
        <v>90</v>
      </c>
      <c r="B8655" t="s">
        <v>35</v>
      </c>
      <c r="C8655" t="s">
        <v>17</v>
      </c>
      <c r="D8655" s="4">
        <v>44606</v>
      </c>
      <c r="E8655" s="1">
        <v>1148</v>
      </c>
      <c r="F8655">
        <v>43</v>
      </c>
      <c r="G8655" s="10">
        <f>VLOOKUP(sales[[#This Row],[Product]],products[#All],3,FALSE)</f>
        <v>6.31</v>
      </c>
      <c r="H8655" s="1">
        <f>sales[[#This Row],[Amount]]-sales[[#This Row],[COGS]]</f>
        <v>1141.69</v>
      </c>
    </row>
    <row r="8656" spans="1:8" x14ac:dyDescent="0.25">
      <c r="A8656" t="s">
        <v>9</v>
      </c>
      <c r="B8656" t="s">
        <v>36</v>
      </c>
      <c r="C8656" t="s">
        <v>26</v>
      </c>
      <c r="D8656" s="4">
        <v>44606</v>
      </c>
      <c r="E8656" s="1">
        <v>952</v>
      </c>
      <c r="F8656">
        <v>48</v>
      </c>
      <c r="G8656" s="10">
        <f>VLOOKUP(sales[[#This Row],[Product]],products[#All],3,FALSE)</f>
        <v>12.41</v>
      </c>
      <c r="H8656" s="1">
        <f>sales[[#This Row],[Amount]]-sales[[#This Row],[COGS]]</f>
        <v>939.59</v>
      </c>
    </row>
    <row r="8657" spans="1:8" x14ac:dyDescent="0.25">
      <c r="A8657" t="s">
        <v>94</v>
      </c>
      <c r="B8657" t="s">
        <v>35</v>
      </c>
      <c r="C8657" t="s">
        <v>24</v>
      </c>
      <c r="D8657" s="4">
        <v>44606</v>
      </c>
      <c r="E8657" s="1">
        <v>4459</v>
      </c>
      <c r="F8657">
        <v>194</v>
      </c>
      <c r="G8657" s="10">
        <f>VLOOKUP(sales[[#This Row],[Product]],products[#All],3,FALSE)</f>
        <v>10.51</v>
      </c>
      <c r="H8657" s="1">
        <f>sales[[#This Row],[Amount]]-sales[[#This Row],[COGS]]</f>
        <v>4448.49</v>
      </c>
    </row>
    <row r="8658" spans="1:8" x14ac:dyDescent="0.25">
      <c r="A8658" t="s">
        <v>75</v>
      </c>
      <c r="B8658" t="s">
        <v>36</v>
      </c>
      <c r="C8658" t="s">
        <v>4</v>
      </c>
      <c r="D8658" s="4">
        <v>44606</v>
      </c>
      <c r="E8658" s="1">
        <v>2947</v>
      </c>
      <c r="F8658">
        <v>134</v>
      </c>
      <c r="G8658" s="10">
        <f>VLOOKUP(sales[[#This Row],[Product]],products[#All],3,FALSE)</f>
        <v>5.15</v>
      </c>
      <c r="H8658" s="1">
        <f>sales[[#This Row],[Amount]]-sales[[#This Row],[COGS]]</f>
        <v>2941.85</v>
      </c>
    </row>
    <row r="8659" spans="1:8" x14ac:dyDescent="0.25">
      <c r="A8659" t="s">
        <v>68</v>
      </c>
      <c r="B8659" t="s">
        <v>38</v>
      </c>
      <c r="C8659" t="s">
        <v>25</v>
      </c>
      <c r="D8659" s="4">
        <v>44606</v>
      </c>
      <c r="E8659" s="1">
        <v>4935</v>
      </c>
      <c r="F8659">
        <v>291</v>
      </c>
      <c r="G8659" s="10">
        <f>VLOOKUP(sales[[#This Row],[Product]],products[#All],3,FALSE)</f>
        <v>6.43</v>
      </c>
      <c r="H8659" s="1">
        <f>sales[[#This Row],[Amount]]-sales[[#This Row],[COGS]]</f>
        <v>4928.57</v>
      </c>
    </row>
    <row r="8660" spans="1:8" x14ac:dyDescent="0.25">
      <c r="A8660" t="s">
        <v>66</v>
      </c>
      <c r="B8660" t="s">
        <v>36</v>
      </c>
      <c r="C8660" t="s">
        <v>15</v>
      </c>
      <c r="D8660" s="4">
        <v>44606</v>
      </c>
      <c r="E8660" s="1">
        <v>8407</v>
      </c>
      <c r="F8660">
        <v>401</v>
      </c>
      <c r="G8660" s="10">
        <f>VLOOKUP(sales[[#This Row],[Product]],products[#All],3,FALSE)</f>
        <v>3.85</v>
      </c>
      <c r="H8660" s="1">
        <f>sales[[#This Row],[Amount]]-sales[[#This Row],[COGS]]</f>
        <v>8403.15</v>
      </c>
    </row>
    <row r="8661" spans="1:8" x14ac:dyDescent="0.25">
      <c r="A8661" t="s">
        <v>3</v>
      </c>
      <c r="B8661" t="s">
        <v>35</v>
      </c>
      <c r="C8661" t="s">
        <v>15</v>
      </c>
      <c r="D8661" s="4">
        <v>44606</v>
      </c>
      <c r="E8661" s="1">
        <v>13307</v>
      </c>
      <c r="F8661">
        <v>579</v>
      </c>
      <c r="G8661" s="10">
        <f>VLOOKUP(sales[[#This Row],[Product]],products[#All],3,FALSE)</f>
        <v>3.85</v>
      </c>
      <c r="H8661" s="1">
        <f>sales[[#This Row],[Amount]]-sales[[#This Row],[COGS]]</f>
        <v>13303.15</v>
      </c>
    </row>
    <row r="8662" spans="1:8" x14ac:dyDescent="0.25">
      <c r="A8662" t="s">
        <v>74</v>
      </c>
      <c r="B8662" t="s">
        <v>36</v>
      </c>
      <c r="C8662" t="s">
        <v>20</v>
      </c>
      <c r="D8662" s="4">
        <v>44606</v>
      </c>
      <c r="E8662" s="1">
        <v>10801</v>
      </c>
      <c r="F8662">
        <v>386</v>
      </c>
      <c r="G8662" s="10">
        <f>VLOOKUP(sales[[#This Row],[Product]],products[#All],3,FALSE)</f>
        <v>3.68</v>
      </c>
      <c r="H8662" s="1">
        <f>sales[[#This Row],[Amount]]-sales[[#This Row],[COGS]]</f>
        <v>10797.32</v>
      </c>
    </row>
    <row r="8663" spans="1:8" x14ac:dyDescent="0.25">
      <c r="A8663" t="s">
        <v>2</v>
      </c>
      <c r="B8663" t="s">
        <v>36</v>
      </c>
      <c r="C8663" t="s">
        <v>32</v>
      </c>
      <c r="D8663" s="4">
        <v>44606</v>
      </c>
      <c r="E8663" s="1">
        <v>3689</v>
      </c>
      <c r="F8663">
        <v>246</v>
      </c>
      <c r="G8663" s="10">
        <f>VLOOKUP(sales[[#This Row],[Product]],products[#All],3,FALSE)</f>
        <v>3.32</v>
      </c>
      <c r="H8663" s="1">
        <f>sales[[#This Row],[Amount]]-sales[[#This Row],[COGS]]</f>
        <v>3685.68</v>
      </c>
    </row>
    <row r="8664" spans="1:8" x14ac:dyDescent="0.25">
      <c r="A8664" t="s">
        <v>69</v>
      </c>
      <c r="B8664" t="s">
        <v>35</v>
      </c>
      <c r="C8664" t="s">
        <v>25</v>
      </c>
      <c r="D8664" s="4">
        <v>44606</v>
      </c>
      <c r="E8664" s="1">
        <v>2100</v>
      </c>
      <c r="F8664">
        <v>175</v>
      </c>
      <c r="G8664" s="10">
        <f>VLOOKUP(sales[[#This Row],[Product]],products[#All],3,FALSE)</f>
        <v>6.43</v>
      </c>
      <c r="H8664" s="1">
        <f>sales[[#This Row],[Amount]]-sales[[#This Row],[COGS]]</f>
        <v>2093.5700000000002</v>
      </c>
    </row>
    <row r="8665" spans="1:8" x14ac:dyDescent="0.25">
      <c r="A8665" t="s">
        <v>72</v>
      </c>
      <c r="B8665" t="s">
        <v>38</v>
      </c>
      <c r="C8665" t="s">
        <v>32</v>
      </c>
      <c r="D8665" s="4">
        <v>44606</v>
      </c>
      <c r="E8665" s="1">
        <v>10311</v>
      </c>
      <c r="F8665">
        <v>645</v>
      </c>
      <c r="G8665" s="10">
        <f>VLOOKUP(sales[[#This Row],[Product]],products[#All],3,FALSE)</f>
        <v>3.32</v>
      </c>
      <c r="H8665" s="1">
        <f>sales[[#This Row],[Amount]]-sales[[#This Row],[COGS]]</f>
        <v>10307.68</v>
      </c>
    </row>
    <row r="8666" spans="1:8" x14ac:dyDescent="0.25">
      <c r="A8666" t="s">
        <v>9</v>
      </c>
      <c r="B8666" t="s">
        <v>36</v>
      </c>
      <c r="C8666" t="s">
        <v>13</v>
      </c>
      <c r="D8666" s="4">
        <v>44606</v>
      </c>
      <c r="E8666" s="1">
        <v>4179</v>
      </c>
      <c r="F8666">
        <v>349</v>
      </c>
      <c r="G8666" s="10">
        <f>VLOOKUP(sales[[#This Row],[Product]],products[#All],3,FALSE)</f>
        <v>5.26</v>
      </c>
      <c r="H8666" s="1">
        <f>sales[[#This Row],[Amount]]-sales[[#This Row],[COGS]]</f>
        <v>4173.74</v>
      </c>
    </row>
    <row r="8667" spans="1:8" x14ac:dyDescent="0.25">
      <c r="A8667" t="s">
        <v>2</v>
      </c>
      <c r="B8667" t="s">
        <v>35</v>
      </c>
      <c r="C8667" t="s">
        <v>4</v>
      </c>
      <c r="D8667" s="4">
        <v>44606</v>
      </c>
      <c r="E8667" s="1">
        <v>11116</v>
      </c>
      <c r="F8667">
        <v>506</v>
      </c>
      <c r="G8667" s="10">
        <f>VLOOKUP(sales[[#This Row],[Product]],products[#All],3,FALSE)</f>
        <v>5.15</v>
      </c>
      <c r="H8667" s="1">
        <f>sales[[#This Row],[Amount]]-sales[[#This Row],[COGS]]</f>
        <v>11110.85</v>
      </c>
    </row>
    <row r="8668" spans="1:8" x14ac:dyDescent="0.25">
      <c r="A8668" t="s">
        <v>72</v>
      </c>
      <c r="B8668" t="s">
        <v>38</v>
      </c>
      <c r="C8668" t="s">
        <v>22</v>
      </c>
      <c r="D8668" s="4">
        <v>44606</v>
      </c>
      <c r="E8668" s="1">
        <v>5446</v>
      </c>
      <c r="F8668">
        <v>303</v>
      </c>
      <c r="G8668" s="10">
        <f>VLOOKUP(sales[[#This Row],[Product]],products[#All],3,FALSE)</f>
        <v>10.23</v>
      </c>
      <c r="H8668" s="1">
        <f>sales[[#This Row],[Amount]]-sales[[#This Row],[COGS]]</f>
        <v>5435.77</v>
      </c>
    </row>
    <row r="8669" spans="1:8" x14ac:dyDescent="0.25">
      <c r="A8669" t="s">
        <v>94</v>
      </c>
      <c r="B8669" t="s">
        <v>39</v>
      </c>
      <c r="C8669" t="s">
        <v>4</v>
      </c>
      <c r="D8669" s="4">
        <v>44606</v>
      </c>
      <c r="E8669" s="1">
        <v>5285</v>
      </c>
      <c r="F8669">
        <v>241</v>
      </c>
      <c r="G8669" s="10">
        <f>VLOOKUP(sales[[#This Row],[Product]],products[#All],3,FALSE)</f>
        <v>5.15</v>
      </c>
      <c r="H8669" s="1">
        <f>sales[[#This Row],[Amount]]-sales[[#This Row],[COGS]]</f>
        <v>5279.85</v>
      </c>
    </row>
    <row r="8670" spans="1:8" x14ac:dyDescent="0.25">
      <c r="A8670" t="s">
        <v>90</v>
      </c>
      <c r="B8670" t="s">
        <v>37</v>
      </c>
      <c r="C8670" t="s">
        <v>20</v>
      </c>
      <c r="D8670" s="4">
        <v>44606</v>
      </c>
      <c r="E8670" s="1">
        <v>3507</v>
      </c>
      <c r="F8670">
        <v>121</v>
      </c>
      <c r="G8670" s="10">
        <f>VLOOKUP(sales[[#This Row],[Product]],products[#All],3,FALSE)</f>
        <v>3.68</v>
      </c>
      <c r="H8670" s="1">
        <f>sales[[#This Row],[Amount]]-sales[[#This Row],[COGS]]</f>
        <v>3503.32</v>
      </c>
    </row>
    <row r="8671" spans="1:8" x14ac:dyDescent="0.25">
      <c r="A8671" t="s">
        <v>75</v>
      </c>
      <c r="B8671" t="s">
        <v>39</v>
      </c>
      <c r="C8671" t="s">
        <v>21</v>
      </c>
      <c r="D8671" s="4">
        <v>44606</v>
      </c>
      <c r="E8671" s="1">
        <v>12110</v>
      </c>
      <c r="F8671">
        <v>466</v>
      </c>
      <c r="G8671" s="10">
        <f>VLOOKUP(sales[[#This Row],[Product]],products[#All],3,FALSE)</f>
        <v>8.2200000000000006</v>
      </c>
      <c r="H8671" s="1">
        <f>sales[[#This Row],[Amount]]-sales[[#This Row],[COGS]]</f>
        <v>12101.78</v>
      </c>
    </row>
    <row r="8672" spans="1:8" x14ac:dyDescent="0.25">
      <c r="A8672" t="s">
        <v>69</v>
      </c>
      <c r="B8672" t="s">
        <v>39</v>
      </c>
      <c r="C8672" t="s">
        <v>33</v>
      </c>
      <c r="D8672" s="4">
        <v>44606</v>
      </c>
      <c r="E8672" s="1">
        <v>8330</v>
      </c>
      <c r="F8672">
        <v>556</v>
      </c>
      <c r="G8672" s="10">
        <f>VLOOKUP(sales[[#This Row],[Product]],products[#All],3,FALSE)</f>
        <v>2.65</v>
      </c>
      <c r="H8672" s="1">
        <f>sales[[#This Row],[Amount]]-sales[[#This Row],[COGS]]</f>
        <v>8327.35</v>
      </c>
    </row>
    <row r="8673" spans="1:8" x14ac:dyDescent="0.25">
      <c r="A8673" t="s">
        <v>90</v>
      </c>
      <c r="B8673" t="s">
        <v>36</v>
      </c>
      <c r="C8673" t="s">
        <v>13</v>
      </c>
      <c r="D8673" s="4">
        <v>44606</v>
      </c>
      <c r="E8673" s="1">
        <v>2093</v>
      </c>
      <c r="F8673">
        <v>210</v>
      </c>
      <c r="G8673" s="10">
        <f>VLOOKUP(sales[[#This Row],[Product]],products[#All],3,FALSE)</f>
        <v>5.26</v>
      </c>
      <c r="H8673" s="1">
        <f>sales[[#This Row],[Amount]]-sales[[#This Row],[COGS]]</f>
        <v>2087.7399999999998</v>
      </c>
    </row>
    <row r="8674" spans="1:8" x14ac:dyDescent="0.25">
      <c r="A8674" t="s">
        <v>74</v>
      </c>
      <c r="B8674" t="s">
        <v>35</v>
      </c>
      <c r="C8674" t="s">
        <v>29</v>
      </c>
      <c r="D8674" s="4">
        <v>44606</v>
      </c>
      <c r="E8674" s="1">
        <v>1610</v>
      </c>
      <c r="F8674">
        <v>81</v>
      </c>
      <c r="G8674" s="10">
        <f>VLOOKUP(sales[[#This Row],[Product]],products[#All],3,FALSE)</f>
        <v>6.8</v>
      </c>
      <c r="H8674" s="1">
        <f>sales[[#This Row],[Amount]]-sales[[#This Row],[COGS]]</f>
        <v>1603.2</v>
      </c>
    </row>
    <row r="8675" spans="1:8" x14ac:dyDescent="0.25">
      <c r="A8675" t="s">
        <v>64</v>
      </c>
      <c r="B8675" t="s">
        <v>39</v>
      </c>
      <c r="C8675" t="s">
        <v>15</v>
      </c>
      <c r="D8675" s="4">
        <v>44606</v>
      </c>
      <c r="E8675" s="1">
        <v>2247</v>
      </c>
      <c r="F8675">
        <v>98</v>
      </c>
      <c r="G8675" s="10">
        <f>VLOOKUP(sales[[#This Row],[Product]],products[#All],3,FALSE)</f>
        <v>3.85</v>
      </c>
      <c r="H8675" s="1">
        <f>sales[[#This Row],[Amount]]-sales[[#This Row],[COGS]]</f>
        <v>2243.15</v>
      </c>
    </row>
    <row r="8676" spans="1:8" x14ac:dyDescent="0.25">
      <c r="A8676" t="s">
        <v>75</v>
      </c>
      <c r="B8676" t="s">
        <v>36</v>
      </c>
      <c r="C8676" t="s">
        <v>20</v>
      </c>
      <c r="D8676" s="4">
        <v>44606</v>
      </c>
      <c r="E8676" s="1">
        <v>13006</v>
      </c>
      <c r="F8676">
        <v>449</v>
      </c>
      <c r="G8676" s="10">
        <f>VLOOKUP(sales[[#This Row],[Product]],products[#All],3,FALSE)</f>
        <v>3.68</v>
      </c>
      <c r="H8676" s="1">
        <f>sales[[#This Row],[Amount]]-sales[[#This Row],[COGS]]</f>
        <v>13002.32</v>
      </c>
    </row>
    <row r="8677" spans="1:8" x14ac:dyDescent="0.25">
      <c r="A8677" t="s">
        <v>8</v>
      </c>
      <c r="B8677" t="s">
        <v>35</v>
      </c>
      <c r="C8677" t="s">
        <v>31</v>
      </c>
      <c r="D8677" s="4">
        <v>44606</v>
      </c>
      <c r="E8677" s="1">
        <v>6335</v>
      </c>
      <c r="F8677">
        <v>244</v>
      </c>
      <c r="G8677" s="10">
        <f>VLOOKUP(sales[[#This Row],[Product]],products[#All],3,FALSE)</f>
        <v>2.76</v>
      </c>
      <c r="H8677" s="1">
        <f>sales[[#This Row],[Amount]]-sales[[#This Row],[COGS]]</f>
        <v>6332.24</v>
      </c>
    </row>
    <row r="8678" spans="1:8" x14ac:dyDescent="0.25">
      <c r="A8678" t="s">
        <v>71</v>
      </c>
      <c r="B8678" t="s">
        <v>34</v>
      </c>
      <c r="C8678" t="s">
        <v>30</v>
      </c>
      <c r="D8678" s="4">
        <v>44606</v>
      </c>
      <c r="E8678" s="1">
        <v>777</v>
      </c>
      <c r="F8678">
        <v>37</v>
      </c>
      <c r="G8678" s="10">
        <f>VLOOKUP(sales[[#This Row],[Product]],products[#All],3,FALSE)</f>
        <v>5.04</v>
      </c>
      <c r="H8678" s="1">
        <f>sales[[#This Row],[Amount]]-sales[[#This Row],[COGS]]</f>
        <v>771.96</v>
      </c>
    </row>
    <row r="8679" spans="1:8" x14ac:dyDescent="0.25">
      <c r="A8679" t="s">
        <v>74</v>
      </c>
      <c r="B8679" t="s">
        <v>38</v>
      </c>
      <c r="C8679" t="s">
        <v>16</v>
      </c>
      <c r="D8679" s="4">
        <v>44606</v>
      </c>
      <c r="E8679" s="1">
        <v>259</v>
      </c>
      <c r="F8679">
        <v>10</v>
      </c>
      <c r="G8679" s="10">
        <f>VLOOKUP(sales[[#This Row],[Product]],products[#All],3,FALSE)</f>
        <v>5.72</v>
      </c>
      <c r="H8679" s="1">
        <f>sales[[#This Row],[Amount]]-sales[[#This Row],[COGS]]</f>
        <v>253.28</v>
      </c>
    </row>
    <row r="8680" spans="1:8" x14ac:dyDescent="0.25">
      <c r="A8680" t="s">
        <v>69</v>
      </c>
      <c r="B8680" t="s">
        <v>35</v>
      </c>
      <c r="C8680" t="s">
        <v>28</v>
      </c>
      <c r="D8680" s="4">
        <v>44606</v>
      </c>
      <c r="E8680" s="1">
        <v>4284</v>
      </c>
      <c r="F8680">
        <v>390</v>
      </c>
      <c r="G8680" s="10">
        <f>VLOOKUP(sales[[#This Row],[Product]],products[#All],3,FALSE)</f>
        <v>8.43</v>
      </c>
      <c r="H8680" s="1">
        <f>sales[[#This Row],[Amount]]-sales[[#This Row],[COGS]]</f>
        <v>4275.57</v>
      </c>
    </row>
    <row r="8681" spans="1:8" x14ac:dyDescent="0.25">
      <c r="A8681" t="s">
        <v>10</v>
      </c>
      <c r="B8681" t="s">
        <v>35</v>
      </c>
      <c r="C8681" t="s">
        <v>20</v>
      </c>
      <c r="D8681" s="4">
        <v>44606</v>
      </c>
      <c r="E8681" s="1">
        <v>5768</v>
      </c>
      <c r="F8681">
        <v>231</v>
      </c>
      <c r="G8681" s="10">
        <f>VLOOKUP(sales[[#This Row],[Product]],products[#All],3,FALSE)</f>
        <v>3.68</v>
      </c>
      <c r="H8681" s="1">
        <f>sales[[#This Row],[Amount]]-sales[[#This Row],[COGS]]</f>
        <v>5764.32</v>
      </c>
    </row>
    <row r="8682" spans="1:8" x14ac:dyDescent="0.25">
      <c r="A8682" t="s">
        <v>90</v>
      </c>
      <c r="B8682" t="s">
        <v>37</v>
      </c>
      <c r="C8682" t="s">
        <v>24</v>
      </c>
      <c r="D8682" s="4">
        <v>44606</v>
      </c>
      <c r="E8682" s="1">
        <v>1498</v>
      </c>
      <c r="F8682">
        <v>63</v>
      </c>
      <c r="G8682" s="10">
        <f>VLOOKUP(sales[[#This Row],[Product]],products[#All],3,FALSE)</f>
        <v>10.51</v>
      </c>
      <c r="H8682" s="1">
        <f>sales[[#This Row],[Amount]]-sales[[#This Row],[COGS]]</f>
        <v>1487.49</v>
      </c>
    </row>
    <row r="8683" spans="1:8" x14ac:dyDescent="0.25">
      <c r="A8683" t="s">
        <v>94</v>
      </c>
      <c r="B8683" t="s">
        <v>37</v>
      </c>
      <c r="C8683" t="s">
        <v>32</v>
      </c>
      <c r="D8683" s="4">
        <v>44606</v>
      </c>
      <c r="E8683" s="1">
        <v>3822</v>
      </c>
      <c r="F8683">
        <v>273</v>
      </c>
      <c r="G8683" s="10">
        <f>VLOOKUP(sales[[#This Row],[Product]],products[#All],3,FALSE)</f>
        <v>3.32</v>
      </c>
      <c r="H8683" s="1">
        <f>sales[[#This Row],[Amount]]-sales[[#This Row],[COGS]]</f>
        <v>3818.68</v>
      </c>
    </row>
    <row r="8684" spans="1:8" x14ac:dyDescent="0.25">
      <c r="A8684" t="s">
        <v>93</v>
      </c>
      <c r="B8684" t="s">
        <v>35</v>
      </c>
      <c r="C8684" t="s">
        <v>28</v>
      </c>
      <c r="D8684" s="4">
        <v>44606</v>
      </c>
      <c r="E8684" s="1">
        <v>8967</v>
      </c>
      <c r="F8684">
        <v>641</v>
      </c>
      <c r="G8684" s="10">
        <f>VLOOKUP(sales[[#This Row],[Product]],products[#All],3,FALSE)</f>
        <v>8.43</v>
      </c>
      <c r="H8684" s="1">
        <f>sales[[#This Row],[Amount]]-sales[[#This Row],[COGS]]</f>
        <v>8958.57</v>
      </c>
    </row>
    <row r="8685" spans="1:8" x14ac:dyDescent="0.25">
      <c r="A8685" t="s">
        <v>92</v>
      </c>
      <c r="B8685" t="s">
        <v>37</v>
      </c>
      <c r="C8685" t="s">
        <v>26</v>
      </c>
      <c r="D8685" s="4">
        <v>44606</v>
      </c>
      <c r="E8685" s="1">
        <v>9779</v>
      </c>
      <c r="F8685">
        <v>544</v>
      </c>
      <c r="G8685" s="10">
        <f>VLOOKUP(sales[[#This Row],[Product]],products[#All],3,FALSE)</f>
        <v>12.41</v>
      </c>
      <c r="H8685" s="1">
        <f>sales[[#This Row],[Amount]]-sales[[#This Row],[COGS]]</f>
        <v>9766.59</v>
      </c>
    </row>
    <row r="8686" spans="1:8" x14ac:dyDescent="0.25">
      <c r="A8686" t="s">
        <v>64</v>
      </c>
      <c r="B8686" t="s">
        <v>39</v>
      </c>
      <c r="C8686" t="s">
        <v>20</v>
      </c>
      <c r="D8686" s="4">
        <v>44606</v>
      </c>
      <c r="E8686" s="1">
        <v>6391</v>
      </c>
      <c r="F8686">
        <v>246</v>
      </c>
      <c r="G8686" s="10">
        <f>VLOOKUP(sales[[#This Row],[Product]],products[#All],3,FALSE)</f>
        <v>3.68</v>
      </c>
      <c r="H8686" s="1">
        <f>sales[[#This Row],[Amount]]-sales[[#This Row],[COGS]]</f>
        <v>6387.32</v>
      </c>
    </row>
    <row r="8687" spans="1:8" x14ac:dyDescent="0.25">
      <c r="A8687" t="s">
        <v>6</v>
      </c>
      <c r="B8687" t="s">
        <v>36</v>
      </c>
      <c r="C8687" t="s">
        <v>23</v>
      </c>
      <c r="D8687" s="4">
        <v>44606</v>
      </c>
      <c r="E8687" s="1">
        <v>4011</v>
      </c>
      <c r="F8687">
        <v>309</v>
      </c>
      <c r="G8687" s="10">
        <f>VLOOKUP(sales[[#This Row],[Product]],products[#All],3,FALSE)</f>
        <v>4.74</v>
      </c>
      <c r="H8687" s="1">
        <f>sales[[#This Row],[Amount]]-sales[[#This Row],[COGS]]</f>
        <v>4006.26</v>
      </c>
    </row>
    <row r="8688" spans="1:8" x14ac:dyDescent="0.25">
      <c r="A8688" t="s">
        <v>67</v>
      </c>
      <c r="B8688" t="s">
        <v>34</v>
      </c>
      <c r="C8688" t="s">
        <v>21</v>
      </c>
      <c r="D8688" s="4">
        <v>44606</v>
      </c>
      <c r="E8688" s="1">
        <v>1477</v>
      </c>
      <c r="F8688">
        <v>62</v>
      </c>
      <c r="G8688" s="10">
        <f>VLOOKUP(sales[[#This Row],[Product]],products[#All],3,FALSE)</f>
        <v>8.2200000000000006</v>
      </c>
      <c r="H8688" s="1">
        <f>sales[[#This Row],[Amount]]-sales[[#This Row],[COGS]]</f>
        <v>1468.78</v>
      </c>
    </row>
    <row r="8689" spans="1:8" x14ac:dyDescent="0.25">
      <c r="A8689" t="s">
        <v>71</v>
      </c>
      <c r="B8689" t="s">
        <v>35</v>
      </c>
      <c r="C8689" t="s">
        <v>28</v>
      </c>
      <c r="D8689" s="4">
        <v>44606</v>
      </c>
      <c r="E8689" s="1">
        <v>5894</v>
      </c>
      <c r="F8689">
        <v>421</v>
      </c>
      <c r="G8689" s="10">
        <f>VLOOKUP(sales[[#This Row],[Product]],products[#All],3,FALSE)</f>
        <v>8.43</v>
      </c>
      <c r="H8689" s="1">
        <f>sales[[#This Row],[Amount]]-sales[[#This Row],[COGS]]</f>
        <v>5885.57</v>
      </c>
    </row>
    <row r="8690" spans="1:8" x14ac:dyDescent="0.25">
      <c r="A8690" t="s">
        <v>68</v>
      </c>
      <c r="B8690" t="s">
        <v>36</v>
      </c>
      <c r="C8690" t="s">
        <v>21</v>
      </c>
      <c r="D8690" s="4">
        <v>44606</v>
      </c>
      <c r="E8690" s="1">
        <v>9632</v>
      </c>
      <c r="F8690">
        <v>402</v>
      </c>
      <c r="G8690" s="10">
        <f>VLOOKUP(sales[[#This Row],[Product]],products[#All],3,FALSE)</f>
        <v>8.2200000000000006</v>
      </c>
      <c r="H8690" s="1">
        <f>sales[[#This Row],[Amount]]-sales[[#This Row],[COGS]]</f>
        <v>9623.7800000000007</v>
      </c>
    </row>
    <row r="8691" spans="1:8" x14ac:dyDescent="0.25">
      <c r="A8691" t="s">
        <v>73</v>
      </c>
      <c r="B8691" t="s">
        <v>34</v>
      </c>
      <c r="C8691" t="s">
        <v>27</v>
      </c>
      <c r="D8691" s="4">
        <v>44606</v>
      </c>
      <c r="E8691" s="1">
        <v>2639</v>
      </c>
      <c r="F8691">
        <v>120</v>
      </c>
      <c r="G8691" s="10">
        <f>VLOOKUP(sales[[#This Row],[Product]],products[#All],3,FALSE)</f>
        <v>9.57</v>
      </c>
      <c r="H8691" s="1">
        <f>sales[[#This Row],[Amount]]-sales[[#This Row],[COGS]]</f>
        <v>2629.43</v>
      </c>
    </row>
    <row r="8692" spans="1:8" x14ac:dyDescent="0.25">
      <c r="A8692" t="s">
        <v>70</v>
      </c>
      <c r="B8692" t="s">
        <v>34</v>
      </c>
      <c r="C8692" t="s">
        <v>17</v>
      </c>
      <c r="D8692" s="4">
        <v>44606</v>
      </c>
      <c r="E8692" s="1">
        <v>3654</v>
      </c>
      <c r="F8692">
        <v>147</v>
      </c>
      <c r="G8692" s="10">
        <f>VLOOKUP(sales[[#This Row],[Product]],products[#All],3,FALSE)</f>
        <v>6.31</v>
      </c>
      <c r="H8692" s="1">
        <f>sales[[#This Row],[Amount]]-sales[[#This Row],[COGS]]</f>
        <v>3647.69</v>
      </c>
    </row>
    <row r="8693" spans="1:8" x14ac:dyDescent="0.25">
      <c r="A8693" t="s">
        <v>7</v>
      </c>
      <c r="B8693" t="s">
        <v>38</v>
      </c>
      <c r="C8693" t="s">
        <v>16</v>
      </c>
      <c r="D8693" s="4">
        <v>44606</v>
      </c>
      <c r="E8693" s="1">
        <v>4074</v>
      </c>
      <c r="F8693">
        <v>157</v>
      </c>
      <c r="G8693" s="10">
        <f>VLOOKUP(sales[[#This Row],[Product]],products[#All],3,FALSE)</f>
        <v>5.72</v>
      </c>
      <c r="H8693" s="1">
        <f>sales[[#This Row],[Amount]]-sales[[#This Row],[COGS]]</f>
        <v>4068.28</v>
      </c>
    </row>
    <row r="8694" spans="1:8" x14ac:dyDescent="0.25">
      <c r="A8694" t="s">
        <v>68</v>
      </c>
      <c r="B8694" t="s">
        <v>39</v>
      </c>
      <c r="C8694" t="s">
        <v>24</v>
      </c>
      <c r="D8694" s="4">
        <v>44606</v>
      </c>
      <c r="E8694" s="1">
        <v>2016</v>
      </c>
      <c r="F8694">
        <v>92</v>
      </c>
      <c r="G8694" s="10">
        <f>VLOOKUP(sales[[#This Row],[Product]],products[#All],3,FALSE)</f>
        <v>10.51</v>
      </c>
      <c r="H8694" s="1">
        <f>sales[[#This Row],[Amount]]-sales[[#This Row],[COGS]]</f>
        <v>2005.49</v>
      </c>
    </row>
    <row r="8695" spans="1:8" x14ac:dyDescent="0.25">
      <c r="A8695" t="s">
        <v>71</v>
      </c>
      <c r="B8695" t="s">
        <v>39</v>
      </c>
      <c r="C8695" t="s">
        <v>14</v>
      </c>
      <c r="D8695" s="4">
        <v>44606</v>
      </c>
      <c r="E8695" s="1">
        <v>5964</v>
      </c>
      <c r="F8695">
        <v>230</v>
      </c>
      <c r="G8695" s="10">
        <f>VLOOKUP(sales[[#This Row],[Product]],products[#All],3,FALSE)</f>
        <v>7.48</v>
      </c>
      <c r="H8695" s="1">
        <f>sales[[#This Row],[Amount]]-sales[[#This Row],[COGS]]</f>
        <v>5956.52</v>
      </c>
    </row>
    <row r="8696" spans="1:8" x14ac:dyDescent="0.25">
      <c r="A8696" t="s">
        <v>94</v>
      </c>
      <c r="B8696" t="s">
        <v>36</v>
      </c>
      <c r="C8696" t="s">
        <v>33</v>
      </c>
      <c r="D8696" s="4">
        <v>44606</v>
      </c>
      <c r="E8696" s="1">
        <v>13048</v>
      </c>
      <c r="F8696">
        <v>979.99999999999989</v>
      </c>
      <c r="G8696" s="10">
        <f>VLOOKUP(sales[[#This Row],[Product]],products[#All],3,FALSE)</f>
        <v>2.65</v>
      </c>
      <c r="H8696" s="1">
        <f>sales[[#This Row],[Amount]]-sales[[#This Row],[COGS]]</f>
        <v>13045.35</v>
      </c>
    </row>
    <row r="8697" spans="1:8" x14ac:dyDescent="0.25">
      <c r="A8697" t="s">
        <v>7</v>
      </c>
      <c r="B8697" t="s">
        <v>38</v>
      </c>
      <c r="C8697" t="s">
        <v>15</v>
      </c>
      <c r="D8697" s="4">
        <v>44606</v>
      </c>
      <c r="E8697" s="1">
        <v>2884</v>
      </c>
      <c r="F8697">
        <v>145</v>
      </c>
      <c r="G8697" s="10">
        <f>VLOOKUP(sales[[#This Row],[Product]],products[#All],3,FALSE)</f>
        <v>3.85</v>
      </c>
      <c r="H8697" s="1">
        <f>sales[[#This Row],[Amount]]-sales[[#This Row],[COGS]]</f>
        <v>2880.15</v>
      </c>
    </row>
    <row r="8698" spans="1:8" x14ac:dyDescent="0.25">
      <c r="A8698" t="s">
        <v>9</v>
      </c>
      <c r="B8698" t="s">
        <v>35</v>
      </c>
      <c r="C8698" t="s">
        <v>26</v>
      </c>
      <c r="D8698" s="4">
        <v>44606</v>
      </c>
      <c r="E8698" s="1">
        <v>3416</v>
      </c>
      <c r="F8698">
        <v>156</v>
      </c>
      <c r="G8698" s="10">
        <f>VLOOKUP(sales[[#This Row],[Product]],products[#All],3,FALSE)</f>
        <v>12.41</v>
      </c>
      <c r="H8698" s="1">
        <f>sales[[#This Row],[Amount]]-sales[[#This Row],[COGS]]</f>
        <v>3403.59</v>
      </c>
    </row>
    <row r="8699" spans="1:8" x14ac:dyDescent="0.25">
      <c r="A8699" t="s">
        <v>9</v>
      </c>
      <c r="B8699" t="s">
        <v>34</v>
      </c>
      <c r="C8699" t="s">
        <v>19</v>
      </c>
      <c r="D8699" s="4">
        <v>44607</v>
      </c>
      <c r="E8699" s="1">
        <v>6727</v>
      </c>
      <c r="F8699">
        <v>293</v>
      </c>
      <c r="G8699" s="10">
        <f>VLOOKUP(sales[[#This Row],[Product]],products[#All],3,FALSE)</f>
        <v>7.73</v>
      </c>
      <c r="H8699" s="1">
        <f>sales[[#This Row],[Amount]]-sales[[#This Row],[COGS]]</f>
        <v>6719.27</v>
      </c>
    </row>
    <row r="8700" spans="1:8" x14ac:dyDescent="0.25">
      <c r="A8700" t="s">
        <v>5</v>
      </c>
      <c r="B8700" t="s">
        <v>35</v>
      </c>
      <c r="C8700" t="s">
        <v>25</v>
      </c>
      <c r="D8700" s="4">
        <v>44607</v>
      </c>
      <c r="E8700" s="1">
        <v>973</v>
      </c>
      <c r="F8700">
        <v>58</v>
      </c>
      <c r="G8700" s="10">
        <f>VLOOKUP(sales[[#This Row],[Product]],products[#All],3,FALSE)</f>
        <v>6.43</v>
      </c>
      <c r="H8700" s="1">
        <f>sales[[#This Row],[Amount]]-sales[[#This Row],[COGS]]</f>
        <v>966.57</v>
      </c>
    </row>
    <row r="8701" spans="1:8" x14ac:dyDescent="0.25">
      <c r="A8701" t="s">
        <v>8</v>
      </c>
      <c r="B8701" t="s">
        <v>38</v>
      </c>
      <c r="C8701" t="s">
        <v>19</v>
      </c>
      <c r="D8701" s="4">
        <v>44607</v>
      </c>
      <c r="E8701" s="1">
        <v>8456</v>
      </c>
      <c r="F8701">
        <v>314</v>
      </c>
      <c r="G8701" s="10">
        <f>VLOOKUP(sales[[#This Row],[Product]],products[#All],3,FALSE)</f>
        <v>7.73</v>
      </c>
      <c r="H8701" s="1">
        <f>sales[[#This Row],[Amount]]-sales[[#This Row],[COGS]]</f>
        <v>8448.27</v>
      </c>
    </row>
    <row r="8702" spans="1:8" x14ac:dyDescent="0.25">
      <c r="A8702" t="s">
        <v>70</v>
      </c>
      <c r="B8702" t="s">
        <v>35</v>
      </c>
      <c r="C8702" t="s">
        <v>4</v>
      </c>
      <c r="D8702" s="4">
        <v>44607</v>
      </c>
      <c r="E8702" s="1">
        <v>2527</v>
      </c>
      <c r="F8702">
        <v>102</v>
      </c>
      <c r="G8702" s="10">
        <f>VLOOKUP(sales[[#This Row],[Product]],products[#All],3,FALSE)</f>
        <v>5.15</v>
      </c>
      <c r="H8702" s="1">
        <f>sales[[#This Row],[Amount]]-sales[[#This Row],[COGS]]</f>
        <v>2521.85</v>
      </c>
    </row>
    <row r="8703" spans="1:8" x14ac:dyDescent="0.25">
      <c r="A8703" t="s">
        <v>3</v>
      </c>
      <c r="B8703" t="s">
        <v>38</v>
      </c>
      <c r="C8703" t="s">
        <v>32</v>
      </c>
      <c r="D8703" s="4">
        <v>44607</v>
      </c>
      <c r="E8703" s="1">
        <v>9527</v>
      </c>
      <c r="F8703">
        <v>596</v>
      </c>
      <c r="G8703" s="10">
        <f>VLOOKUP(sales[[#This Row],[Product]],products[#All],3,FALSE)</f>
        <v>3.32</v>
      </c>
      <c r="H8703" s="1">
        <f>sales[[#This Row],[Amount]]-sales[[#This Row],[COGS]]</f>
        <v>9523.68</v>
      </c>
    </row>
    <row r="8704" spans="1:8" x14ac:dyDescent="0.25">
      <c r="A8704" t="s">
        <v>8</v>
      </c>
      <c r="B8704" t="s">
        <v>37</v>
      </c>
      <c r="C8704" t="s">
        <v>13</v>
      </c>
      <c r="D8704" s="4">
        <v>44607</v>
      </c>
      <c r="E8704" s="1">
        <v>3192</v>
      </c>
      <c r="F8704">
        <v>266</v>
      </c>
      <c r="G8704" s="10">
        <f>VLOOKUP(sales[[#This Row],[Product]],products[#All],3,FALSE)</f>
        <v>5.26</v>
      </c>
      <c r="H8704" s="1">
        <f>sales[[#This Row],[Amount]]-sales[[#This Row],[COGS]]</f>
        <v>3186.74</v>
      </c>
    </row>
    <row r="8705" spans="1:8" x14ac:dyDescent="0.25">
      <c r="A8705" t="s">
        <v>90</v>
      </c>
      <c r="B8705" t="s">
        <v>39</v>
      </c>
      <c r="C8705" t="s">
        <v>14</v>
      </c>
      <c r="D8705" s="4">
        <v>44607</v>
      </c>
      <c r="E8705" s="1">
        <v>3318</v>
      </c>
      <c r="F8705">
        <v>151</v>
      </c>
      <c r="G8705" s="10">
        <f>VLOOKUP(sales[[#This Row],[Product]],products[#All],3,FALSE)</f>
        <v>7.48</v>
      </c>
      <c r="H8705" s="1">
        <f>sales[[#This Row],[Amount]]-sales[[#This Row],[COGS]]</f>
        <v>3310.52</v>
      </c>
    </row>
    <row r="8706" spans="1:8" x14ac:dyDescent="0.25">
      <c r="A8706" t="s">
        <v>3</v>
      </c>
      <c r="B8706" t="s">
        <v>35</v>
      </c>
      <c r="C8706" t="s">
        <v>17</v>
      </c>
      <c r="D8706" s="4">
        <v>44607</v>
      </c>
      <c r="E8706" s="1">
        <v>7469</v>
      </c>
      <c r="F8706">
        <v>312</v>
      </c>
      <c r="G8706" s="10">
        <f>VLOOKUP(sales[[#This Row],[Product]],products[#All],3,FALSE)</f>
        <v>6.31</v>
      </c>
      <c r="H8706" s="1">
        <f>sales[[#This Row],[Amount]]-sales[[#This Row],[COGS]]</f>
        <v>7462.69</v>
      </c>
    </row>
    <row r="8707" spans="1:8" x14ac:dyDescent="0.25">
      <c r="A8707" t="s">
        <v>70</v>
      </c>
      <c r="B8707" t="s">
        <v>36</v>
      </c>
      <c r="C8707" t="s">
        <v>22</v>
      </c>
      <c r="D8707" s="4">
        <v>44607</v>
      </c>
      <c r="E8707" s="1">
        <v>5887</v>
      </c>
      <c r="F8707">
        <v>347</v>
      </c>
      <c r="G8707" s="10">
        <f>VLOOKUP(sales[[#This Row],[Product]],products[#All],3,FALSE)</f>
        <v>10.23</v>
      </c>
      <c r="H8707" s="1">
        <f>sales[[#This Row],[Amount]]-sales[[#This Row],[COGS]]</f>
        <v>5876.77</v>
      </c>
    </row>
    <row r="8708" spans="1:8" x14ac:dyDescent="0.25">
      <c r="A8708" t="s">
        <v>70</v>
      </c>
      <c r="B8708" t="s">
        <v>36</v>
      </c>
      <c r="C8708" t="s">
        <v>15</v>
      </c>
      <c r="D8708" s="4">
        <v>44607</v>
      </c>
      <c r="E8708" s="1">
        <v>168</v>
      </c>
      <c r="F8708">
        <v>8</v>
      </c>
      <c r="G8708" s="10">
        <f>VLOOKUP(sales[[#This Row],[Product]],products[#All],3,FALSE)</f>
        <v>3.85</v>
      </c>
      <c r="H8708" s="1">
        <f>sales[[#This Row],[Amount]]-sales[[#This Row],[COGS]]</f>
        <v>164.15</v>
      </c>
    </row>
    <row r="8709" spans="1:8" x14ac:dyDescent="0.25">
      <c r="A8709" t="s">
        <v>69</v>
      </c>
      <c r="B8709" t="s">
        <v>39</v>
      </c>
      <c r="C8709" t="s">
        <v>22</v>
      </c>
      <c r="D8709" s="4">
        <v>44607</v>
      </c>
      <c r="E8709" s="1">
        <v>1015</v>
      </c>
      <c r="F8709">
        <v>60</v>
      </c>
      <c r="G8709" s="10">
        <f>VLOOKUP(sales[[#This Row],[Product]],products[#All],3,FALSE)</f>
        <v>10.23</v>
      </c>
      <c r="H8709" s="1">
        <f>sales[[#This Row],[Amount]]-sales[[#This Row],[COGS]]</f>
        <v>1004.77</v>
      </c>
    </row>
    <row r="8710" spans="1:8" x14ac:dyDescent="0.25">
      <c r="A8710" t="s">
        <v>9</v>
      </c>
      <c r="B8710" t="s">
        <v>35</v>
      </c>
      <c r="C8710" t="s">
        <v>23</v>
      </c>
      <c r="D8710" s="4">
        <v>44607</v>
      </c>
      <c r="E8710" s="1">
        <v>2849</v>
      </c>
      <c r="F8710">
        <v>238</v>
      </c>
      <c r="G8710" s="10">
        <f>VLOOKUP(sales[[#This Row],[Product]],products[#All],3,FALSE)</f>
        <v>4.74</v>
      </c>
      <c r="H8710" s="1">
        <f>sales[[#This Row],[Amount]]-sales[[#This Row],[COGS]]</f>
        <v>2844.26</v>
      </c>
    </row>
    <row r="8711" spans="1:8" x14ac:dyDescent="0.25">
      <c r="A8711" t="s">
        <v>65</v>
      </c>
      <c r="B8711" t="s">
        <v>37</v>
      </c>
      <c r="C8711" t="s">
        <v>23</v>
      </c>
      <c r="D8711" s="4">
        <v>44607</v>
      </c>
      <c r="E8711" s="1">
        <v>8225</v>
      </c>
      <c r="F8711">
        <v>549</v>
      </c>
      <c r="G8711" s="10">
        <f>VLOOKUP(sales[[#This Row],[Product]],products[#All],3,FALSE)</f>
        <v>4.74</v>
      </c>
      <c r="H8711" s="1">
        <f>sales[[#This Row],[Amount]]-sales[[#This Row],[COGS]]</f>
        <v>8220.26</v>
      </c>
    </row>
    <row r="8712" spans="1:8" x14ac:dyDescent="0.25">
      <c r="A8712" t="s">
        <v>92</v>
      </c>
      <c r="B8712" t="s">
        <v>37</v>
      </c>
      <c r="C8712" t="s">
        <v>15</v>
      </c>
      <c r="D8712" s="4">
        <v>44607</v>
      </c>
      <c r="E8712" s="1">
        <v>9338</v>
      </c>
      <c r="F8712">
        <v>374</v>
      </c>
      <c r="G8712" s="10">
        <f>VLOOKUP(sales[[#This Row],[Product]],products[#All],3,FALSE)</f>
        <v>3.85</v>
      </c>
      <c r="H8712" s="1">
        <f>sales[[#This Row],[Amount]]-sales[[#This Row],[COGS]]</f>
        <v>9334.15</v>
      </c>
    </row>
    <row r="8713" spans="1:8" x14ac:dyDescent="0.25">
      <c r="A8713" t="s">
        <v>6</v>
      </c>
      <c r="B8713" t="s">
        <v>38</v>
      </c>
      <c r="C8713" t="s">
        <v>24</v>
      </c>
      <c r="D8713" s="4">
        <v>44607</v>
      </c>
      <c r="E8713" s="1">
        <v>10262</v>
      </c>
      <c r="F8713">
        <v>514</v>
      </c>
      <c r="G8713" s="10">
        <f>VLOOKUP(sales[[#This Row],[Product]],products[#All],3,FALSE)</f>
        <v>10.51</v>
      </c>
      <c r="H8713" s="1">
        <f>sales[[#This Row],[Amount]]-sales[[#This Row],[COGS]]</f>
        <v>10251.49</v>
      </c>
    </row>
    <row r="8714" spans="1:8" x14ac:dyDescent="0.25">
      <c r="A8714" t="s">
        <v>68</v>
      </c>
      <c r="B8714" t="s">
        <v>37</v>
      </c>
      <c r="C8714" t="s">
        <v>21</v>
      </c>
      <c r="D8714" s="4">
        <v>44607</v>
      </c>
      <c r="E8714" s="1">
        <v>12243</v>
      </c>
      <c r="F8714">
        <v>511</v>
      </c>
      <c r="G8714" s="10">
        <f>VLOOKUP(sales[[#This Row],[Product]],products[#All],3,FALSE)</f>
        <v>8.2200000000000006</v>
      </c>
      <c r="H8714" s="1">
        <f>sales[[#This Row],[Amount]]-sales[[#This Row],[COGS]]</f>
        <v>12234.78</v>
      </c>
    </row>
    <row r="8715" spans="1:8" x14ac:dyDescent="0.25">
      <c r="A8715" t="s">
        <v>3</v>
      </c>
      <c r="B8715" t="s">
        <v>37</v>
      </c>
      <c r="C8715" t="s">
        <v>30</v>
      </c>
      <c r="D8715" s="4">
        <v>44607</v>
      </c>
      <c r="E8715" s="1">
        <v>2282</v>
      </c>
      <c r="F8715">
        <v>115</v>
      </c>
      <c r="G8715" s="10">
        <f>VLOOKUP(sales[[#This Row],[Product]],products[#All],3,FALSE)</f>
        <v>5.04</v>
      </c>
      <c r="H8715" s="1">
        <f>sales[[#This Row],[Amount]]-sales[[#This Row],[COGS]]</f>
        <v>2276.96</v>
      </c>
    </row>
    <row r="8716" spans="1:8" x14ac:dyDescent="0.25">
      <c r="A8716" t="s">
        <v>90</v>
      </c>
      <c r="B8716" t="s">
        <v>38</v>
      </c>
      <c r="C8716" t="s">
        <v>25</v>
      </c>
      <c r="D8716" s="4">
        <v>44607</v>
      </c>
      <c r="E8716" s="1">
        <v>3276</v>
      </c>
      <c r="F8716">
        <v>234</v>
      </c>
      <c r="G8716" s="10">
        <f>VLOOKUP(sales[[#This Row],[Product]],products[#All],3,FALSE)</f>
        <v>6.43</v>
      </c>
      <c r="H8716" s="1">
        <f>sales[[#This Row],[Amount]]-sales[[#This Row],[COGS]]</f>
        <v>3269.57</v>
      </c>
    </row>
    <row r="8717" spans="1:8" x14ac:dyDescent="0.25">
      <c r="A8717" t="s">
        <v>69</v>
      </c>
      <c r="B8717" t="s">
        <v>36</v>
      </c>
      <c r="C8717" t="s">
        <v>23</v>
      </c>
      <c r="D8717" s="4">
        <v>44607</v>
      </c>
      <c r="E8717" s="1">
        <v>3815</v>
      </c>
      <c r="F8717">
        <v>294</v>
      </c>
      <c r="G8717" s="10">
        <f>VLOOKUP(sales[[#This Row],[Product]],products[#All],3,FALSE)</f>
        <v>4.74</v>
      </c>
      <c r="H8717" s="1">
        <f>sales[[#This Row],[Amount]]-sales[[#This Row],[COGS]]</f>
        <v>3810.26</v>
      </c>
    </row>
    <row r="8718" spans="1:8" x14ac:dyDescent="0.25">
      <c r="A8718" t="s">
        <v>69</v>
      </c>
      <c r="B8718" t="s">
        <v>38</v>
      </c>
      <c r="C8718" t="s">
        <v>33</v>
      </c>
      <c r="D8718" s="4">
        <v>44607</v>
      </c>
      <c r="E8718" s="1">
        <v>6419</v>
      </c>
      <c r="F8718">
        <v>428</v>
      </c>
      <c r="G8718" s="10">
        <f>VLOOKUP(sales[[#This Row],[Product]],products[#All],3,FALSE)</f>
        <v>2.65</v>
      </c>
      <c r="H8718" s="1">
        <f>sales[[#This Row],[Amount]]-sales[[#This Row],[COGS]]</f>
        <v>6416.35</v>
      </c>
    </row>
    <row r="8719" spans="1:8" x14ac:dyDescent="0.25">
      <c r="A8719" t="s">
        <v>7</v>
      </c>
      <c r="B8719" t="s">
        <v>36</v>
      </c>
      <c r="C8719" t="s">
        <v>16</v>
      </c>
      <c r="D8719" s="4">
        <v>44607</v>
      </c>
      <c r="E8719" s="1">
        <v>3122</v>
      </c>
      <c r="F8719">
        <v>121</v>
      </c>
      <c r="G8719" s="10">
        <f>VLOOKUP(sales[[#This Row],[Product]],products[#All],3,FALSE)</f>
        <v>5.72</v>
      </c>
      <c r="H8719" s="1">
        <f>sales[[#This Row],[Amount]]-sales[[#This Row],[COGS]]</f>
        <v>3116.28</v>
      </c>
    </row>
    <row r="8720" spans="1:8" x14ac:dyDescent="0.25">
      <c r="A8720" t="s">
        <v>6</v>
      </c>
      <c r="B8720" t="s">
        <v>37</v>
      </c>
      <c r="C8720" t="s">
        <v>29</v>
      </c>
      <c r="D8720" s="4">
        <v>44607</v>
      </c>
      <c r="E8720" s="1">
        <v>7049</v>
      </c>
      <c r="F8720">
        <v>353</v>
      </c>
      <c r="G8720" s="10">
        <f>VLOOKUP(sales[[#This Row],[Product]],products[#All],3,FALSE)</f>
        <v>6.8</v>
      </c>
      <c r="H8720" s="1">
        <f>sales[[#This Row],[Amount]]-sales[[#This Row],[COGS]]</f>
        <v>7042.2</v>
      </c>
    </row>
    <row r="8721" spans="1:8" x14ac:dyDescent="0.25">
      <c r="A8721" t="s">
        <v>3</v>
      </c>
      <c r="B8721" t="s">
        <v>38</v>
      </c>
      <c r="C8721" t="s">
        <v>25</v>
      </c>
      <c r="D8721" s="4">
        <v>44607</v>
      </c>
      <c r="E8721" s="1">
        <v>7056</v>
      </c>
      <c r="F8721">
        <v>441</v>
      </c>
      <c r="G8721" s="10">
        <f>VLOOKUP(sales[[#This Row],[Product]],products[#All],3,FALSE)</f>
        <v>6.43</v>
      </c>
      <c r="H8721" s="1">
        <f>sales[[#This Row],[Amount]]-sales[[#This Row],[COGS]]</f>
        <v>7049.57</v>
      </c>
    </row>
    <row r="8722" spans="1:8" x14ac:dyDescent="0.25">
      <c r="A8722" t="s">
        <v>72</v>
      </c>
      <c r="B8722" t="s">
        <v>37</v>
      </c>
      <c r="C8722" t="s">
        <v>25</v>
      </c>
      <c r="D8722" s="4">
        <v>44607</v>
      </c>
      <c r="E8722" s="1">
        <v>5271</v>
      </c>
      <c r="F8722">
        <v>352</v>
      </c>
      <c r="G8722" s="10">
        <f>VLOOKUP(sales[[#This Row],[Product]],products[#All],3,FALSE)</f>
        <v>6.43</v>
      </c>
      <c r="H8722" s="1">
        <f>sales[[#This Row],[Amount]]-sales[[#This Row],[COGS]]</f>
        <v>5264.57</v>
      </c>
    </row>
    <row r="8723" spans="1:8" x14ac:dyDescent="0.25">
      <c r="A8723" t="s">
        <v>7</v>
      </c>
      <c r="B8723" t="s">
        <v>35</v>
      </c>
      <c r="C8723" t="s">
        <v>28</v>
      </c>
      <c r="D8723" s="4">
        <v>44607</v>
      </c>
      <c r="E8723" s="1">
        <v>1253</v>
      </c>
      <c r="F8723">
        <v>90</v>
      </c>
      <c r="G8723" s="10">
        <f>VLOOKUP(sales[[#This Row],[Product]],products[#All],3,FALSE)</f>
        <v>8.43</v>
      </c>
      <c r="H8723" s="1">
        <f>sales[[#This Row],[Amount]]-sales[[#This Row],[COGS]]</f>
        <v>1244.57</v>
      </c>
    </row>
    <row r="8724" spans="1:8" x14ac:dyDescent="0.25">
      <c r="A8724" t="s">
        <v>93</v>
      </c>
      <c r="B8724" t="s">
        <v>36</v>
      </c>
      <c r="C8724" t="s">
        <v>31</v>
      </c>
      <c r="D8724" s="4">
        <v>44607</v>
      </c>
      <c r="E8724" s="1">
        <v>875</v>
      </c>
      <c r="F8724">
        <v>31</v>
      </c>
      <c r="G8724" s="10">
        <f>VLOOKUP(sales[[#This Row],[Product]],products[#All],3,FALSE)</f>
        <v>2.76</v>
      </c>
      <c r="H8724" s="1">
        <f>sales[[#This Row],[Amount]]-sales[[#This Row],[COGS]]</f>
        <v>872.24</v>
      </c>
    </row>
    <row r="8725" spans="1:8" x14ac:dyDescent="0.25">
      <c r="A8725" t="s">
        <v>71</v>
      </c>
      <c r="B8725" t="s">
        <v>36</v>
      </c>
      <c r="C8725" t="s">
        <v>15</v>
      </c>
      <c r="D8725" s="4">
        <v>44607</v>
      </c>
      <c r="E8725" s="1">
        <v>9863</v>
      </c>
      <c r="F8725">
        <v>395</v>
      </c>
      <c r="G8725" s="10">
        <f>VLOOKUP(sales[[#This Row],[Product]],products[#All],3,FALSE)</f>
        <v>3.85</v>
      </c>
      <c r="H8725" s="1">
        <f>sales[[#This Row],[Amount]]-sales[[#This Row],[COGS]]</f>
        <v>9859.15</v>
      </c>
    </row>
    <row r="8726" spans="1:8" x14ac:dyDescent="0.25">
      <c r="A8726" t="s">
        <v>9</v>
      </c>
      <c r="B8726" t="s">
        <v>37</v>
      </c>
      <c r="C8726" t="s">
        <v>31</v>
      </c>
      <c r="D8726" s="4">
        <v>44607</v>
      </c>
      <c r="E8726" s="1">
        <v>10402</v>
      </c>
      <c r="F8726">
        <v>434</v>
      </c>
      <c r="G8726" s="10">
        <f>VLOOKUP(sales[[#This Row],[Product]],products[#All],3,FALSE)</f>
        <v>2.76</v>
      </c>
      <c r="H8726" s="1">
        <f>sales[[#This Row],[Amount]]-sales[[#This Row],[COGS]]</f>
        <v>10399.24</v>
      </c>
    </row>
    <row r="8727" spans="1:8" x14ac:dyDescent="0.25">
      <c r="A8727" t="s">
        <v>6</v>
      </c>
      <c r="B8727" t="s">
        <v>38</v>
      </c>
      <c r="C8727" t="s">
        <v>4</v>
      </c>
      <c r="D8727" s="4">
        <v>44607</v>
      </c>
      <c r="E8727" s="1">
        <v>5684</v>
      </c>
      <c r="F8727">
        <v>228</v>
      </c>
      <c r="G8727" s="10">
        <f>VLOOKUP(sales[[#This Row],[Product]],products[#All],3,FALSE)</f>
        <v>5.15</v>
      </c>
      <c r="H8727" s="1">
        <f>sales[[#This Row],[Amount]]-sales[[#This Row],[COGS]]</f>
        <v>5678.85</v>
      </c>
    </row>
    <row r="8728" spans="1:8" x14ac:dyDescent="0.25">
      <c r="A8728" t="s">
        <v>7</v>
      </c>
      <c r="B8728" t="s">
        <v>34</v>
      </c>
      <c r="C8728" t="s">
        <v>27</v>
      </c>
      <c r="D8728" s="4">
        <v>44607</v>
      </c>
      <c r="E8728" s="1">
        <v>4396</v>
      </c>
      <c r="F8728">
        <v>163</v>
      </c>
      <c r="G8728" s="10">
        <f>VLOOKUP(sales[[#This Row],[Product]],products[#All],3,FALSE)</f>
        <v>9.57</v>
      </c>
      <c r="H8728" s="1">
        <f>sales[[#This Row],[Amount]]-sales[[#This Row],[COGS]]</f>
        <v>4386.43</v>
      </c>
    </row>
    <row r="8729" spans="1:8" x14ac:dyDescent="0.25">
      <c r="A8729" t="s">
        <v>74</v>
      </c>
      <c r="B8729" t="s">
        <v>34</v>
      </c>
      <c r="C8729" t="s">
        <v>4</v>
      </c>
      <c r="D8729" s="4">
        <v>44607</v>
      </c>
      <c r="E8729" s="1">
        <v>3563</v>
      </c>
      <c r="F8729">
        <v>138</v>
      </c>
      <c r="G8729" s="10">
        <f>VLOOKUP(sales[[#This Row],[Product]],products[#All],3,FALSE)</f>
        <v>5.15</v>
      </c>
      <c r="H8729" s="1">
        <f>sales[[#This Row],[Amount]]-sales[[#This Row],[COGS]]</f>
        <v>3557.85</v>
      </c>
    </row>
    <row r="8730" spans="1:8" x14ac:dyDescent="0.25">
      <c r="A8730" t="s">
        <v>68</v>
      </c>
      <c r="B8730" t="s">
        <v>35</v>
      </c>
      <c r="C8730" t="s">
        <v>4</v>
      </c>
      <c r="D8730" s="4">
        <v>44607</v>
      </c>
      <c r="E8730" s="1">
        <v>12180</v>
      </c>
      <c r="F8730">
        <v>469</v>
      </c>
      <c r="G8730" s="10">
        <f>VLOOKUP(sales[[#This Row],[Product]],products[#All],3,FALSE)</f>
        <v>5.15</v>
      </c>
      <c r="H8730" s="1">
        <f>sales[[#This Row],[Amount]]-sales[[#This Row],[COGS]]</f>
        <v>12174.85</v>
      </c>
    </row>
    <row r="8731" spans="1:8" x14ac:dyDescent="0.25">
      <c r="A8731" t="s">
        <v>66</v>
      </c>
      <c r="B8731" t="s">
        <v>37</v>
      </c>
      <c r="C8731" t="s">
        <v>24</v>
      </c>
      <c r="D8731" s="4">
        <v>44607</v>
      </c>
      <c r="E8731" s="1">
        <v>35</v>
      </c>
      <c r="F8731">
        <v>2</v>
      </c>
      <c r="G8731" s="10">
        <f>VLOOKUP(sales[[#This Row],[Product]],products[#All],3,FALSE)</f>
        <v>10.51</v>
      </c>
      <c r="H8731" s="1">
        <f>sales[[#This Row],[Amount]]-sales[[#This Row],[COGS]]</f>
        <v>24.490000000000002</v>
      </c>
    </row>
    <row r="8732" spans="1:8" x14ac:dyDescent="0.25">
      <c r="A8732" t="s">
        <v>90</v>
      </c>
      <c r="B8732" t="s">
        <v>34</v>
      </c>
      <c r="C8732" t="s">
        <v>21</v>
      </c>
      <c r="D8732" s="4">
        <v>44607</v>
      </c>
      <c r="E8732" s="1">
        <v>9310</v>
      </c>
      <c r="F8732">
        <v>405</v>
      </c>
      <c r="G8732" s="10">
        <f>VLOOKUP(sales[[#This Row],[Product]],products[#All],3,FALSE)</f>
        <v>8.2200000000000006</v>
      </c>
      <c r="H8732" s="1">
        <f>sales[[#This Row],[Amount]]-sales[[#This Row],[COGS]]</f>
        <v>9301.7800000000007</v>
      </c>
    </row>
    <row r="8733" spans="1:8" x14ac:dyDescent="0.25">
      <c r="A8733" t="s">
        <v>92</v>
      </c>
      <c r="B8733" t="s">
        <v>35</v>
      </c>
      <c r="C8733" t="s">
        <v>27</v>
      </c>
      <c r="D8733" s="4">
        <v>44607</v>
      </c>
      <c r="E8733" s="1">
        <v>3843</v>
      </c>
      <c r="F8733">
        <v>148</v>
      </c>
      <c r="G8733" s="10">
        <f>VLOOKUP(sales[[#This Row],[Product]],products[#All],3,FALSE)</f>
        <v>9.57</v>
      </c>
      <c r="H8733" s="1">
        <f>sales[[#This Row],[Amount]]-sales[[#This Row],[COGS]]</f>
        <v>3833.43</v>
      </c>
    </row>
    <row r="8734" spans="1:8" x14ac:dyDescent="0.25">
      <c r="A8734" t="s">
        <v>93</v>
      </c>
      <c r="B8734" t="s">
        <v>36</v>
      </c>
      <c r="C8734" t="s">
        <v>25</v>
      </c>
      <c r="D8734" s="4">
        <v>44607</v>
      </c>
      <c r="E8734" s="1">
        <v>4298</v>
      </c>
      <c r="F8734">
        <v>253</v>
      </c>
      <c r="G8734" s="10">
        <f>VLOOKUP(sales[[#This Row],[Product]],products[#All],3,FALSE)</f>
        <v>6.43</v>
      </c>
      <c r="H8734" s="1">
        <f>sales[[#This Row],[Amount]]-sales[[#This Row],[COGS]]</f>
        <v>4291.57</v>
      </c>
    </row>
    <row r="8735" spans="1:8" x14ac:dyDescent="0.25">
      <c r="A8735" t="s">
        <v>71</v>
      </c>
      <c r="B8735" t="s">
        <v>37</v>
      </c>
      <c r="C8735" t="s">
        <v>33</v>
      </c>
      <c r="D8735" s="4">
        <v>44607</v>
      </c>
      <c r="E8735" s="1">
        <v>6692</v>
      </c>
      <c r="F8735">
        <v>609</v>
      </c>
      <c r="G8735" s="10">
        <f>VLOOKUP(sales[[#This Row],[Product]],products[#All],3,FALSE)</f>
        <v>2.65</v>
      </c>
      <c r="H8735" s="1">
        <f>sales[[#This Row],[Amount]]-sales[[#This Row],[COGS]]</f>
        <v>6689.35</v>
      </c>
    </row>
    <row r="8736" spans="1:8" x14ac:dyDescent="0.25">
      <c r="A8736" t="s">
        <v>67</v>
      </c>
      <c r="B8736" t="s">
        <v>37</v>
      </c>
      <c r="C8736" t="s">
        <v>25</v>
      </c>
      <c r="D8736" s="4">
        <v>44607</v>
      </c>
      <c r="E8736" s="1">
        <v>3514</v>
      </c>
      <c r="F8736">
        <v>235</v>
      </c>
      <c r="G8736" s="10">
        <f>VLOOKUP(sales[[#This Row],[Product]],products[#All],3,FALSE)</f>
        <v>6.43</v>
      </c>
      <c r="H8736" s="1">
        <f>sales[[#This Row],[Amount]]-sales[[#This Row],[COGS]]</f>
        <v>3507.57</v>
      </c>
    </row>
    <row r="8737" spans="1:8" x14ac:dyDescent="0.25">
      <c r="A8737" t="s">
        <v>2</v>
      </c>
      <c r="B8737" t="s">
        <v>34</v>
      </c>
      <c r="C8737" t="s">
        <v>21</v>
      </c>
      <c r="D8737" s="4">
        <v>44608</v>
      </c>
      <c r="E8737" s="1">
        <v>441</v>
      </c>
      <c r="F8737">
        <v>17</v>
      </c>
      <c r="G8737" s="10">
        <f>VLOOKUP(sales[[#This Row],[Product]],products[#All],3,FALSE)</f>
        <v>8.2200000000000006</v>
      </c>
      <c r="H8737" s="1">
        <f>sales[[#This Row],[Amount]]-sales[[#This Row],[COGS]]</f>
        <v>432.78</v>
      </c>
    </row>
    <row r="8738" spans="1:8" x14ac:dyDescent="0.25">
      <c r="A8738" t="s">
        <v>94</v>
      </c>
      <c r="B8738" t="s">
        <v>34</v>
      </c>
      <c r="C8738" t="s">
        <v>17</v>
      </c>
      <c r="D8738" s="4">
        <v>44608</v>
      </c>
      <c r="E8738" s="1">
        <v>8407</v>
      </c>
      <c r="F8738">
        <v>366</v>
      </c>
      <c r="G8738" s="10">
        <f>VLOOKUP(sales[[#This Row],[Product]],products[#All],3,FALSE)</f>
        <v>6.31</v>
      </c>
      <c r="H8738" s="1">
        <f>sales[[#This Row],[Amount]]-sales[[#This Row],[COGS]]</f>
        <v>8400.69</v>
      </c>
    </row>
    <row r="8739" spans="1:8" x14ac:dyDescent="0.25">
      <c r="A8739" t="s">
        <v>73</v>
      </c>
      <c r="B8739" t="s">
        <v>37</v>
      </c>
      <c r="C8739" t="s">
        <v>18</v>
      </c>
      <c r="D8739" s="4">
        <v>44608</v>
      </c>
      <c r="E8739" s="1">
        <v>3507</v>
      </c>
      <c r="F8739">
        <v>176</v>
      </c>
      <c r="G8739" s="10">
        <f>VLOOKUP(sales[[#This Row],[Product]],products[#All],3,FALSE)</f>
        <v>9.94</v>
      </c>
      <c r="H8739" s="1">
        <f>sales[[#This Row],[Amount]]-sales[[#This Row],[COGS]]</f>
        <v>3497.06</v>
      </c>
    </row>
    <row r="8740" spans="1:8" x14ac:dyDescent="0.25">
      <c r="A8740" t="s">
        <v>10</v>
      </c>
      <c r="B8740" t="s">
        <v>35</v>
      </c>
      <c r="C8740" t="s">
        <v>17</v>
      </c>
      <c r="D8740" s="4">
        <v>44608</v>
      </c>
      <c r="E8740" s="1">
        <v>3073</v>
      </c>
      <c r="F8740">
        <v>140</v>
      </c>
      <c r="G8740" s="10">
        <f>VLOOKUP(sales[[#This Row],[Product]],products[#All],3,FALSE)</f>
        <v>6.31</v>
      </c>
      <c r="H8740" s="1">
        <f>sales[[#This Row],[Amount]]-sales[[#This Row],[COGS]]</f>
        <v>3066.69</v>
      </c>
    </row>
    <row r="8741" spans="1:8" x14ac:dyDescent="0.25">
      <c r="A8741" t="s">
        <v>66</v>
      </c>
      <c r="B8741" t="s">
        <v>39</v>
      </c>
      <c r="C8741" t="s">
        <v>27</v>
      </c>
      <c r="D8741" s="4">
        <v>44608</v>
      </c>
      <c r="E8741" s="1">
        <v>5628</v>
      </c>
      <c r="F8741">
        <v>256</v>
      </c>
      <c r="G8741" s="10">
        <f>VLOOKUP(sales[[#This Row],[Product]],products[#All],3,FALSE)</f>
        <v>9.57</v>
      </c>
      <c r="H8741" s="1">
        <f>sales[[#This Row],[Amount]]-sales[[#This Row],[COGS]]</f>
        <v>5618.43</v>
      </c>
    </row>
    <row r="8742" spans="1:8" x14ac:dyDescent="0.25">
      <c r="A8742" t="s">
        <v>65</v>
      </c>
      <c r="B8742" t="s">
        <v>39</v>
      </c>
      <c r="C8742" t="s">
        <v>29</v>
      </c>
      <c r="D8742" s="4">
        <v>44608</v>
      </c>
      <c r="E8742" s="1">
        <v>2401</v>
      </c>
      <c r="F8742">
        <v>105</v>
      </c>
      <c r="G8742" s="10">
        <f>VLOOKUP(sales[[#This Row],[Product]],products[#All],3,FALSE)</f>
        <v>6.8</v>
      </c>
      <c r="H8742" s="1">
        <f>sales[[#This Row],[Amount]]-sales[[#This Row],[COGS]]</f>
        <v>2394.1999999999998</v>
      </c>
    </row>
    <row r="8743" spans="1:8" x14ac:dyDescent="0.25">
      <c r="A8743" t="s">
        <v>90</v>
      </c>
      <c r="B8743" t="s">
        <v>35</v>
      </c>
      <c r="C8743" t="s">
        <v>33</v>
      </c>
      <c r="D8743" s="4">
        <v>44608</v>
      </c>
      <c r="E8743" s="1">
        <v>868</v>
      </c>
      <c r="F8743">
        <v>73</v>
      </c>
      <c r="G8743" s="10">
        <f>VLOOKUP(sales[[#This Row],[Product]],products[#All],3,FALSE)</f>
        <v>2.65</v>
      </c>
      <c r="H8743" s="1">
        <f>sales[[#This Row],[Amount]]-sales[[#This Row],[COGS]]</f>
        <v>865.35</v>
      </c>
    </row>
    <row r="8744" spans="1:8" x14ac:dyDescent="0.25">
      <c r="A8744" t="s">
        <v>9</v>
      </c>
      <c r="B8744" t="s">
        <v>37</v>
      </c>
      <c r="C8744" t="s">
        <v>22</v>
      </c>
      <c r="D8744" s="4">
        <v>44608</v>
      </c>
      <c r="E8744" s="1">
        <v>9597</v>
      </c>
      <c r="F8744">
        <v>565</v>
      </c>
      <c r="G8744" s="10">
        <f>VLOOKUP(sales[[#This Row],[Product]],products[#All],3,FALSE)</f>
        <v>10.23</v>
      </c>
      <c r="H8744" s="1">
        <f>sales[[#This Row],[Amount]]-sales[[#This Row],[COGS]]</f>
        <v>9586.77</v>
      </c>
    </row>
    <row r="8745" spans="1:8" x14ac:dyDescent="0.25">
      <c r="A8745" t="s">
        <v>74</v>
      </c>
      <c r="B8745" t="s">
        <v>37</v>
      </c>
      <c r="C8745" t="s">
        <v>25</v>
      </c>
      <c r="D8745" s="4">
        <v>44608</v>
      </c>
      <c r="E8745" s="1">
        <v>1771</v>
      </c>
      <c r="F8745">
        <v>127</v>
      </c>
      <c r="G8745" s="10">
        <f>VLOOKUP(sales[[#This Row],[Product]],products[#All],3,FALSE)</f>
        <v>6.43</v>
      </c>
      <c r="H8745" s="1">
        <f>sales[[#This Row],[Amount]]-sales[[#This Row],[COGS]]</f>
        <v>1764.57</v>
      </c>
    </row>
    <row r="8746" spans="1:8" x14ac:dyDescent="0.25">
      <c r="A8746" t="s">
        <v>8</v>
      </c>
      <c r="B8746" t="s">
        <v>37</v>
      </c>
      <c r="C8746" t="s">
        <v>29</v>
      </c>
      <c r="D8746" s="4">
        <v>44608</v>
      </c>
      <c r="E8746" s="1">
        <v>12026</v>
      </c>
      <c r="F8746">
        <v>573</v>
      </c>
      <c r="G8746" s="10">
        <f>VLOOKUP(sales[[#This Row],[Product]],products[#All],3,FALSE)</f>
        <v>6.8</v>
      </c>
      <c r="H8746" s="1">
        <f>sales[[#This Row],[Amount]]-sales[[#This Row],[COGS]]</f>
        <v>12019.2</v>
      </c>
    </row>
    <row r="8747" spans="1:8" x14ac:dyDescent="0.25">
      <c r="A8747" t="s">
        <v>65</v>
      </c>
      <c r="B8747" t="s">
        <v>36</v>
      </c>
      <c r="C8747" t="s">
        <v>31</v>
      </c>
      <c r="D8747" s="4">
        <v>44608</v>
      </c>
      <c r="E8747" s="1">
        <v>616</v>
      </c>
      <c r="F8747">
        <v>26</v>
      </c>
      <c r="G8747" s="10">
        <f>VLOOKUP(sales[[#This Row],[Product]],products[#All],3,FALSE)</f>
        <v>2.76</v>
      </c>
      <c r="H8747" s="1">
        <f>sales[[#This Row],[Amount]]-sales[[#This Row],[COGS]]</f>
        <v>613.24</v>
      </c>
    </row>
    <row r="8748" spans="1:8" x14ac:dyDescent="0.25">
      <c r="A8748" t="s">
        <v>75</v>
      </c>
      <c r="B8748" t="s">
        <v>38</v>
      </c>
      <c r="C8748" t="s">
        <v>18</v>
      </c>
      <c r="D8748" s="4">
        <v>44608</v>
      </c>
      <c r="E8748" s="1">
        <v>9814</v>
      </c>
      <c r="F8748">
        <v>468</v>
      </c>
      <c r="G8748" s="10">
        <f>VLOOKUP(sales[[#This Row],[Product]],products[#All],3,FALSE)</f>
        <v>9.94</v>
      </c>
      <c r="H8748" s="1">
        <f>sales[[#This Row],[Amount]]-sales[[#This Row],[COGS]]</f>
        <v>9804.06</v>
      </c>
    </row>
    <row r="8749" spans="1:8" x14ac:dyDescent="0.25">
      <c r="A8749" t="s">
        <v>8</v>
      </c>
      <c r="B8749" t="s">
        <v>36</v>
      </c>
      <c r="C8749" t="s">
        <v>22</v>
      </c>
      <c r="D8749" s="4">
        <v>44608</v>
      </c>
      <c r="E8749" s="1">
        <v>6146</v>
      </c>
      <c r="F8749">
        <v>342</v>
      </c>
      <c r="G8749" s="10">
        <f>VLOOKUP(sales[[#This Row],[Product]],products[#All],3,FALSE)</f>
        <v>10.23</v>
      </c>
      <c r="H8749" s="1">
        <f>sales[[#This Row],[Amount]]-sales[[#This Row],[COGS]]</f>
        <v>6135.77</v>
      </c>
    </row>
    <row r="8750" spans="1:8" x14ac:dyDescent="0.25">
      <c r="A8750" t="s">
        <v>66</v>
      </c>
      <c r="B8750" t="s">
        <v>38</v>
      </c>
      <c r="C8750" t="s">
        <v>13</v>
      </c>
      <c r="D8750" s="4">
        <v>44608</v>
      </c>
      <c r="E8750" s="1">
        <v>8897</v>
      </c>
      <c r="F8750">
        <v>770.00000000000011</v>
      </c>
      <c r="G8750" s="10">
        <f>VLOOKUP(sales[[#This Row],[Product]],products[#All],3,FALSE)</f>
        <v>5.26</v>
      </c>
      <c r="H8750" s="1">
        <f>sales[[#This Row],[Amount]]-sales[[#This Row],[COGS]]</f>
        <v>8891.74</v>
      </c>
    </row>
    <row r="8751" spans="1:8" x14ac:dyDescent="0.25">
      <c r="A8751" t="s">
        <v>91</v>
      </c>
      <c r="B8751" t="s">
        <v>37</v>
      </c>
      <c r="C8751" t="s">
        <v>28</v>
      </c>
      <c r="D8751" s="4">
        <v>44608</v>
      </c>
      <c r="E8751" s="1">
        <v>2485</v>
      </c>
      <c r="F8751">
        <v>249</v>
      </c>
      <c r="G8751" s="10">
        <f>VLOOKUP(sales[[#This Row],[Product]],products[#All],3,FALSE)</f>
        <v>8.43</v>
      </c>
      <c r="H8751" s="1">
        <f>sales[[#This Row],[Amount]]-sales[[#This Row],[COGS]]</f>
        <v>2476.5700000000002</v>
      </c>
    </row>
    <row r="8752" spans="1:8" x14ac:dyDescent="0.25">
      <c r="A8752" t="s">
        <v>65</v>
      </c>
      <c r="B8752" t="s">
        <v>35</v>
      </c>
      <c r="C8752" t="s">
        <v>15</v>
      </c>
      <c r="D8752" s="4">
        <v>44608</v>
      </c>
      <c r="E8752" s="1">
        <v>18193</v>
      </c>
      <c r="F8752">
        <v>910</v>
      </c>
      <c r="G8752" s="10">
        <f>VLOOKUP(sales[[#This Row],[Product]],products[#All],3,FALSE)</f>
        <v>3.85</v>
      </c>
      <c r="H8752" s="1">
        <f>sales[[#This Row],[Amount]]-sales[[#This Row],[COGS]]</f>
        <v>18189.150000000001</v>
      </c>
    </row>
    <row r="8753" spans="1:8" x14ac:dyDescent="0.25">
      <c r="A8753" t="s">
        <v>2</v>
      </c>
      <c r="B8753" t="s">
        <v>37</v>
      </c>
      <c r="C8753" t="s">
        <v>22</v>
      </c>
      <c r="D8753" s="4">
        <v>44608</v>
      </c>
      <c r="E8753" s="1">
        <v>4879</v>
      </c>
      <c r="F8753">
        <v>287</v>
      </c>
      <c r="G8753" s="10">
        <f>VLOOKUP(sales[[#This Row],[Product]],products[#All],3,FALSE)</f>
        <v>10.23</v>
      </c>
      <c r="H8753" s="1">
        <f>sales[[#This Row],[Amount]]-sales[[#This Row],[COGS]]</f>
        <v>4868.7700000000004</v>
      </c>
    </row>
    <row r="8754" spans="1:8" x14ac:dyDescent="0.25">
      <c r="A8754" t="s">
        <v>67</v>
      </c>
      <c r="B8754" t="s">
        <v>36</v>
      </c>
      <c r="C8754" t="s">
        <v>30</v>
      </c>
      <c r="D8754" s="4">
        <v>44608</v>
      </c>
      <c r="E8754" s="1">
        <v>16170</v>
      </c>
      <c r="F8754">
        <v>840</v>
      </c>
      <c r="G8754" s="10">
        <f>VLOOKUP(sales[[#This Row],[Product]],products[#All],3,FALSE)</f>
        <v>5.04</v>
      </c>
      <c r="H8754" s="1">
        <f>sales[[#This Row],[Amount]]-sales[[#This Row],[COGS]]</f>
        <v>16164.96</v>
      </c>
    </row>
    <row r="8755" spans="1:8" x14ac:dyDescent="0.25">
      <c r="A8755" t="s">
        <v>71</v>
      </c>
      <c r="B8755" t="s">
        <v>38</v>
      </c>
      <c r="C8755" t="s">
        <v>31</v>
      </c>
      <c r="D8755" s="4">
        <v>44608</v>
      </c>
      <c r="E8755" s="1">
        <v>12502</v>
      </c>
      <c r="F8755">
        <v>481</v>
      </c>
      <c r="G8755" s="10">
        <f>VLOOKUP(sales[[#This Row],[Product]],products[#All],3,FALSE)</f>
        <v>2.76</v>
      </c>
      <c r="H8755" s="1">
        <f>sales[[#This Row],[Amount]]-sales[[#This Row],[COGS]]</f>
        <v>12499.24</v>
      </c>
    </row>
    <row r="8756" spans="1:8" x14ac:dyDescent="0.25">
      <c r="A8756" t="s">
        <v>69</v>
      </c>
      <c r="B8756" t="s">
        <v>37</v>
      </c>
      <c r="C8756" t="s">
        <v>23</v>
      </c>
      <c r="D8756" s="4">
        <v>44608</v>
      </c>
      <c r="E8756" s="1">
        <v>9163</v>
      </c>
      <c r="F8756">
        <v>770.00000000000011</v>
      </c>
      <c r="G8756" s="10">
        <f>VLOOKUP(sales[[#This Row],[Product]],products[#All],3,FALSE)</f>
        <v>4.74</v>
      </c>
      <c r="H8756" s="1">
        <f>sales[[#This Row],[Amount]]-sales[[#This Row],[COGS]]</f>
        <v>9158.26</v>
      </c>
    </row>
    <row r="8757" spans="1:8" x14ac:dyDescent="0.25">
      <c r="A8757" t="s">
        <v>8</v>
      </c>
      <c r="B8757" t="s">
        <v>36</v>
      </c>
      <c r="C8757" t="s">
        <v>13</v>
      </c>
      <c r="D8757" s="4">
        <v>44608</v>
      </c>
      <c r="E8757" s="1">
        <v>3990</v>
      </c>
      <c r="F8757">
        <v>499</v>
      </c>
      <c r="G8757" s="10">
        <f>VLOOKUP(sales[[#This Row],[Product]],products[#All],3,FALSE)</f>
        <v>5.26</v>
      </c>
      <c r="H8757" s="1">
        <f>sales[[#This Row],[Amount]]-sales[[#This Row],[COGS]]</f>
        <v>3984.74</v>
      </c>
    </row>
    <row r="8758" spans="1:8" x14ac:dyDescent="0.25">
      <c r="A8758" t="s">
        <v>7</v>
      </c>
      <c r="B8758" t="s">
        <v>34</v>
      </c>
      <c r="C8758" t="s">
        <v>32</v>
      </c>
      <c r="D8758" s="4">
        <v>44608</v>
      </c>
      <c r="E8758" s="1">
        <v>1785</v>
      </c>
      <c r="F8758">
        <v>128</v>
      </c>
      <c r="G8758" s="10">
        <f>VLOOKUP(sales[[#This Row],[Product]],products[#All],3,FALSE)</f>
        <v>3.32</v>
      </c>
      <c r="H8758" s="1">
        <f>sales[[#This Row],[Amount]]-sales[[#This Row],[COGS]]</f>
        <v>1781.68</v>
      </c>
    </row>
    <row r="8759" spans="1:8" x14ac:dyDescent="0.25">
      <c r="A8759" t="s">
        <v>6</v>
      </c>
      <c r="B8759" t="s">
        <v>36</v>
      </c>
      <c r="C8759" t="s">
        <v>31</v>
      </c>
      <c r="D8759" s="4">
        <v>44608</v>
      </c>
      <c r="E8759" s="1">
        <v>8267</v>
      </c>
      <c r="F8759">
        <v>307</v>
      </c>
      <c r="G8759" s="10">
        <f>VLOOKUP(sales[[#This Row],[Product]],products[#All],3,FALSE)</f>
        <v>2.76</v>
      </c>
      <c r="H8759" s="1">
        <f>sales[[#This Row],[Amount]]-sales[[#This Row],[COGS]]</f>
        <v>8264.24</v>
      </c>
    </row>
    <row r="8760" spans="1:8" x14ac:dyDescent="0.25">
      <c r="A8760" t="s">
        <v>10</v>
      </c>
      <c r="B8760" t="s">
        <v>35</v>
      </c>
      <c r="C8760" t="s">
        <v>23</v>
      </c>
      <c r="D8760" s="4">
        <v>44609</v>
      </c>
      <c r="E8760" s="1">
        <v>17710</v>
      </c>
      <c r="F8760">
        <v>1470</v>
      </c>
      <c r="G8760" s="10">
        <f>VLOOKUP(sales[[#This Row],[Product]],products[#All],3,FALSE)</f>
        <v>4.74</v>
      </c>
      <c r="H8760" s="1">
        <f>sales[[#This Row],[Amount]]-sales[[#This Row],[COGS]]</f>
        <v>17705.259999999998</v>
      </c>
    </row>
    <row r="8761" spans="1:8" x14ac:dyDescent="0.25">
      <c r="A8761" t="s">
        <v>72</v>
      </c>
      <c r="B8761" t="s">
        <v>38</v>
      </c>
      <c r="C8761" t="s">
        <v>25</v>
      </c>
      <c r="D8761" s="4">
        <v>44609</v>
      </c>
      <c r="E8761" s="1">
        <v>3878</v>
      </c>
      <c r="F8761">
        <v>229</v>
      </c>
      <c r="G8761" s="10">
        <f>VLOOKUP(sales[[#This Row],[Product]],products[#All],3,FALSE)</f>
        <v>6.43</v>
      </c>
      <c r="H8761" s="1">
        <f>sales[[#This Row],[Amount]]-sales[[#This Row],[COGS]]</f>
        <v>3871.57</v>
      </c>
    </row>
    <row r="8762" spans="1:8" x14ac:dyDescent="0.25">
      <c r="A8762" t="s">
        <v>90</v>
      </c>
      <c r="B8762" t="s">
        <v>38</v>
      </c>
      <c r="C8762" t="s">
        <v>23</v>
      </c>
      <c r="D8762" s="4">
        <v>44609</v>
      </c>
      <c r="E8762" s="1">
        <v>3164</v>
      </c>
      <c r="F8762">
        <v>198</v>
      </c>
      <c r="G8762" s="10">
        <f>VLOOKUP(sales[[#This Row],[Product]],products[#All],3,FALSE)</f>
        <v>4.74</v>
      </c>
      <c r="H8762" s="1">
        <f>sales[[#This Row],[Amount]]-sales[[#This Row],[COGS]]</f>
        <v>3159.26</v>
      </c>
    </row>
    <row r="8763" spans="1:8" x14ac:dyDescent="0.25">
      <c r="A8763" t="s">
        <v>6</v>
      </c>
      <c r="B8763" t="s">
        <v>36</v>
      </c>
      <c r="C8763" t="s">
        <v>13</v>
      </c>
      <c r="D8763" s="4">
        <v>44609</v>
      </c>
      <c r="E8763" s="1">
        <v>4011</v>
      </c>
      <c r="F8763">
        <v>502</v>
      </c>
      <c r="G8763" s="10">
        <f>VLOOKUP(sales[[#This Row],[Product]],products[#All],3,FALSE)</f>
        <v>5.26</v>
      </c>
      <c r="H8763" s="1">
        <f>sales[[#This Row],[Amount]]-sales[[#This Row],[COGS]]</f>
        <v>4005.74</v>
      </c>
    </row>
    <row r="8764" spans="1:8" x14ac:dyDescent="0.25">
      <c r="A8764" t="s">
        <v>65</v>
      </c>
      <c r="B8764" t="s">
        <v>39</v>
      </c>
      <c r="C8764" t="s">
        <v>25</v>
      </c>
      <c r="D8764" s="4">
        <v>44609</v>
      </c>
      <c r="E8764" s="1">
        <v>6818</v>
      </c>
      <c r="F8764">
        <v>455</v>
      </c>
      <c r="G8764" s="10">
        <f>VLOOKUP(sales[[#This Row],[Product]],products[#All],3,FALSE)</f>
        <v>6.43</v>
      </c>
      <c r="H8764" s="1">
        <f>sales[[#This Row],[Amount]]-sales[[#This Row],[COGS]]</f>
        <v>6811.57</v>
      </c>
    </row>
    <row r="8765" spans="1:8" x14ac:dyDescent="0.25">
      <c r="A8765" t="s">
        <v>74</v>
      </c>
      <c r="B8765" t="s">
        <v>35</v>
      </c>
      <c r="C8765" t="s">
        <v>32</v>
      </c>
      <c r="D8765" s="4">
        <v>44609</v>
      </c>
      <c r="E8765" s="1">
        <v>10584</v>
      </c>
      <c r="F8765">
        <v>840</v>
      </c>
      <c r="G8765" s="10">
        <f>VLOOKUP(sales[[#This Row],[Product]],products[#All],3,FALSE)</f>
        <v>3.32</v>
      </c>
      <c r="H8765" s="1">
        <f>sales[[#This Row],[Amount]]-sales[[#This Row],[COGS]]</f>
        <v>10580.68</v>
      </c>
    </row>
    <row r="8766" spans="1:8" x14ac:dyDescent="0.25">
      <c r="A8766" t="s">
        <v>94</v>
      </c>
      <c r="B8766" t="s">
        <v>34</v>
      </c>
      <c r="C8766" t="s">
        <v>4</v>
      </c>
      <c r="D8766" s="4">
        <v>44609</v>
      </c>
      <c r="E8766" s="1">
        <v>2492</v>
      </c>
      <c r="F8766">
        <v>109</v>
      </c>
      <c r="G8766" s="10">
        <f>VLOOKUP(sales[[#This Row],[Product]],products[#All],3,FALSE)</f>
        <v>5.15</v>
      </c>
      <c r="H8766" s="1">
        <f>sales[[#This Row],[Amount]]-sales[[#This Row],[COGS]]</f>
        <v>2486.85</v>
      </c>
    </row>
    <row r="8767" spans="1:8" x14ac:dyDescent="0.25">
      <c r="A8767" t="s">
        <v>74</v>
      </c>
      <c r="B8767" t="s">
        <v>37</v>
      </c>
      <c r="C8767" t="s">
        <v>14</v>
      </c>
      <c r="D8767" s="4">
        <v>44609</v>
      </c>
      <c r="E8767" s="1">
        <v>11375</v>
      </c>
      <c r="F8767">
        <v>455</v>
      </c>
      <c r="G8767" s="10">
        <f>VLOOKUP(sales[[#This Row],[Product]],products[#All],3,FALSE)</f>
        <v>7.48</v>
      </c>
      <c r="H8767" s="1">
        <f>sales[[#This Row],[Amount]]-sales[[#This Row],[COGS]]</f>
        <v>11367.52</v>
      </c>
    </row>
    <row r="8768" spans="1:8" x14ac:dyDescent="0.25">
      <c r="A8768" t="s">
        <v>72</v>
      </c>
      <c r="B8768" t="s">
        <v>36</v>
      </c>
      <c r="C8768" t="s">
        <v>31</v>
      </c>
      <c r="D8768" s="4">
        <v>44609</v>
      </c>
      <c r="E8768" s="1">
        <v>11144</v>
      </c>
      <c r="F8768">
        <v>429</v>
      </c>
      <c r="G8768" s="10">
        <f>VLOOKUP(sales[[#This Row],[Product]],products[#All],3,FALSE)</f>
        <v>2.76</v>
      </c>
      <c r="H8768" s="1">
        <f>sales[[#This Row],[Amount]]-sales[[#This Row],[COGS]]</f>
        <v>11141.24</v>
      </c>
    </row>
    <row r="8769" spans="1:8" x14ac:dyDescent="0.25">
      <c r="A8769" t="s">
        <v>92</v>
      </c>
      <c r="B8769" t="s">
        <v>36</v>
      </c>
      <c r="C8769" t="s">
        <v>29</v>
      </c>
      <c r="D8769" s="4">
        <v>44609</v>
      </c>
      <c r="E8769" s="1">
        <v>9779</v>
      </c>
      <c r="F8769">
        <v>445</v>
      </c>
      <c r="G8769" s="10">
        <f>VLOOKUP(sales[[#This Row],[Product]],products[#All],3,FALSE)</f>
        <v>6.8</v>
      </c>
      <c r="H8769" s="1">
        <f>sales[[#This Row],[Amount]]-sales[[#This Row],[COGS]]</f>
        <v>9772.2000000000007</v>
      </c>
    </row>
    <row r="8770" spans="1:8" x14ac:dyDescent="0.25">
      <c r="A8770" t="s">
        <v>7</v>
      </c>
      <c r="B8770" t="s">
        <v>35</v>
      </c>
      <c r="C8770" t="s">
        <v>26</v>
      </c>
      <c r="D8770" s="4">
        <v>44609</v>
      </c>
      <c r="E8770" s="1">
        <v>5278</v>
      </c>
      <c r="F8770">
        <v>264</v>
      </c>
      <c r="G8770" s="10">
        <f>VLOOKUP(sales[[#This Row],[Product]],products[#All],3,FALSE)</f>
        <v>12.41</v>
      </c>
      <c r="H8770" s="1">
        <f>sales[[#This Row],[Amount]]-sales[[#This Row],[COGS]]</f>
        <v>5265.59</v>
      </c>
    </row>
    <row r="8771" spans="1:8" x14ac:dyDescent="0.25">
      <c r="A8771" t="s">
        <v>10</v>
      </c>
      <c r="B8771" t="s">
        <v>38</v>
      </c>
      <c r="C8771" t="s">
        <v>33</v>
      </c>
      <c r="D8771" s="4">
        <v>44609</v>
      </c>
      <c r="E8771" s="1">
        <v>12509</v>
      </c>
      <c r="F8771">
        <v>1050</v>
      </c>
      <c r="G8771" s="10">
        <f>VLOOKUP(sales[[#This Row],[Product]],products[#All],3,FALSE)</f>
        <v>2.65</v>
      </c>
      <c r="H8771" s="1">
        <f>sales[[#This Row],[Amount]]-sales[[#This Row],[COGS]]</f>
        <v>12506.35</v>
      </c>
    </row>
    <row r="8772" spans="1:8" x14ac:dyDescent="0.25">
      <c r="A8772" t="s">
        <v>90</v>
      </c>
      <c r="B8772" t="s">
        <v>36</v>
      </c>
      <c r="C8772" t="s">
        <v>4</v>
      </c>
      <c r="D8772" s="4">
        <v>44609</v>
      </c>
      <c r="E8772" s="1">
        <v>5845</v>
      </c>
      <c r="F8772">
        <v>255</v>
      </c>
      <c r="G8772" s="10">
        <f>VLOOKUP(sales[[#This Row],[Product]],products[#All],3,FALSE)</f>
        <v>5.15</v>
      </c>
      <c r="H8772" s="1">
        <f>sales[[#This Row],[Amount]]-sales[[#This Row],[COGS]]</f>
        <v>5839.85</v>
      </c>
    </row>
    <row r="8773" spans="1:8" x14ac:dyDescent="0.25">
      <c r="A8773" t="s">
        <v>5</v>
      </c>
      <c r="B8773" t="s">
        <v>34</v>
      </c>
      <c r="C8773" t="s">
        <v>27</v>
      </c>
      <c r="D8773" s="4">
        <v>44609</v>
      </c>
      <c r="E8773" s="1">
        <v>4438</v>
      </c>
      <c r="F8773">
        <v>165</v>
      </c>
      <c r="G8773" s="10">
        <f>VLOOKUP(sales[[#This Row],[Product]],products[#All],3,FALSE)</f>
        <v>9.57</v>
      </c>
      <c r="H8773" s="1">
        <f>sales[[#This Row],[Amount]]-sales[[#This Row],[COGS]]</f>
        <v>4428.43</v>
      </c>
    </row>
    <row r="8774" spans="1:8" x14ac:dyDescent="0.25">
      <c r="A8774" t="s">
        <v>3</v>
      </c>
      <c r="B8774" t="s">
        <v>35</v>
      </c>
      <c r="C8774" t="s">
        <v>28</v>
      </c>
      <c r="D8774" s="4">
        <v>44609</v>
      </c>
      <c r="E8774" s="1">
        <v>938</v>
      </c>
      <c r="F8774">
        <v>63</v>
      </c>
      <c r="G8774" s="10">
        <f>VLOOKUP(sales[[#This Row],[Product]],products[#All],3,FALSE)</f>
        <v>8.43</v>
      </c>
      <c r="H8774" s="1">
        <f>sales[[#This Row],[Amount]]-sales[[#This Row],[COGS]]</f>
        <v>929.57</v>
      </c>
    </row>
    <row r="8775" spans="1:8" x14ac:dyDescent="0.25">
      <c r="A8775" t="s">
        <v>66</v>
      </c>
      <c r="B8775" t="s">
        <v>36</v>
      </c>
      <c r="C8775" t="s">
        <v>21</v>
      </c>
      <c r="D8775" s="4">
        <v>44609</v>
      </c>
      <c r="E8775" s="1">
        <v>2513</v>
      </c>
      <c r="F8775">
        <v>97</v>
      </c>
      <c r="G8775" s="10">
        <f>VLOOKUP(sales[[#This Row],[Product]],products[#All],3,FALSE)</f>
        <v>8.2200000000000006</v>
      </c>
      <c r="H8775" s="1">
        <f>sales[[#This Row],[Amount]]-sales[[#This Row],[COGS]]</f>
        <v>2504.7800000000002</v>
      </c>
    </row>
    <row r="8776" spans="1:8" x14ac:dyDescent="0.25">
      <c r="A8776" t="s">
        <v>66</v>
      </c>
      <c r="B8776" t="s">
        <v>35</v>
      </c>
      <c r="C8776" t="s">
        <v>33</v>
      </c>
      <c r="D8776" s="4">
        <v>44609</v>
      </c>
      <c r="E8776" s="1">
        <v>1988</v>
      </c>
      <c r="F8776">
        <v>142</v>
      </c>
      <c r="G8776" s="10">
        <f>VLOOKUP(sales[[#This Row],[Product]],products[#All],3,FALSE)</f>
        <v>2.65</v>
      </c>
      <c r="H8776" s="1">
        <f>sales[[#This Row],[Amount]]-sales[[#This Row],[COGS]]</f>
        <v>1985.35</v>
      </c>
    </row>
    <row r="8777" spans="1:8" x14ac:dyDescent="0.25">
      <c r="A8777" t="s">
        <v>3</v>
      </c>
      <c r="B8777" t="s">
        <v>35</v>
      </c>
      <c r="C8777" t="s">
        <v>24</v>
      </c>
      <c r="D8777" s="4">
        <v>44609</v>
      </c>
      <c r="E8777" s="1">
        <v>6811</v>
      </c>
      <c r="F8777">
        <v>310</v>
      </c>
      <c r="G8777" s="10">
        <f>VLOOKUP(sales[[#This Row],[Product]],products[#All],3,FALSE)</f>
        <v>10.51</v>
      </c>
      <c r="H8777" s="1">
        <f>sales[[#This Row],[Amount]]-sales[[#This Row],[COGS]]</f>
        <v>6800.49</v>
      </c>
    </row>
    <row r="8778" spans="1:8" x14ac:dyDescent="0.25">
      <c r="A8778" t="s">
        <v>68</v>
      </c>
      <c r="B8778" t="s">
        <v>39</v>
      </c>
      <c r="C8778" t="s">
        <v>22</v>
      </c>
      <c r="D8778" s="4">
        <v>44609</v>
      </c>
      <c r="E8778" s="1">
        <v>4368</v>
      </c>
      <c r="F8778">
        <v>219</v>
      </c>
      <c r="G8778" s="10">
        <f>VLOOKUP(sales[[#This Row],[Product]],products[#All],3,FALSE)</f>
        <v>10.23</v>
      </c>
      <c r="H8778" s="1">
        <f>sales[[#This Row],[Amount]]-sales[[#This Row],[COGS]]</f>
        <v>4357.7700000000004</v>
      </c>
    </row>
    <row r="8779" spans="1:8" x14ac:dyDescent="0.25">
      <c r="A8779" t="s">
        <v>73</v>
      </c>
      <c r="B8779" t="s">
        <v>36</v>
      </c>
      <c r="C8779" t="s">
        <v>23</v>
      </c>
      <c r="D8779" s="4">
        <v>44609</v>
      </c>
      <c r="E8779" s="1">
        <v>9275</v>
      </c>
      <c r="F8779">
        <v>700</v>
      </c>
      <c r="G8779" s="10">
        <f>VLOOKUP(sales[[#This Row],[Product]],products[#All],3,FALSE)</f>
        <v>4.74</v>
      </c>
      <c r="H8779" s="1">
        <f>sales[[#This Row],[Amount]]-sales[[#This Row],[COGS]]</f>
        <v>9270.26</v>
      </c>
    </row>
    <row r="8780" spans="1:8" x14ac:dyDescent="0.25">
      <c r="A8780" t="s">
        <v>74</v>
      </c>
      <c r="B8780" t="s">
        <v>34</v>
      </c>
      <c r="C8780" t="s">
        <v>26</v>
      </c>
      <c r="D8780" s="4">
        <v>44609</v>
      </c>
      <c r="E8780" s="1">
        <v>6895</v>
      </c>
      <c r="F8780">
        <v>406</v>
      </c>
      <c r="G8780" s="10">
        <f>VLOOKUP(sales[[#This Row],[Product]],products[#All],3,FALSE)</f>
        <v>12.41</v>
      </c>
      <c r="H8780" s="1">
        <f>sales[[#This Row],[Amount]]-sales[[#This Row],[COGS]]</f>
        <v>6882.59</v>
      </c>
    </row>
    <row r="8781" spans="1:8" x14ac:dyDescent="0.25">
      <c r="A8781" t="s">
        <v>66</v>
      </c>
      <c r="B8781" t="s">
        <v>37</v>
      </c>
      <c r="C8781" t="s">
        <v>31</v>
      </c>
      <c r="D8781" s="4">
        <v>44609</v>
      </c>
      <c r="E8781" s="1">
        <v>7896</v>
      </c>
      <c r="F8781">
        <v>282</v>
      </c>
      <c r="G8781" s="10">
        <f>VLOOKUP(sales[[#This Row],[Product]],products[#All],3,FALSE)</f>
        <v>2.76</v>
      </c>
      <c r="H8781" s="1">
        <f>sales[[#This Row],[Amount]]-sales[[#This Row],[COGS]]</f>
        <v>7893.24</v>
      </c>
    </row>
    <row r="8782" spans="1:8" x14ac:dyDescent="0.25">
      <c r="A8782" t="s">
        <v>69</v>
      </c>
      <c r="B8782" t="s">
        <v>39</v>
      </c>
      <c r="C8782" t="s">
        <v>17</v>
      </c>
      <c r="D8782" s="4">
        <v>44609</v>
      </c>
      <c r="E8782" s="1">
        <v>5901</v>
      </c>
      <c r="F8782">
        <v>257</v>
      </c>
      <c r="G8782" s="10">
        <f>VLOOKUP(sales[[#This Row],[Product]],products[#All],3,FALSE)</f>
        <v>6.31</v>
      </c>
      <c r="H8782" s="1">
        <f>sales[[#This Row],[Amount]]-sales[[#This Row],[COGS]]</f>
        <v>5894.69</v>
      </c>
    </row>
    <row r="8783" spans="1:8" x14ac:dyDescent="0.25">
      <c r="A8783" t="s">
        <v>3</v>
      </c>
      <c r="B8783" t="s">
        <v>34</v>
      </c>
      <c r="C8783" t="s">
        <v>30</v>
      </c>
      <c r="D8783" s="4">
        <v>44609</v>
      </c>
      <c r="E8783" s="1">
        <v>9443</v>
      </c>
      <c r="F8783">
        <v>450</v>
      </c>
      <c r="G8783" s="10">
        <f>VLOOKUP(sales[[#This Row],[Product]],products[#All],3,FALSE)</f>
        <v>5.04</v>
      </c>
      <c r="H8783" s="1">
        <f>sales[[#This Row],[Amount]]-sales[[#This Row],[COGS]]</f>
        <v>9437.9599999999991</v>
      </c>
    </row>
    <row r="8784" spans="1:8" x14ac:dyDescent="0.25">
      <c r="A8784" t="s">
        <v>65</v>
      </c>
      <c r="B8784" t="s">
        <v>35</v>
      </c>
      <c r="C8784" t="s">
        <v>19</v>
      </c>
      <c r="D8784" s="4">
        <v>44609</v>
      </c>
      <c r="E8784" s="1">
        <v>11676</v>
      </c>
      <c r="F8784">
        <v>487</v>
      </c>
      <c r="G8784" s="10">
        <f>VLOOKUP(sales[[#This Row],[Product]],products[#All],3,FALSE)</f>
        <v>7.73</v>
      </c>
      <c r="H8784" s="1">
        <f>sales[[#This Row],[Amount]]-sales[[#This Row],[COGS]]</f>
        <v>11668.27</v>
      </c>
    </row>
    <row r="8785" spans="1:8" x14ac:dyDescent="0.25">
      <c r="A8785" t="s">
        <v>68</v>
      </c>
      <c r="B8785" t="s">
        <v>36</v>
      </c>
      <c r="C8785" t="s">
        <v>29</v>
      </c>
      <c r="D8785" s="4">
        <v>44609</v>
      </c>
      <c r="E8785" s="1">
        <v>1162</v>
      </c>
      <c r="F8785">
        <v>53</v>
      </c>
      <c r="G8785" s="10">
        <f>VLOOKUP(sales[[#This Row],[Product]],products[#All],3,FALSE)</f>
        <v>6.8</v>
      </c>
      <c r="H8785" s="1">
        <f>sales[[#This Row],[Amount]]-sales[[#This Row],[COGS]]</f>
        <v>1155.2</v>
      </c>
    </row>
    <row r="8786" spans="1:8" x14ac:dyDescent="0.25">
      <c r="A8786" t="s">
        <v>75</v>
      </c>
      <c r="B8786" t="s">
        <v>38</v>
      </c>
      <c r="C8786" t="s">
        <v>33</v>
      </c>
      <c r="D8786" s="4">
        <v>44609</v>
      </c>
      <c r="E8786" s="1">
        <v>6160</v>
      </c>
      <c r="F8786">
        <v>560</v>
      </c>
      <c r="G8786" s="10">
        <f>VLOOKUP(sales[[#This Row],[Product]],products[#All],3,FALSE)</f>
        <v>2.65</v>
      </c>
      <c r="H8786" s="1">
        <f>sales[[#This Row],[Amount]]-sales[[#This Row],[COGS]]</f>
        <v>6157.35</v>
      </c>
    </row>
    <row r="8787" spans="1:8" x14ac:dyDescent="0.25">
      <c r="A8787" t="s">
        <v>94</v>
      </c>
      <c r="B8787" t="s">
        <v>34</v>
      </c>
      <c r="C8787" t="s">
        <v>29</v>
      </c>
      <c r="D8787" s="4">
        <v>44609</v>
      </c>
      <c r="E8787" s="1">
        <v>322</v>
      </c>
      <c r="F8787">
        <v>14</v>
      </c>
      <c r="G8787" s="10">
        <f>VLOOKUP(sales[[#This Row],[Product]],products[#All],3,FALSE)</f>
        <v>6.8</v>
      </c>
      <c r="H8787" s="1">
        <f>sales[[#This Row],[Amount]]-sales[[#This Row],[COGS]]</f>
        <v>315.2</v>
      </c>
    </row>
    <row r="8788" spans="1:8" x14ac:dyDescent="0.25">
      <c r="A8788" t="s">
        <v>72</v>
      </c>
      <c r="B8788" t="s">
        <v>37</v>
      </c>
      <c r="C8788" t="s">
        <v>33</v>
      </c>
      <c r="D8788" s="4">
        <v>44609</v>
      </c>
      <c r="E8788" s="1">
        <v>623</v>
      </c>
      <c r="F8788">
        <v>45</v>
      </c>
      <c r="G8788" s="10">
        <f>VLOOKUP(sales[[#This Row],[Product]],products[#All],3,FALSE)</f>
        <v>2.65</v>
      </c>
      <c r="H8788" s="1">
        <f>sales[[#This Row],[Amount]]-sales[[#This Row],[COGS]]</f>
        <v>620.35</v>
      </c>
    </row>
    <row r="8789" spans="1:8" x14ac:dyDescent="0.25">
      <c r="A8789" t="s">
        <v>5</v>
      </c>
      <c r="B8789" t="s">
        <v>36</v>
      </c>
      <c r="C8789" t="s">
        <v>30</v>
      </c>
      <c r="D8789" s="4">
        <v>44609</v>
      </c>
      <c r="E8789" s="1">
        <v>3255</v>
      </c>
      <c r="F8789">
        <v>136</v>
      </c>
      <c r="G8789" s="10">
        <f>VLOOKUP(sales[[#This Row],[Product]],products[#All],3,FALSE)</f>
        <v>5.04</v>
      </c>
      <c r="H8789" s="1">
        <f>sales[[#This Row],[Amount]]-sales[[#This Row],[COGS]]</f>
        <v>3249.96</v>
      </c>
    </row>
    <row r="8790" spans="1:8" x14ac:dyDescent="0.25">
      <c r="A8790" t="s">
        <v>90</v>
      </c>
      <c r="B8790" t="s">
        <v>34</v>
      </c>
      <c r="C8790" t="s">
        <v>20</v>
      </c>
      <c r="D8790" s="4">
        <v>44609</v>
      </c>
      <c r="E8790" s="1">
        <v>4158</v>
      </c>
      <c r="F8790">
        <v>167</v>
      </c>
      <c r="G8790" s="10">
        <f>VLOOKUP(sales[[#This Row],[Product]],products[#All],3,FALSE)</f>
        <v>3.68</v>
      </c>
      <c r="H8790" s="1">
        <f>sales[[#This Row],[Amount]]-sales[[#This Row],[COGS]]</f>
        <v>4154.32</v>
      </c>
    </row>
    <row r="8791" spans="1:8" x14ac:dyDescent="0.25">
      <c r="A8791" t="s">
        <v>10</v>
      </c>
      <c r="B8791" t="s">
        <v>37</v>
      </c>
      <c r="C8791" t="s">
        <v>32</v>
      </c>
      <c r="D8791" s="4">
        <v>44609</v>
      </c>
      <c r="E8791" s="1">
        <v>4627</v>
      </c>
      <c r="F8791">
        <v>309</v>
      </c>
      <c r="G8791" s="10">
        <f>VLOOKUP(sales[[#This Row],[Product]],products[#All],3,FALSE)</f>
        <v>3.32</v>
      </c>
      <c r="H8791" s="1">
        <f>sales[[#This Row],[Amount]]-sales[[#This Row],[COGS]]</f>
        <v>4623.68</v>
      </c>
    </row>
    <row r="8792" spans="1:8" x14ac:dyDescent="0.25">
      <c r="A8792" t="s">
        <v>71</v>
      </c>
      <c r="B8792" t="s">
        <v>36</v>
      </c>
      <c r="C8792" t="s">
        <v>29</v>
      </c>
      <c r="D8792" s="4">
        <v>44610</v>
      </c>
      <c r="E8792" s="1">
        <v>2359</v>
      </c>
      <c r="F8792">
        <v>118</v>
      </c>
      <c r="G8792" s="10">
        <f>VLOOKUP(sales[[#This Row],[Product]],products[#All],3,FALSE)</f>
        <v>6.8</v>
      </c>
      <c r="H8792" s="1">
        <f>sales[[#This Row],[Amount]]-sales[[#This Row],[COGS]]</f>
        <v>2352.1999999999998</v>
      </c>
    </row>
    <row r="8793" spans="1:8" x14ac:dyDescent="0.25">
      <c r="A8793" t="s">
        <v>92</v>
      </c>
      <c r="B8793" t="s">
        <v>35</v>
      </c>
      <c r="C8793" t="s">
        <v>31</v>
      </c>
      <c r="D8793" s="4">
        <v>44610</v>
      </c>
      <c r="E8793" s="1">
        <v>4410</v>
      </c>
      <c r="F8793">
        <v>177</v>
      </c>
      <c r="G8793" s="10">
        <f>VLOOKUP(sales[[#This Row],[Product]],products[#All],3,FALSE)</f>
        <v>2.76</v>
      </c>
      <c r="H8793" s="1">
        <f>sales[[#This Row],[Amount]]-sales[[#This Row],[COGS]]</f>
        <v>4407.24</v>
      </c>
    </row>
    <row r="8794" spans="1:8" x14ac:dyDescent="0.25">
      <c r="A8794" t="s">
        <v>65</v>
      </c>
      <c r="B8794" t="s">
        <v>37</v>
      </c>
      <c r="C8794" t="s">
        <v>25</v>
      </c>
      <c r="D8794" s="4">
        <v>44610</v>
      </c>
      <c r="E8794" s="1">
        <v>5516</v>
      </c>
      <c r="F8794">
        <v>368</v>
      </c>
      <c r="G8794" s="10">
        <f>VLOOKUP(sales[[#This Row],[Product]],products[#All],3,FALSE)</f>
        <v>6.43</v>
      </c>
      <c r="H8794" s="1">
        <f>sales[[#This Row],[Amount]]-sales[[#This Row],[COGS]]</f>
        <v>5509.57</v>
      </c>
    </row>
    <row r="8795" spans="1:8" x14ac:dyDescent="0.25">
      <c r="A8795" t="s">
        <v>3</v>
      </c>
      <c r="B8795" t="s">
        <v>39</v>
      </c>
      <c r="C8795" t="s">
        <v>29</v>
      </c>
      <c r="D8795" s="4">
        <v>44610</v>
      </c>
      <c r="E8795" s="1">
        <v>1890</v>
      </c>
      <c r="F8795">
        <v>79</v>
      </c>
      <c r="G8795" s="10">
        <f>VLOOKUP(sales[[#This Row],[Product]],products[#All],3,FALSE)</f>
        <v>6.8</v>
      </c>
      <c r="H8795" s="1">
        <f>sales[[#This Row],[Amount]]-sales[[#This Row],[COGS]]</f>
        <v>1883.2</v>
      </c>
    </row>
    <row r="8796" spans="1:8" x14ac:dyDescent="0.25">
      <c r="A8796" t="s">
        <v>67</v>
      </c>
      <c r="B8796" t="s">
        <v>36</v>
      </c>
      <c r="C8796" t="s">
        <v>25</v>
      </c>
      <c r="D8796" s="4">
        <v>44610</v>
      </c>
      <c r="E8796" s="1">
        <v>5355</v>
      </c>
      <c r="F8796">
        <v>412</v>
      </c>
      <c r="G8796" s="10">
        <f>VLOOKUP(sales[[#This Row],[Product]],products[#All],3,FALSE)</f>
        <v>6.43</v>
      </c>
      <c r="H8796" s="1">
        <f>sales[[#This Row],[Amount]]-sales[[#This Row],[COGS]]</f>
        <v>5348.57</v>
      </c>
    </row>
    <row r="8797" spans="1:8" x14ac:dyDescent="0.25">
      <c r="A8797" t="s">
        <v>8</v>
      </c>
      <c r="B8797" t="s">
        <v>37</v>
      </c>
      <c r="C8797" t="s">
        <v>28</v>
      </c>
      <c r="D8797" s="4">
        <v>44610</v>
      </c>
      <c r="E8797" s="1">
        <v>455</v>
      </c>
      <c r="F8797">
        <v>46</v>
      </c>
      <c r="G8797" s="10">
        <f>VLOOKUP(sales[[#This Row],[Product]],products[#All],3,FALSE)</f>
        <v>8.43</v>
      </c>
      <c r="H8797" s="1">
        <f>sales[[#This Row],[Amount]]-sales[[#This Row],[COGS]]</f>
        <v>446.57</v>
      </c>
    </row>
    <row r="8798" spans="1:8" x14ac:dyDescent="0.25">
      <c r="A8798" t="s">
        <v>74</v>
      </c>
      <c r="B8798" t="s">
        <v>37</v>
      </c>
      <c r="C8798" t="s">
        <v>21</v>
      </c>
      <c r="D8798" s="4">
        <v>44610</v>
      </c>
      <c r="E8798" s="1">
        <v>3857</v>
      </c>
      <c r="F8798">
        <v>168</v>
      </c>
      <c r="G8798" s="10">
        <f>VLOOKUP(sales[[#This Row],[Product]],products[#All],3,FALSE)</f>
        <v>8.2200000000000006</v>
      </c>
      <c r="H8798" s="1">
        <f>sales[[#This Row],[Amount]]-sales[[#This Row],[COGS]]</f>
        <v>3848.78</v>
      </c>
    </row>
    <row r="8799" spans="1:8" x14ac:dyDescent="0.25">
      <c r="A8799" t="s">
        <v>68</v>
      </c>
      <c r="B8799" t="s">
        <v>34</v>
      </c>
      <c r="C8799" t="s">
        <v>13</v>
      </c>
      <c r="D8799" s="4">
        <v>44610</v>
      </c>
      <c r="E8799" s="1">
        <v>11116</v>
      </c>
      <c r="F8799">
        <v>1400</v>
      </c>
      <c r="G8799" s="10">
        <f>VLOOKUP(sales[[#This Row],[Product]],products[#All],3,FALSE)</f>
        <v>5.26</v>
      </c>
      <c r="H8799" s="1">
        <f>sales[[#This Row],[Amount]]-sales[[#This Row],[COGS]]</f>
        <v>11110.74</v>
      </c>
    </row>
    <row r="8800" spans="1:8" x14ac:dyDescent="0.25">
      <c r="A8800" t="s">
        <v>68</v>
      </c>
      <c r="B8800" t="s">
        <v>37</v>
      </c>
      <c r="C8800" t="s">
        <v>18</v>
      </c>
      <c r="D8800" s="4">
        <v>44610</v>
      </c>
      <c r="E8800" s="1">
        <v>8820</v>
      </c>
      <c r="F8800">
        <v>420</v>
      </c>
      <c r="G8800" s="10">
        <f>VLOOKUP(sales[[#This Row],[Product]],products[#All],3,FALSE)</f>
        <v>9.94</v>
      </c>
      <c r="H8800" s="1">
        <f>sales[[#This Row],[Amount]]-sales[[#This Row],[COGS]]</f>
        <v>8810.06</v>
      </c>
    </row>
    <row r="8801" spans="1:8" x14ac:dyDescent="0.25">
      <c r="A8801" t="s">
        <v>73</v>
      </c>
      <c r="B8801" t="s">
        <v>37</v>
      </c>
      <c r="C8801" t="s">
        <v>21</v>
      </c>
      <c r="D8801" s="4">
        <v>44610</v>
      </c>
      <c r="E8801" s="1">
        <v>7154</v>
      </c>
      <c r="F8801">
        <v>326</v>
      </c>
      <c r="G8801" s="10">
        <f>VLOOKUP(sales[[#This Row],[Product]],products[#All],3,FALSE)</f>
        <v>8.2200000000000006</v>
      </c>
      <c r="H8801" s="1">
        <f>sales[[#This Row],[Amount]]-sales[[#This Row],[COGS]]</f>
        <v>7145.78</v>
      </c>
    </row>
    <row r="8802" spans="1:8" x14ac:dyDescent="0.25">
      <c r="A8802" t="s">
        <v>9</v>
      </c>
      <c r="B8802" t="s">
        <v>35</v>
      </c>
      <c r="C8802" t="s">
        <v>16</v>
      </c>
      <c r="D8802" s="4">
        <v>44610</v>
      </c>
      <c r="E8802" s="1">
        <v>3570</v>
      </c>
      <c r="F8802">
        <v>138</v>
      </c>
      <c r="G8802" s="10">
        <f>VLOOKUP(sales[[#This Row],[Product]],products[#All],3,FALSE)</f>
        <v>5.72</v>
      </c>
      <c r="H8802" s="1">
        <f>sales[[#This Row],[Amount]]-sales[[#This Row],[COGS]]</f>
        <v>3564.28</v>
      </c>
    </row>
    <row r="8803" spans="1:8" x14ac:dyDescent="0.25">
      <c r="A8803" t="s">
        <v>72</v>
      </c>
      <c r="B8803" t="s">
        <v>36</v>
      </c>
      <c r="C8803" t="s">
        <v>21</v>
      </c>
      <c r="D8803" s="4">
        <v>44610</v>
      </c>
      <c r="E8803" s="1">
        <v>13272</v>
      </c>
      <c r="F8803">
        <v>604</v>
      </c>
      <c r="G8803" s="10">
        <f>VLOOKUP(sales[[#This Row],[Product]],products[#All],3,FALSE)</f>
        <v>8.2200000000000006</v>
      </c>
      <c r="H8803" s="1">
        <f>sales[[#This Row],[Amount]]-sales[[#This Row],[COGS]]</f>
        <v>13263.78</v>
      </c>
    </row>
    <row r="8804" spans="1:8" x14ac:dyDescent="0.25">
      <c r="A8804" t="s">
        <v>71</v>
      </c>
      <c r="B8804" t="s">
        <v>35</v>
      </c>
      <c r="C8804" t="s">
        <v>26</v>
      </c>
      <c r="D8804" s="4">
        <v>44610</v>
      </c>
      <c r="E8804" s="1">
        <v>8169</v>
      </c>
      <c r="F8804">
        <v>372</v>
      </c>
      <c r="G8804" s="10">
        <f>VLOOKUP(sales[[#This Row],[Product]],products[#All],3,FALSE)</f>
        <v>12.41</v>
      </c>
      <c r="H8804" s="1">
        <f>sales[[#This Row],[Amount]]-sales[[#This Row],[COGS]]</f>
        <v>8156.59</v>
      </c>
    </row>
    <row r="8805" spans="1:8" x14ac:dyDescent="0.25">
      <c r="A8805" t="s">
        <v>91</v>
      </c>
      <c r="B8805" t="s">
        <v>35</v>
      </c>
      <c r="C8805" t="s">
        <v>30</v>
      </c>
      <c r="D8805" s="4">
        <v>44610</v>
      </c>
      <c r="E8805" s="1">
        <v>1995</v>
      </c>
      <c r="F8805">
        <v>91</v>
      </c>
      <c r="G8805" s="10">
        <f>VLOOKUP(sales[[#This Row],[Product]],products[#All],3,FALSE)</f>
        <v>5.04</v>
      </c>
      <c r="H8805" s="1">
        <f>sales[[#This Row],[Amount]]-sales[[#This Row],[COGS]]</f>
        <v>1989.96</v>
      </c>
    </row>
    <row r="8806" spans="1:8" x14ac:dyDescent="0.25">
      <c r="A8806" t="s">
        <v>90</v>
      </c>
      <c r="B8806" t="s">
        <v>36</v>
      </c>
      <c r="C8806" t="s">
        <v>24</v>
      </c>
      <c r="D8806" s="4">
        <v>44610</v>
      </c>
      <c r="E8806" s="1">
        <v>4179</v>
      </c>
      <c r="F8806">
        <v>182</v>
      </c>
      <c r="G8806" s="10">
        <f>VLOOKUP(sales[[#This Row],[Product]],products[#All],3,FALSE)</f>
        <v>10.51</v>
      </c>
      <c r="H8806" s="1">
        <f>sales[[#This Row],[Amount]]-sales[[#This Row],[COGS]]</f>
        <v>4168.49</v>
      </c>
    </row>
    <row r="8807" spans="1:8" x14ac:dyDescent="0.25">
      <c r="A8807" t="s">
        <v>72</v>
      </c>
      <c r="B8807" t="s">
        <v>34</v>
      </c>
      <c r="C8807" t="s">
        <v>24</v>
      </c>
      <c r="D8807" s="4">
        <v>44610</v>
      </c>
      <c r="E8807" s="1">
        <v>11809</v>
      </c>
      <c r="F8807">
        <v>514</v>
      </c>
      <c r="G8807" s="10">
        <f>VLOOKUP(sales[[#This Row],[Product]],products[#All],3,FALSE)</f>
        <v>10.51</v>
      </c>
      <c r="H8807" s="1">
        <f>sales[[#This Row],[Amount]]-sales[[#This Row],[COGS]]</f>
        <v>11798.49</v>
      </c>
    </row>
    <row r="8808" spans="1:8" x14ac:dyDescent="0.25">
      <c r="A8808" t="s">
        <v>7</v>
      </c>
      <c r="B8808" t="s">
        <v>34</v>
      </c>
      <c r="C8808" t="s">
        <v>17</v>
      </c>
      <c r="D8808" s="4">
        <v>44610</v>
      </c>
      <c r="E8808" s="1">
        <v>3549</v>
      </c>
      <c r="F8808">
        <v>162</v>
      </c>
      <c r="G8808" s="10">
        <f>VLOOKUP(sales[[#This Row],[Product]],products[#All],3,FALSE)</f>
        <v>6.31</v>
      </c>
      <c r="H8808" s="1">
        <f>sales[[#This Row],[Amount]]-sales[[#This Row],[COGS]]</f>
        <v>3542.69</v>
      </c>
    </row>
    <row r="8809" spans="1:8" x14ac:dyDescent="0.25">
      <c r="A8809" t="s">
        <v>2</v>
      </c>
      <c r="B8809" t="s">
        <v>36</v>
      </c>
      <c r="C8809" t="s">
        <v>13</v>
      </c>
      <c r="D8809" s="4">
        <v>44610</v>
      </c>
      <c r="E8809" s="1">
        <v>4039</v>
      </c>
      <c r="F8809">
        <v>368</v>
      </c>
      <c r="G8809" s="10">
        <f>VLOOKUP(sales[[#This Row],[Product]],products[#All],3,FALSE)</f>
        <v>5.26</v>
      </c>
      <c r="H8809" s="1">
        <f>sales[[#This Row],[Amount]]-sales[[#This Row],[COGS]]</f>
        <v>4033.74</v>
      </c>
    </row>
    <row r="8810" spans="1:8" x14ac:dyDescent="0.25">
      <c r="A8810" t="s">
        <v>5</v>
      </c>
      <c r="B8810" t="s">
        <v>39</v>
      </c>
      <c r="C8810" t="s">
        <v>17</v>
      </c>
      <c r="D8810" s="4">
        <v>44610</v>
      </c>
      <c r="E8810" s="1">
        <v>1519</v>
      </c>
      <c r="F8810">
        <v>70</v>
      </c>
      <c r="G8810" s="10">
        <f>VLOOKUP(sales[[#This Row],[Product]],products[#All],3,FALSE)</f>
        <v>6.31</v>
      </c>
      <c r="H8810" s="1">
        <f>sales[[#This Row],[Amount]]-sales[[#This Row],[COGS]]</f>
        <v>1512.69</v>
      </c>
    </row>
    <row r="8811" spans="1:8" x14ac:dyDescent="0.25">
      <c r="A8811" t="s">
        <v>64</v>
      </c>
      <c r="B8811" t="s">
        <v>39</v>
      </c>
      <c r="C8811" t="s">
        <v>29</v>
      </c>
      <c r="D8811" s="4">
        <v>44610</v>
      </c>
      <c r="E8811" s="1">
        <v>10661</v>
      </c>
      <c r="F8811">
        <v>508</v>
      </c>
      <c r="G8811" s="10">
        <f>VLOOKUP(sales[[#This Row],[Product]],products[#All],3,FALSE)</f>
        <v>6.8</v>
      </c>
      <c r="H8811" s="1">
        <f>sales[[#This Row],[Amount]]-sales[[#This Row],[COGS]]</f>
        <v>10654.2</v>
      </c>
    </row>
    <row r="8812" spans="1:8" x14ac:dyDescent="0.25">
      <c r="A8812" t="s">
        <v>93</v>
      </c>
      <c r="B8812" t="s">
        <v>35</v>
      </c>
      <c r="C8812" t="s">
        <v>26</v>
      </c>
      <c r="D8812" s="4">
        <v>44610</v>
      </c>
      <c r="E8812" s="1">
        <v>11116</v>
      </c>
      <c r="F8812">
        <v>618</v>
      </c>
      <c r="G8812" s="10">
        <f>VLOOKUP(sales[[#This Row],[Product]],products[#All],3,FALSE)</f>
        <v>12.41</v>
      </c>
      <c r="H8812" s="1">
        <f>sales[[#This Row],[Amount]]-sales[[#This Row],[COGS]]</f>
        <v>11103.59</v>
      </c>
    </row>
    <row r="8813" spans="1:8" x14ac:dyDescent="0.25">
      <c r="A8813" t="s">
        <v>67</v>
      </c>
      <c r="B8813" t="s">
        <v>35</v>
      </c>
      <c r="C8813" t="s">
        <v>4</v>
      </c>
      <c r="D8813" s="4">
        <v>44610</v>
      </c>
      <c r="E8813" s="1">
        <v>896</v>
      </c>
      <c r="F8813">
        <v>39</v>
      </c>
      <c r="G8813" s="10">
        <f>VLOOKUP(sales[[#This Row],[Product]],products[#All],3,FALSE)</f>
        <v>5.15</v>
      </c>
      <c r="H8813" s="1">
        <f>sales[[#This Row],[Amount]]-sales[[#This Row],[COGS]]</f>
        <v>890.85</v>
      </c>
    </row>
    <row r="8814" spans="1:8" x14ac:dyDescent="0.25">
      <c r="A8814" t="s">
        <v>70</v>
      </c>
      <c r="B8814" t="s">
        <v>37</v>
      </c>
      <c r="C8814" t="s">
        <v>30</v>
      </c>
      <c r="D8814" s="4">
        <v>44610</v>
      </c>
      <c r="E8814" s="1">
        <v>14427</v>
      </c>
      <c r="F8814">
        <v>687</v>
      </c>
      <c r="G8814" s="10">
        <f>VLOOKUP(sales[[#This Row],[Product]],products[#All],3,FALSE)</f>
        <v>5.04</v>
      </c>
      <c r="H8814" s="1">
        <f>sales[[#This Row],[Amount]]-sales[[#This Row],[COGS]]</f>
        <v>14421.96</v>
      </c>
    </row>
    <row r="8815" spans="1:8" x14ac:dyDescent="0.25">
      <c r="A8815" t="s">
        <v>7</v>
      </c>
      <c r="B8815" t="s">
        <v>36</v>
      </c>
      <c r="C8815" t="s">
        <v>15</v>
      </c>
      <c r="D8815" s="4">
        <v>44610</v>
      </c>
      <c r="E8815" s="1">
        <v>10073</v>
      </c>
      <c r="F8815">
        <v>420</v>
      </c>
      <c r="G8815" s="10">
        <f>VLOOKUP(sales[[#This Row],[Product]],products[#All],3,FALSE)</f>
        <v>3.85</v>
      </c>
      <c r="H8815" s="1">
        <f>sales[[#This Row],[Amount]]-sales[[#This Row],[COGS]]</f>
        <v>10069.15</v>
      </c>
    </row>
    <row r="8816" spans="1:8" x14ac:dyDescent="0.25">
      <c r="A8816" t="s">
        <v>6</v>
      </c>
      <c r="B8816" t="s">
        <v>35</v>
      </c>
      <c r="C8816" t="s">
        <v>24</v>
      </c>
      <c r="D8816" s="4">
        <v>44610</v>
      </c>
      <c r="E8816" s="1">
        <v>5201</v>
      </c>
      <c r="F8816">
        <v>248</v>
      </c>
      <c r="G8816" s="10">
        <f>VLOOKUP(sales[[#This Row],[Product]],products[#All],3,FALSE)</f>
        <v>10.51</v>
      </c>
      <c r="H8816" s="1">
        <f>sales[[#This Row],[Amount]]-sales[[#This Row],[COGS]]</f>
        <v>5190.49</v>
      </c>
    </row>
    <row r="8817" spans="1:8" x14ac:dyDescent="0.25">
      <c r="A8817" t="s">
        <v>92</v>
      </c>
      <c r="B8817" t="s">
        <v>39</v>
      </c>
      <c r="C8817" t="s">
        <v>30</v>
      </c>
      <c r="D8817" s="4">
        <v>44610</v>
      </c>
      <c r="E8817" s="1">
        <v>5460</v>
      </c>
      <c r="F8817">
        <v>249</v>
      </c>
      <c r="G8817" s="10">
        <f>VLOOKUP(sales[[#This Row],[Product]],products[#All],3,FALSE)</f>
        <v>5.04</v>
      </c>
      <c r="H8817" s="1">
        <f>sales[[#This Row],[Amount]]-sales[[#This Row],[COGS]]</f>
        <v>5454.96</v>
      </c>
    </row>
    <row r="8818" spans="1:8" x14ac:dyDescent="0.25">
      <c r="A8818" t="s">
        <v>7</v>
      </c>
      <c r="B8818" t="s">
        <v>38</v>
      </c>
      <c r="C8818" t="s">
        <v>24</v>
      </c>
      <c r="D8818" s="4">
        <v>44610</v>
      </c>
      <c r="E8818" s="1">
        <v>5565</v>
      </c>
      <c r="F8818">
        <v>242</v>
      </c>
      <c r="G8818" s="10">
        <f>VLOOKUP(sales[[#This Row],[Product]],products[#All],3,FALSE)</f>
        <v>10.51</v>
      </c>
      <c r="H8818" s="1">
        <f>sales[[#This Row],[Amount]]-sales[[#This Row],[COGS]]</f>
        <v>5554.49</v>
      </c>
    </row>
    <row r="8819" spans="1:8" x14ac:dyDescent="0.25">
      <c r="A8819" t="s">
        <v>9</v>
      </c>
      <c r="B8819" t="s">
        <v>38</v>
      </c>
      <c r="C8819" t="s">
        <v>18</v>
      </c>
      <c r="D8819" s="4">
        <v>44610</v>
      </c>
      <c r="E8819" s="1">
        <v>7945</v>
      </c>
      <c r="F8819">
        <v>346</v>
      </c>
      <c r="G8819" s="10">
        <f>VLOOKUP(sales[[#This Row],[Product]],products[#All],3,FALSE)</f>
        <v>9.94</v>
      </c>
      <c r="H8819" s="1">
        <f>sales[[#This Row],[Amount]]-sales[[#This Row],[COGS]]</f>
        <v>7935.06</v>
      </c>
    </row>
    <row r="8820" spans="1:8" x14ac:dyDescent="0.25">
      <c r="A8820" t="s">
        <v>75</v>
      </c>
      <c r="B8820" t="s">
        <v>35</v>
      </c>
      <c r="C8820" t="s">
        <v>19</v>
      </c>
      <c r="D8820" s="4">
        <v>44610</v>
      </c>
      <c r="E8820" s="1">
        <v>12607</v>
      </c>
      <c r="F8820">
        <v>467</v>
      </c>
      <c r="G8820" s="10">
        <f>VLOOKUP(sales[[#This Row],[Product]],products[#All],3,FALSE)</f>
        <v>7.73</v>
      </c>
      <c r="H8820" s="1">
        <f>sales[[#This Row],[Amount]]-sales[[#This Row],[COGS]]</f>
        <v>12599.27</v>
      </c>
    </row>
    <row r="8821" spans="1:8" x14ac:dyDescent="0.25">
      <c r="A8821" t="s">
        <v>92</v>
      </c>
      <c r="B8821" t="s">
        <v>38</v>
      </c>
      <c r="C8821" t="s">
        <v>18</v>
      </c>
      <c r="D8821" s="4">
        <v>44610</v>
      </c>
      <c r="E8821" s="1">
        <v>5642</v>
      </c>
      <c r="F8821">
        <v>246</v>
      </c>
      <c r="G8821" s="10">
        <f>VLOOKUP(sales[[#This Row],[Product]],products[#All],3,FALSE)</f>
        <v>9.94</v>
      </c>
      <c r="H8821" s="1">
        <f>sales[[#This Row],[Amount]]-sales[[#This Row],[COGS]]</f>
        <v>5632.06</v>
      </c>
    </row>
    <row r="8822" spans="1:8" x14ac:dyDescent="0.25">
      <c r="A8822" t="s">
        <v>69</v>
      </c>
      <c r="B8822" t="s">
        <v>39</v>
      </c>
      <c r="C8822" t="s">
        <v>16</v>
      </c>
      <c r="D8822" s="4">
        <v>44610</v>
      </c>
      <c r="E8822" s="1">
        <v>8512</v>
      </c>
      <c r="F8822">
        <v>341</v>
      </c>
      <c r="G8822" s="10">
        <f>VLOOKUP(sales[[#This Row],[Product]],products[#All],3,FALSE)</f>
        <v>5.72</v>
      </c>
      <c r="H8822" s="1">
        <f>sales[[#This Row],[Amount]]-sales[[#This Row],[COGS]]</f>
        <v>8506.2800000000007</v>
      </c>
    </row>
    <row r="8823" spans="1:8" x14ac:dyDescent="0.25">
      <c r="A8823" t="s">
        <v>67</v>
      </c>
      <c r="B8823" t="s">
        <v>38</v>
      </c>
      <c r="C8823" t="s">
        <v>30</v>
      </c>
      <c r="D8823" s="4">
        <v>44610</v>
      </c>
      <c r="E8823" s="1">
        <v>707</v>
      </c>
      <c r="F8823">
        <v>36</v>
      </c>
      <c r="G8823" s="10">
        <f>VLOOKUP(sales[[#This Row],[Product]],products[#All],3,FALSE)</f>
        <v>5.04</v>
      </c>
      <c r="H8823" s="1">
        <f>sales[[#This Row],[Amount]]-sales[[#This Row],[COGS]]</f>
        <v>701.96</v>
      </c>
    </row>
    <row r="8824" spans="1:8" x14ac:dyDescent="0.25">
      <c r="A8824" t="s">
        <v>73</v>
      </c>
      <c r="B8824" t="s">
        <v>34</v>
      </c>
      <c r="C8824" t="s">
        <v>25</v>
      </c>
      <c r="D8824" s="4">
        <v>44610</v>
      </c>
      <c r="E8824" s="1">
        <v>1519</v>
      </c>
      <c r="F8824">
        <v>109</v>
      </c>
      <c r="G8824" s="10">
        <f>VLOOKUP(sales[[#This Row],[Product]],products[#All],3,FALSE)</f>
        <v>6.43</v>
      </c>
      <c r="H8824" s="1">
        <f>sales[[#This Row],[Amount]]-sales[[#This Row],[COGS]]</f>
        <v>1512.57</v>
      </c>
    </row>
    <row r="8825" spans="1:8" x14ac:dyDescent="0.25">
      <c r="A8825" t="s">
        <v>70</v>
      </c>
      <c r="B8825" t="s">
        <v>35</v>
      </c>
      <c r="C8825" t="s">
        <v>25</v>
      </c>
      <c r="D8825" s="4">
        <v>44610</v>
      </c>
      <c r="E8825" s="1">
        <v>2128</v>
      </c>
      <c r="F8825">
        <v>164</v>
      </c>
      <c r="G8825" s="10">
        <f>VLOOKUP(sales[[#This Row],[Product]],products[#All],3,FALSE)</f>
        <v>6.43</v>
      </c>
      <c r="H8825" s="1">
        <f>sales[[#This Row],[Amount]]-sales[[#This Row],[COGS]]</f>
        <v>2121.5700000000002</v>
      </c>
    </row>
    <row r="8826" spans="1:8" x14ac:dyDescent="0.25">
      <c r="A8826" t="s">
        <v>64</v>
      </c>
      <c r="B8826" t="s">
        <v>36</v>
      </c>
      <c r="C8826" t="s">
        <v>26</v>
      </c>
      <c r="D8826" s="4">
        <v>44610</v>
      </c>
      <c r="E8826" s="1">
        <v>1435</v>
      </c>
      <c r="F8826">
        <v>80</v>
      </c>
      <c r="G8826" s="10">
        <f>VLOOKUP(sales[[#This Row],[Product]],products[#All],3,FALSE)</f>
        <v>12.41</v>
      </c>
      <c r="H8826" s="1">
        <f>sales[[#This Row],[Amount]]-sales[[#This Row],[COGS]]</f>
        <v>1422.59</v>
      </c>
    </row>
    <row r="8827" spans="1:8" x14ac:dyDescent="0.25">
      <c r="A8827" t="s">
        <v>92</v>
      </c>
      <c r="B8827" t="s">
        <v>35</v>
      </c>
      <c r="C8827" t="s">
        <v>33</v>
      </c>
      <c r="D8827" s="4">
        <v>44610</v>
      </c>
      <c r="E8827" s="1">
        <v>8001</v>
      </c>
      <c r="F8827">
        <v>534</v>
      </c>
      <c r="G8827" s="10">
        <f>VLOOKUP(sales[[#This Row],[Product]],products[#All],3,FALSE)</f>
        <v>2.65</v>
      </c>
      <c r="H8827" s="1">
        <f>sales[[#This Row],[Amount]]-sales[[#This Row],[COGS]]</f>
        <v>7998.35</v>
      </c>
    </row>
    <row r="8828" spans="1:8" x14ac:dyDescent="0.25">
      <c r="A8828" t="s">
        <v>70</v>
      </c>
      <c r="B8828" t="s">
        <v>39</v>
      </c>
      <c r="C8828" t="s">
        <v>23</v>
      </c>
      <c r="D8828" s="4">
        <v>44613</v>
      </c>
      <c r="E8828" s="1">
        <v>2751</v>
      </c>
      <c r="F8828">
        <v>172</v>
      </c>
      <c r="G8828" s="10">
        <f>VLOOKUP(sales[[#This Row],[Product]],products[#All],3,FALSE)</f>
        <v>4.74</v>
      </c>
      <c r="H8828" s="1">
        <f>sales[[#This Row],[Amount]]-sales[[#This Row],[COGS]]</f>
        <v>2746.26</v>
      </c>
    </row>
    <row r="8829" spans="1:8" x14ac:dyDescent="0.25">
      <c r="A8829" t="s">
        <v>64</v>
      </c>
      <c r="B8829" t="s">
        <v>34</v>
      </c>
      <c r="C8829" t="s">
        <v>15</v>
      </c>
      <c r="D8829" s="4">
        <v>44613</v>
      </c>
      <c r="E8829" s="1">
        <v>6251</v>
      </c>
      <c r="F8829">
        <v>313</v>
      </c>
      <c r="G8829" s="10">
        <f>VLOOKUP(sales[[#This Row],[Product]],products[#All],3,FALSE)</f>
        <v>3.85</v>
      </c>
      <c r="H8829" s="1">
        <f>sales[[#This Row],[Amount]]-sales[[#This Row],[COGS]]</f>
        <v>6247.15</v>
      </c>
    </row>
    <row r="8830" spans="1:8" x14ac:dyDescent="0.25">
      <c r="A8830" t="s">
        <v>65</v>
      </c>
      <c r="B8830" t="s">
        <v>37</v>
      </c>
      <c r="C8830" t="s">
        <v>28</v>
      </c>
      <c r="D8830" s="4">
        <v>44613</v>
      </c>
      <c r="E8830" s="1">
        <v>938</v>
      </c>
      <c r="F8830">
        <v>67</v>
      </c>
      <c r="G8830" s="10">
        <f>VLOOKUP(sales[[#This Row],[Product]],products[#All],3,FALSE)</f>
        <v>8.43</v>
      </c>
      <c r="H8830" s="1">
        <f>sales[[#This Row],[Amount]]-sales[[#This Row],[COGS]]</f>
        <v>929.57</v>
      </c>
    </row>
    <row r="8831" spans="1:8" x14ac:dyDescent="0.25">
      <c r="A8831" t="s">
        <v>64</v>
      </c>
      <c r="B8831" t="s">
        <v>37</v>
      </c>
      <c r="C8831" t="s">
        <v>28</v>
      </c>
      <c r="D8831" s="4">
        <v>44613</v>
      </c>
      <c r="E8831" s="1">
        <v>357</v>
      </c>
      <c r="F8831">
        <v>30</v>
      </c>
      <c r="G8831" s="10">
        <f>VLOOKUP(sales[[#This Row],[Product]],products[#All],3,FALSE)</f>
        <v>8.43</v>
      </c>
      <c r="H8831" s="1">
        <f>sales[[#This Row],[Amount]]-sales[[#This Row],[COGS]]</f>
        <v>348.57</v>
      </c>
    </row>
    <row r="8832" spans="1:8" x14ac:dyDescent="0.25">
      <c r="A8832" t="s">
        <v>66</v>
      </c>
      <c r="B8832" t="s">
        <v>36</v>
      </c>
      <c r="C8832" t="s">
        <v>13</v>
      </c>
      <c r="D8832" s="4">
        <v>44613</v>
      </c>
      <c r="E8832" s="1">
        <v>1120</v>
      </c>
      <c r="F8832">
        <v>140</v>
      </c>
      <c r="G8832" s="10">
        <f>VLOOKUP(sales[[#This Row],[Product]],products[#All],3,FALSE)</f>
        <v>5.26</v>
      </c>
      <c r="H8832" s="1">
        <f>sales[[#This Row],[Amount]]-sales[[#This Row],[COGS]]</f>
        <v>1114.74</v>
      </c>
    </row>
    <row r="8833" spans="1:8" x14ac:dyDescent="0.25">
      <c r="A8833" t="s">
        <v>6</v>
      </c>
      <c r="B8833" t="s">
        <v>39</v>
      </c>
      <c r="C8833" t="s">
        <v>16</v>
      </c>
      <c r="D8833" s="4">
        <v>44613</v>
      </c>
      <c r="E8833" s="1">
        <v>1638</v>
      </c>
      <c r="F8833">
        <v>72</v>
      </c>
      <c r="G8833" s="10">
        <f>VLOOKUP(sales[[#This Row],[Product]],products[#All],3,FALSE)</f>
        <v>5.72</v>
      </c>
      <c r="H8833" s="1">
        <f>sales[[#This Row],[Amount]]-sales[[#This Row],[COGS]]</f>
        <v>1632.28</v>
      </c>
    </row>
    <row r="8834" spans="1:8" x14ac:dyDescent="0.25">
      <c r="A8834" t="s">
        <v>91</v>
      </c>
      <c r="B8834" t="s">
        <v>34</v>
      </c>
      <c r="C8834" t="s">
        <v>22</v>
      </c>
      <c r="D8834" s="4">
        <v>44613</v>
      </c>
      <c r="E8834" s="1">
        <v>4466</v>
      </c>
      <c r="F8834">
        <v>280</v>
      </c>
      <c r="G8834" s="10">
        <f>VLOOKUP(sales[[#This Row],[Product]],products[#All],3,FALSE)</f>
        <v>10.23</v>
      </c>
      <c r="H8834" s="1">
        <f>sales[[#This Row],[Amount]]-sales[[#This Row],[COGS]]</f>
        <v>4455.7700000000004</v>
      </c>
    </row>
    <row r="8835" spans="1:8" x14ac:dyDescent="0.25">
      <c r="A8835" t="s">
        <v>68</v>
      </c>
      <c r="B8835" t="s">
        <v>34</v>
      </c>
      <c r="C8835" t="s">
        <v>22</v>
      </c>
      <c r="D8835" s="4">
        <v>44613</v>
      </c>
      <c r="E8835" s="1">
        <v>8372</v>
      </c>
      <c r="F8835">
        <v>441</v>
      </c>
      <c r="G8835" s="10">
        <f>VLOOKUP(sales[[#This Row],[Product]],products[#All],3,FALSE)</f>
        <v>10.23</v>
      </c>
      <c r="H8835" s="1">
        <f>sales[[#This Row],[Amount]]-sales[[#This Row],[COGS]]</f>
        <v>8361.77</v>
      </c>
    </row>
    <row r="8836" spans="1:8" x14ac:dyDescent="0.25">
      <c r="A8836" t="s">
        <v>70</v>
      </c>
      <c r="B8836" t="s">
        <v>35</v>
      </c>
      <c r="C8836" t="s">
        <v>22</v>
      </c>
      <c r="D8836" s="4">
        <v>44613</v>
      </c>
      <c r="E8836" s="1">
        <v>15344</v>
      </c>
      <c r="F8836">
        <v>840</v>
      </c>
      <c r="G8836" s="10">
        <f>VLOOKUP(sales[[#This Row],[Product]],products[#All],3,FALSE)</f>
        <v>10.23</v>
      </c>
      <c r="H8836" s="1">
        <f>sales[[#This Row],[Amount]]-sales[[#This Row],[COGS]]</f>
        <v>15333.77</v>
      </c>
    </row>
    <row r="8837" spans="1:8" x14ac:dyDescent="0.25">
      <c r="A8837" t="s">
        <v>93</v>
      </c>
      <c r="B8837" t="s">
        <v>37</v>
      </c>
      <c r="C8837" t="s">
        <v>16</v>
      </c>
      <c r="D8837" s="4">
        <v>44613</v>
      </c>
      <c r="E8837" s="1">
        <v>16527</v>
      </c>
      <c r="F8837">
        <v>613</v>
      </c>
      <c r="G8837" s="10">
        <f>VLOOKUP(sales[[#This Row],[Product]],products[#All],3,FALSE)</f>
        <v>5.72</v>
      </c>
      <c r="H8837" s="1">
        <f>sales[[#This Row],[Amount]]-sales[[#This Row],[COGS]]</f>
        <v>16521.28</v>
      </c>
    </row>
    <row r="8838" spans="1:8" x14ac:dyDescent="0.25">
      <c r="A8838" t="s">
        <v>5</v>
      </c>
      <c r="B8838" t="s">
        <v>39</v>
      </c>
      <c r="C8838" t="s">
        <v>28</v>
      </c>
      <c r="D8838" s="4">
        <v>44613</v>
      </c>
      <c r="E8838" s="1">
        <v>11732</v>
      </c>
      <c r="F8838">
        <v>1050</v>
      </c>
      <c r="G8838" s="10">
        <f>VLOOKUP(sales[[#This Row],[Product]],products[#All],3,FALSE)</f>
        <v>8.43</v>
      </c>
      <c r="H8838" s="1">
        <f>sales[[#This Row],[Amount]]-sales[[#This Row],[COGS]]</f>
        <v>11723.57</v>
      </c>
    </row>
    <row r="8839" spans="1:8" x14ac:dyDescent="0.25">
      <c r="A8839" t="s">
        <v>74</v>
      </c>
      <c r="B8839" t="s">
        <v>38</v>
      </c>
      <c r="C8839" t="s">
        <v>26</v>
      </c>
      <c r="D8839" s="4">
        <v>44613</v>
      </c>
      <c r="E8839" s="1">
        <v>6965</v>
      </c>
      <c r="F8839">
        <v>317</v>
      </c>
      <c r="G8839" s="10">
        <f>VLOOKUP(sales[[#This Row],[Product]],products[#All],3,FALSE)</f>
        <v>12.41</v>
      </c>
      <c r="H8839" s="1">
        <f>sales[[#This Row],[Amount]]-sales[[#This Row],[COGS]]</f>
        <v>6952.59</v>
      </c>
    </row>
    <row r="8840" spans="1:8" x14ac:dyDescent="0.25">
      <c r="A8840" t="s">
        <v>3</v>
      </c>
      <c r="B8840" t="s">
        <v>39</v>
      </c>
      <c r="C8840" t="s">
        <v>20</v>
      </c>
      <c r="D8840" s="4">
        <v>44613</v>
      </c>
      <c r="E8840" s="1">
        <v>14091</v>
      </c>
      <c r="F8840">
        <v>470</v>
      </c>
      <c r="G8840" s="10">
        <f>VLOOKUP(sales[[#This Row],[Product]],products[#All],3,FALSE)</f>
        <v>3.68</v>
      </c>
      <c r="H8840" s="1">
        <f>sales[[#This Row],[Amount]]-sales[[#This Row],[COGS]]</f>
        <v>14087.32</v>
      </c>
    </row>
    <row r="8841" spans="1:8" x14ac:dyDescent="0.25">
      <c r="A8841" t="s">
        <v>72</v>
      </c>
      <c r="B8841" t="s">
        <v>36</v>
      </c>
      <c r="C8841" t="s">
        <v>24</v>
      </c>
      <c r="D8841" s="4">
        <v>44613</v>
      </c>
      <c r="E8841" s="1">
        <v>8694</v>
      </c>
      <c r="F8841">
        <v>435</v>
      </c>
      <c r="G8841" s="10">
        <f>VLOOKUP(sales[[#This Row],[Product]],products[#All],3,FALSE)</f>
        <v>10.51</v>
      </c>
      <c r="H8841" s="1">
        <f>sales[[#This Row],[Amount]]-sales[[#This Row],[COGS]]</f>
        <v>8683.49</v>
      </c>
    </row>
    <row r="8842" spans="1:8" x14ac:dyDescent="0.25">
      <c r="A8842" t="s">
        <v>65</v>
      </c>
      <c r="B8842" t="s">
        <v>35</v>
      </c>
      <c r="C8842" t="s">
        <v>4</v>
      </c>
      <c r="D8842" s="4">
        <v>44613</v>
      </c>
      <c r="E8842" s="1">
        <v>6538</v>
      </c>
      <c r="F8842">
        <v>285</v>
      </c>
      <c r="G8842" s="10">
        <f>VLOOKUP(sales[[#This Row],[Product]],products[#All],3,FALSE)</f>
        <v>5.15</v>
      </c>
      <c r="H8842" s="1">
        <f>sales[[#This Row],[Amount]]-sales[[#This Row],[COGS]]</f>
        <v>6532.85</v>
      </c>
    </row>
    <row r="8843" spans="1:8" x14ac:dyDescent="0.25">
      <c r="A8843" t="s">
        <v>94</v>
      </c>
      <c r="B8843" t="s">
        <v>37</v>
      </c>
      <c r="C8843" t="s">
        <v>28</v>
      </c>
      <c r="D8843" s="4">
        <v>44613</v>
      </c>
      <c r="E8843" s="1">
        <v>714</v>
      </c>
      <c r="F8843">
        <v>65</v>
      </c>
      <c r="G8843" s="10">
        <f>VLOOKUP(sales[[#This Row],[Product]],products[#All],3,FALSE)</f>
        <v>8.43</v>
      </c>
      <c r="H8843" s="1">
        <f>sales[[#This Row],[Amount]]-sales[[#This Row],[COGS]]</f>
        <v>705.57</v>
      </c>
    </row>
    <row r="8844" spans="1:8" x14ac:dyDescent="0.25">
      <c r="A8844" t="s">
        <v>2</v>
      </c>
      <c r="B8844" t="s">
        <v>34</v>
      </c>
      <c r="C8844" t="s">
        <v>20</v>
      </c>
      <c r="D8844" s="4">
        <v>44613</v>
      </c>
      <c r="E8844" s="1">
        <v>4074</v>
      </c>
      <c r="F8844">
        <v>141</v>
      </c>
      <c r="G8844" s="10">
        <f>VLOOKUP(sales[[#This Row],[Product]],products[#All],3,FALSE)</f>
        <v>3.68</v>
      </c>
      <c r="H8844" s="1">
        <f>sales[[#This Row],[Amount]]-sales[[#This Row],[COGS]]</f>
        <v>4070.32</v>
      </c>
    </row>
    <row r="8845" spans="1:8" x14ac:dyDescent="0.25">
      <c r="A8845" t="s">
        <v>69</v>
      </c>
      <c r="B8845" t="s">
        <v>39</v>
      </c>
      <c r="C8845" t="s">
        <v>14</v>
      </c>
      <c r="D8845" s="4">
        <v>44613</v>
      </c>
      <c r="E8845" s="1">
        <v>4711</v>
      </c>
      <c r="F8845">
        <v>197</v>
      </c>
      <c r="G8845" s="10">
        <f>VLOOKUP(sales[[#This Row],[Product]],products[#All],3,FALSE)</f>
        <v>7.48</v>
      </c>
      <c r="H8845" s="1">
        <f>sales[[#This Row],[Amount]]-sales[[#This Row],[COGS]]</f>
        <v>4703.5200000000004</v>
      </c>
    </row>
    <row r="8846" spans="1:8" x14ac:dyDescent="0.25">
      <c r="A8846" t="s">
        <v>94</v>
      </c>
      <c r="B8846" t="s">
        <v>39</v>
      </c>
      <c r="C8846" t="s">
        <v>13</v>
      </c>
      <c r="D8846" s="4">
        <v>44613</v>
      </c>
      <c r="E8846" s="1">
        <v>4746</v>
      </c>
      <c r="F8846">
        <v>528</v>
      </c>
      <c r="G8846" s="10">
        <f>VLOOKUP(sales[[#This Row],[Product]],products[#All],3,FALSE)</f>
        <v>5.26</v>
      </c>
      <c r="H8846" s="1">
        <f>sales[[#This Row],[Amount]]-sales[[#This Row],[COGS]]</f>
        <v>4740.74</v>
      </c>
    </row>
    <row r="8847" spans="1:8" x14ac:dyDescent="0.25">
      <c r="A8847" t="s">
        <v>65</v>
      </c>
      <c r="B8847" t="s">
        <v>38</v>
      </c>
      <c r="C8847" t="s">
        <v>17</v>
      </c>
      <c r="D8847" s="4">
        <v>44613</v>
      </c>
      <c r="E8847" s="1">
        <v>2891</v>
      </c>
      <c r="F8847">
        <v>116</v>
      </c>
      <c r="G8847" s="10">
        <f>VLOOKUP(sales[[#This Row],[Product]],products[#All],3,FALSE)</f>
        <v>6.31</v>
      </c>
      <c r="H8847" s="1">
        <f>sales[[#This Row],[Amount]]-sales[[#This Row],[COGS]]</f>
        <v>2884.69</v>
      </c>
    </row>
    <row r="8848" spans="1:8" x14ac:dyDescent="0.25">
      <c r="A8848" t="s">
        <v>91</v>
      </c>
      <c r="B8848" t="s">
        <v>39</v>
      </c>
      <c r="C8848" t="s">
        <v>23</v>
      </c>
      <c r="D8848" s="4">
        <v>44613</v>
      </c>
      <c r="E8848" s="1">
        <v>2275</v>
      </c>
      <c r="F8848">
        <v>152</v>
      </c>
      <c r="G8848" s="10">
        <f>VLOOKUP(sales[[#This Row],[Product]],products[#All],3,FALSE)</f>
        <v>4.74</v>
      </c>
      <c r="H8848" s="1">
        <f>sales[[#This Row],[Amount]]-sales[[#This Row],[COGS]]</f>
        <v>2270.2600000000002</v>
      </c>
    </row>
    <row r="8849" spans="1:8" x14ac:dyDescent="0.25">
      <c r="A8849" t="s">
        <v>94</v>
      </c>
      <c r="B8849" t="s">
        <v>36</v>
      </c>
      <c r="C8849" t="s">
        <v>4</v>
      </c>
      <c r="D8849" s="4">
        <v>44613</v>
      </c>
      <c r="E8849" s="1">
        <v>385</v>
      </c>
      <c r="F8849">
        <v>19</v>
      </c>
      <c r="G8849" s="10">
        <f>VLOOKUP(sales[[#This Row],[Product]],products[#All],3,FALSE)</f>
        <v>5.15</v>
      </c>
      <c r="H8849" s="1">
        <f>sales[[#This Row],[Amount]]-sales[[#This Row],[COGS]]</f>
        <v>379.85</v>
      </c>
    </row>
    <row r="8850" spans="1:8" x14ac:dyDescent="0.25">
      <c r="A8850" t="s">
        <v>93</v>
      </c>
      <c r="B8850" t="s">
        <v>36</v>
      </c>
      <c r="C8850" t="s">
        <v>28</v>
      </c>
      <c r="D8850" s="4">
        <v>44613</v>
      </c>
      <c r="E8850" s="1">
        <v>13342</v>
      </c>
      <c r="F8850">
        <v>1050</v>
      </c>
      <c r="G8850" s="10">
        <f>VLOOKUP(sales[[#This Row],[Product]],products[#All],3,FALSE)</f>
        <v>8.43</v>
      </c>
      <c r="H8850" s="1">
        <f>sales[[#This Row],[Amount]]-sales[[#This Row],[COGS]]</f>
        <v>13333.57</v>
      </c>
    </row>
    <row r="8851" spans="1:8" x14ac:dyDescent="0.25">
      <c r="A8851" t="s">
        <v>9</v>
      </c>
      <c r="B8851" t="s">
        <v>37</v>
      </c>
      <c r="C8851" t="s">
        <v>14</v>
      </c>
      <c r="D8851" s="4">
        <v>44613</v>
      </c>
      <c r="E8851" s="1">
        <v>5509</v>
      </c>
      <c r="F8851">
        <v>263</v>
      </c>
      <c r="G8851" s="10">
        <f>VLOOKUP(sales[[#This Row],[Product]],products[#All],3,FALSE)</f>
        <v>7.48</v>
      </c>
      <c r="H8851" s="1">
        <f>sales[[#This Row],[Amount]]-sales[[#This Row],[COGS]]</f>
        <v>5501.52</v>
      </c>
    </row>
    <row r="8852" spans="1:8" x14ac:dyDescent="0.25">
      <c r="A8852" t="s">
        <v>75</v>
      </c>
      <c r="B8852" t="s">
        <v>34</v>
      </c>
      <c r="C8852" t="s">
        <v>21</v>
      </c>
      <c r="D8852" s="4">
        <v>44613</v>
      </c>
      <c r="E8852" s="1">
        <v>11046</v>
      </c>
      <c r="F8852">
        <v>481</v>
      </c>
      <c r="G8852" s="10">
        <f>VLOOKUP(sales[[#This Row],[Product]],products[#All],3,FALSE)</f>
        <v>8.2200000000000006</v>
      </c>
      <c r="H8852" s="1">
        <f>sales[[#This Row],[Amount]]-sales[[#This Row],[COGS]]</f>
        <v>11037.78</v>
      </c>
    </row>
    <row r="8853" spans="1:8" x14ac:dyDescent="0.25">
      <c r="A8853" t="s">
        <v>71</v>
      </c>
      <c r="B8853" t="s">
        <v>36</v>
      </c>
      <c r="C8853" t="s">
        <v>17</v>
      </c>
      <c r="D8853" s="4">
        <v>44613</v>
      </c>
      <c r="E8853" s="1">
        <v>5719</v>
      </c>
      <c r="F8853">
        <v>239</v>
      </c>
      <c r="G8853" s="10">
        <f>VLOOKUP(sales[[#This Row],[Product]],products[#All],3,FALSE)</f>
        <v>6.31</v>
      </c>
      <c r="H8853" s="1">
        <f>sales[[#This Row],[Amount]]-sales[[#This Row],[COGS]]</f>
        <v>5712.69</v>
      </c>
    </row>
    <row r="8854" spans="1:8" x14ac:dyDescent="0.25">
      <c r="A8854" t="s">
        <v>67</v>
      </c>
      <c r="B8854" t="s">
        <v>35</v>
      </c>
      <c r="C8854" t="s">
        <v>32</v>
      </c>
      <c r="D8854" s="4">
        <v>44613</v>
      </c>
      <c r="E8854" s="1">
        <v>6195</v>
      </c>
      <c r="F8854">
        <v>564</v>
      </c>
      <c r="G8854" s="10">
        <f>VLOOKUP(sales[[#This Row],[Product]],products[#All],3,FALSE)</f>
        <v>3.32</v>
      </c>
      <c r="H8854" s="1">
        <f>sales[[#This Row],[Amount]]-sales[[#This Row],[COGS]]</f>
        <v>6191.68</v>
      </c>
    </row>
    <row r="8855" spans="1:8" x14ac:dyDescent="0.25">
      <c r="A8855" t="s">
        <v>68</v>
      </c>
      <c r="B8855" t="s">
        <v>39</v>
      </c>
      <c r="C8855" t="s">
        <v>25</v>
      </c>
      <c r="D8855" s="4">
        <v>44613</v>
      </c>
      <c r="E8855" s="1">
        <v>6027</v>
      </c>
      <c r="F8855">
        <v>355</v>
      </c>
      <c r="G8855" s="10">
        <f>VLOOKUP(sales[[#This Row],[Product]],products[#All],3,FALSE)</f>
        <v>6.43</v>
      </c>
      <c r="H8855" s="1">
        <f>sales[[#This Row],[Amount]]-sales[[#This Row],[COGS]]</f>
        <v>6020.57</v>
      </c>
    </row>
    <row r="8856" spans="1:8" x14ac:dyDescent="0.25">
      <c r="A8856" t="s">
        <v>73</v>
      </c>
      <c r="B8856" t="s">
        <v>34</v>
      </c>
      <c r="C8856" t="s">
        <v>17</v>
      </c>
      <c r="D8856" s="4">
        <v>44614</v>
      </c>
      <c r="E8856" s="1">
        <v>3157</v>
      </c>
      <c r="F8856">
        <v>132</v>
      </c>
      <c r="G8856" s="10">
        <f>VLOOKUP(sales[[#This Row],[Product]],products[#All],3,FALSE)</f>
        <v>6.31</v>
      </c>
      <c r="H8856" s="1">
        <f>sales[[#This Row],[Amount]]-sales[[#This Row],[COGS]]</f>
        <v>3150.69</v>
      </c>
    </row>
    <row r="8857" spans="1:8" x14ac:dyDescent="0.25">
      <c r="A8857" t="s">
        <v>66</v>
      </c>
      <c r="B8857" t="s">
        <v>34</v>
      </c>
      <c r="C8857" t="s">
        <v>19</v>
      </c>
      <c r="D8857" s="4">
        <v>44614</v>
      </c>
      <c r="E8857" s="1">
        <v>8806</v>
      </c>
      <c r="F8857">
        <v>353</v>
      </c>
      <c r="G8857" s="10">
        <f>VLOOKUP(sales[[#This Row],[Product]],products[#All],3,FALSE)</f>
        <v>7.73</v>
      </c>
      <c r="H8857" s="1">
        <f>sales[[#This Row],[Amount]]-sales[[#This Row],[COGS]]</f>
        <v>8798.27</v>
      </c>
    </row>
    <row r="8858" spans="1:8" x14ac:dyDescent="0.25">
      <c r="A8858" t="s">
        <v>66</v>
      </c>
      <c r="B8858" t="s">
        <v>34</v>
      </c>
      <c r="C8858" t="s">
        <v>17</v>
      </c>
      <c r="D8858" s="4">
        <v>44614</v>
      </c>
      <c r="E8858" s="1">
        <v>3458</v>
      </c>
      <c r="F8858">
        <v>129</v>
      </c>
      <c r="G8858" s="10">
        <f>VLOOKUP(sales[[#This Row],[Product]],products[#All],3,FALSE)</f>
        <v>6.31</v>
      </c>
      <c r="H8858" s="1">
        <f>sales[[#This Row],[Amount]]-sales[[#This Row],[COGS]]</f>
        <v>3451.69</v>
      </c>
    </row>
    <row r="8859" spans="1:8" x14ac:dyDescent="0.25">
      <c r="A8859" t="s">
        <v>66</v>
      </c>
      <c r="B8859" t="s">
        <v>36</v>
      </c>
      <c r="C8859" t="s">
        <v>23</v>
      </c>
      <c r="D8859" s="4">
        <v>44614</v>
      </c>
      <c r="E8859" s="1">
        <v>8673</v>
      </c>
      <c r="F8859">
        <v>700</v>
      </c>
      <c r="G8859" s="10">
        <f>VLOOKUP(sales[[#This Row],[Product]],products[#All],3,FALSE)</f>
        <v>4.74</v>
      </c>
      <c r="H8859" s="1">
        <f>sales[[#This Row],[Amount]]-sales[[#This Row],[COGS]]</f>
        <v>8668.26</v>
      </c>
    </row>
    <row r="8860" spans="1:8" x14ac:dyDescent="0.25">
      <c r="A8860" t="s">
        <v>73</v>
      </c>
      <c r="B8860" t="s">
        <v>34</v>
      </c>
      <c r="C8860" t="s">
        <v>15</v>
      </c>
      <c r="D8860" s="4">
        <v>44614</v>
      </c>
      <c r="E8860" s="1">
        <v>10521</v>
      </c>
      <c r="F8860">
        <v>439</v>
      </c>
      <c r="G8860" s="10">
        <f>VLOOKUP(sales[[#This Row],[Product]],products[#All],3,FALSE)</f>
        <v>3.85</v>
      </c>
      <c r="H8860" s="1">
        <f>sales[[#This Row],[Amount]]-sales[[#This Row],[COGS]]</f>
        <v>10517.15</v>
      </c>
    </row>
    <row r="8861" spans="1:8" x14ac:dyDescent="0.25">
      <c r="A8861" t="s">
        <v>69</v>
      </c>
      <c r="B8861" t="s">
        <v>39</v>
      </c>
      <c r="C8861" t="s">
        <v>24</v>
      </c>
      <c r="D8861" s="4">
        <v>44614</v>
      </c>
      <c r="E8861" s="1">
        <v>5866</v>
      </c>
      <c r="F8861">
        <v>280</v>
      </c>
      <c r="G8861" s="10">
        <f>VLOOKUP(sales[[#This Row],[Product]],products[#All],3,FALSE)</f>
        <v>10.51</v>
      </c>
      <c r="H8861" s="1">
        <f>sales[[#This Row],[Amount]]-sales[[#This Row],[COGS]]</f>
        <v>5855.49</v>
      </c>
    </row>
    <row r="8862" spans="1:8" x14ac:dyDescent="0.25">
      <c r="A8862" t="s">
        <v>5</v>
      </c>
      <c r="B8862" t="s">
        <v>38</v>
      </c>
      <c r="C8862" t="s">
        <v>26</v>
      </c>
      <c r="D8862" s="4">
        <v>44614</v>
      </c>
      <c r="E8862" s="1">
        <v>10031</v>
      </c>
      <c r="F8862">
        <v>502</v>
      </c>
      <c r="G8862" s="10">
        <f>VLOOKUP(sales[[#This Row],[Product]],products[#All],3,FALSE)</f>
        <v>12.41</v>
      </c>
      <c r="H8862" s="1">
        <f>sales[[#This Row],[Amount]]-sales[[#This Row],[COGS]]</f>
        <v>10018.59</v>
      </c>
    </row>
    <row r="8863" spans="1:8" x14ac:dyDescent="0.25">
      <c r="A8863" t="s">
        <v>71</v>
      </c>
      <c r="B8863" t="s">
        <v>34</v>
      </c>
      <c r="C8863" t="s">
        <v>4</v>
      </c>
      <c r="D8863" s="4">
        <v>44614</v>
      </c>
      <c r="E8863" s="1">
        <v>2254</v>
      </c>
      <c r="F8863">
        <v>108</v>
      </c>
      <c r="G8863" s="10">
        <f>VLOOKUP(sales[[#This Row],[Product]],products[#All],3,FALSE)</f>
        <v>5.15</v>
      </c>
      <c r="H8863" s="1">
        <f>sales[[#This Row],[Amount]]-sales[[#This Row],[COGS]]</f>
        <v>2248.85</v>
      </c>
    </row>
    <row r="8864" spans="1:8" x14ac:dyDescent="0.25">
      <c r="A8864" t="s">
        <v>71</v>
      </c>
      <c r="B8864" t="s">
        <v>37</v>
      </c>
      <c r="C8864" t="s">
        <v>25</v>
      </c>
      <c r="D8864" s="4">
        <v>44614</v>
      </c>
      <c r="E8864" s="1">
        <v>6251</v>
      </c>
      <c r="F8864">
        <v>521</v>
      </c>
      <c r="G8864" s="10">
        <f>VLOOKUP(sales[[#This Row],[Product]],products[#All],3,FALSE)</f>
        <v>6.43</v>
      </c>
      <c r="H8864" s="1">
        <f>sales[[#This Row],[Amount]]-sales[[#This Row],[COGS]]</f>
        <v>6244.57</v>
      </c>
    </row>
    <row r="8865" spans="1:8" x14ac:dyDescent="0.25">
      <c r="A8865" t="s">
        <v>69</v>
      </c>
      <c r="B8865" t="s">
        <v>39</v>
      </c>
      <c r="C8865" t="s">
        <v>21</v>
      </c>
      <c r="D8865" s="4">
        <v>44614</v>
      </c>
      <c r="E8865" s="1">
        <v>749</v>
      </c>
      <c r="F8865">
        <v>36</v>
      </c>
      <c r="G8865" s="10">
        <f>VLOOKUP(sales[[#This Row],[Product]],products[#All],3,FALSE)</f>
        <v>8.2200000000000006</v>
      </c>
      <c r="H8865" s="1">
        <f>sales[[#This Row],[Amount]]-sales[[#This Row],[COGS]]</f>
        <v>740.78</v>
      </c>
    </row>
    <row r="8866" spans="1:8" x14ac:dyDescent="0.25">
      <c r="A8866" t="s">
        <v>90</v>
      </c>
      <c r="B8866" t="s">
        <v>35</v>
      </c>
      <c r="C8866" t="s">
        <v>30</v>
      </c>
      <c r="D8866" s="4">
        <v>44614</v>
      </c>
      <c r="E8866" s="1">
        <v>1071</v>
      </c>
      <c r="F8866">
        <v>54</v>
      </c>
      <c r="G8866" s="10">
        <f>VLOOKUP(sales[[#This Row],[Product]],products[#All],3,FALSE)</f>
        <v>5.04</v>
      </c>
      <c r="H8866" s="1">
        <f>sales[[#This Row],[Amount]]-sales[[#This Row],[COGS]]</f>
        <v>1065.96</v>
      </c>
    </row>
    <row r="8867" spans="1:8" x14ac:dyDescent="0.25">
      <c r="A8867" t="s">
        <v>92</v>
      </c>
      <c r="B8867" t="s">
        <v>35</v>
      </c>
      <c r="C8867" t="s">
        <v>26</v>
      </c>
      <c r="D8867" s="4">
        <v>44614</v>
      </c>
      <c r="E8867" s="1">
        <v>98</v>
      </c>
      <c r="F8867">
        <v>6</v>
      </c>
      <c r="G8867" s="10">
        <f>VLOOKUP(sales[[#This Row],[Product]],products[#All],3,FALSE)</f>
        <v>12.41</v>
      </c>
      <c r="H8867" s="1">
        <f>sales[[#This Row],[Amount]]-sales[[#This Row],[COGS]]</f>
        <v>85.59</v>
      </c>
    </row>
    <row r="8868" spans="1:8" x14ac:dyDescent="0.25">
      <c r="A8868" t="s">
        <v>91</v>
      </c>
      <c r="B8868" t="s">
        <v>34</v>
      </c>
      <c r="C8868" t="s">
        <v>28</v>
      </c>
      <c r="D8868" s="4">
        <v>44614</v>
      </c>
      <c r="E8868" s="1">
        <v>2163</v>
      </c>
      <c r="F8868">
        <v>181</v>
      </c>
      <c r="G8868" s="10">
        <f>VLOOKUP(sales[[#This Row],[Product]],products[#All],3,FALSE)</f>
        <v>8.43</v>
      </c>
      <c r="H8868" s="1">
        <f>sales[[#This Row],[Amount]]-sales[[#This Row],[COGS]]</f>
        <v>2154.5700000000002</v>
      </c>
    </row>
    <row r="8869" spans="1:8" x14ac:dyDescent="0.25">
      <c r="A8869" t="s">
        <v>7</v>
      </c>
      <c r="B8869" t="s">
        <v>38</v>
      </c>
      <c r="C8869" t="s">
        <v>32</v>
      </c>
      <c r="D8869" s="4">
        <v>44614</v>
      </c>
      <c r="E8869" s="1">
        <v>19467</v>
      </c>
      <c r="F8869">
        <v>1330</v>
      </c>
      <c r="G8869" s="10">
        <f>VLOOKUP(sales[[#This Row],[Product]],products[#All],3,FALSE)</f>
        <v>3.32</v>
      </c>
      <c r="H8869" s="1">
        <f>sales[[#This Row],[Amount]]-sales[[#This Row],[COGS]]</f>
        <v>19463.68</v>
      </c>
    </row>
    <row r="8870" spans="1:8" x14ac:dyDescent="0.25">
      <c r="A8870" t="s">
        <v>10</v>
      </c>
      <c r="B8870" t="s">
        <v>37</v>
      </c>
      <c r="C8870" t="s">
        <v>29</v>
      </c>
      <c r="D8870" s="4">
        <v>44614</v>
      </c>
      <c r="E8870" s="1">
        <v>5292</v>
      </c>
      <c r="F8870">
        <v>279</v>
      </c>
      <c r="G8870" s="10">
        <f>VLOOKUP(sales[[#This Row],[Product]],products[#All],3,FALSE)</f>
        <v>6.8</v>
      </c>
      <c r="H8870" s="1">
        <f>sales[[#This Row],[Amount]]-sales[[#This Row],[COGS]]</f>
        <v>5285.2</v>
      </c>
    </row>
    <row r="8871" spans="1:8" x14ac:dyDescent="0.25">
      <c r="A8871" t="s">
        <v>10</v>
      </c>
      <c r="B8871" t="s">
        <v>39</v>
      </c>
      <c r="C8871" t="s">
        <v>16</v>
      </c>
      <c r="D8871" s="4">
        <v>44614</v>
      </c>
      <c r="E8871" s="1">
        <v>12782</v>
      </c>
      <c r="F8871">
        <v>556</v>
      </c>
      <c r="G8871" s="10">
        <f>VLOOKUP(sales[[#This Row],[Product]],products[#All],3,FALSE)</f>
        <v>5.72</v>
      </c>
      <c r="H8871" s="1">
        <f>sales[[#This Row],[Amount]]-sales[[#This Row],[COGS]]</f>
        <v>12776.28</v>
      </c>
    </row>
    <row r="8872" spans="1:8" x14ac:dyDescent="0.25">
      <c r="A8872" t="s">
        <v>92</v>
      </c>
      <c r="B8872" t="s">
        <v>36</v>
      </c>
      <c r="C8872" t="s">
        <v>31</v>
      </c>
      <c r="D8872" s="4">
        <v>44615</v>
      </c>
      <c r="E8872" s="1">
        <v>5509</v>
      </c>
      <c r="F8872">
        <v>212</v>
      </c>
      <c r="G8872" s="10">
        <f>VLOOKUP(sales[[#This Row],[Product]],products[#All],3,FALSE)</f>
        <v>2.76</v>
      </c>
      <c r="H8872" s="1">
        <f>sales[[#This Row],[Amount]]-sales[[#This Row],[COGS]]</f>
        <v>5506.24</v>
      </c>
    </row>
    <row r="8873" spans="1:8" x14ac:dyDescent="0.25">
      <c r="A8873" t="s">
        <v>92</v>
      </c>
      <c r="B8873" t="s">
        <v>34</v>
      </c>
      <c r="C8873" t="s">
        <v>16</v>
      </c>
      <c r="D8873" s="4">
        <v>44615</v>
      </c>
      <c r="E8873" s="1">
        <v>1064</v>
      </c>
      <c r="F8873">
        <v>43</v>
      </c>
      <c r="G8873" s="10">
        <f>VLOOKUP(sales[[#This Row],[Product]],products[#All],3,FALSE)</f>
        <v>5.72</v>
      </c>
      <c r="H8873" s="1">
        <f>sales[[#This Row],[Amount]]-sales[[#This Row],[COGS]]</f>
        <v>1058.28</v>
      </c>
    </row>
    <row r="8874" spans="1:8" x14ac:dyDescent="0.25">
      <c r="A8874" t="s">
        <v>7</v>
      </c>
      <c r="B8874" t="s">
        <v>36</v>
      </c>
      <c r="C8874" t="s">
        <v>4</v>
      </c>
      <c r="D8874" s="4">
        <v>44615</v>
      </c>
      <c r="E8874" s="1">
        <v>2933</v>
      </c>
      <c r="F8874">
        <v>118</v>
      </c>
      <c r="G8874" s="10">
        <f>VLOOKUP(sales[[#This Row],[Product]],products[#All],3,FALSE)</f>
        <v>5.15</v>
      </c>
      <c r="H8874" s="1">
        <f>sales[[#This Row],[Amount]]-sales[[#This Row],[COGS]]</f>
        <v>2927.85</v>
      </c>
    </row>
    <row r="8875" spans="1:8" x14ac:dyDescent="0.25">
      <c r="A8875" t="s">
        <v>91</v>
      </c>
      <c r="B8875" t="s">
        <v>38</v>
      </c>
      <c r="C8875" t="s">
        <v>13</v>
      </c>
      <c r="D8875" s="4">
        <v>44615</v>
      </c>
      <c r="E8875" s="1">
        <v>15512</v>
      </c>
      <c r="F8875">
        <v>1540.0000000000002</v>
      </c>
      <c r="G8875" s="10">
        <f>VLOOKUP(sales[[#This Row],[Product]],products[#All],3,FALSE)</f>
        <v>5.26</v>
      </c>
      <c r="H8875" s="1">
        <f>sales[[#This Row],[Amount]]-sales[[#This Row],[COGS]]</f>
        <v>15506.74</v>
      </c>
    </row>
    <row r="8876" spans="1:8" x14ac:dyDescent="0.25">
      <c r="A8876" t="s">
        <v>92</v>
      </c>
      <c r="B8876" t="s">
        <v>36</v>
      </c>
      <c r="C8876" t="s">
        <v>16</v>
      </c>
      <c r="D8876" s="4">
        <v>44615</v>
      </c>
      <c r="E8876" s="1">
        <v>7602</v>
      </c>
      <c r="F8876">
        <v>331</v>
      </c>
      <c r="G8876" s="10">
        <f>VLOOKUP(sales[[#This Row],[Product]],products[#All],3,FALSE)</f>
        <v>5.72</v>
      </c>
      <c r="H8876" s="1">
        <f>sales[[#This Row],[Amount]]-sales[[#This Row],[COGS]]</f>
        <v>7596.28</v>
      </c>
    </row>
    <row r="8877" spans="1:8" x14ac:dyDescent="0.25">
      <c r="A8877" t="s">
        <v>94</v>
      </c>
      <c r="B8877" t="s">
        <v>37</v>
      </c>
      <c r="C8877" t="s">
        <v>21</v>
      </c>
      <c r="D8877" s="4">
        <v>44615</v>
      </c>
      <c r="E8877" s="1">
        <v>5656</v>
      </c>
      <c r="F8877">
        <v>227</v>
      </c>
      <c r="G8877" s="10">
        <f>VLOOKUP(sales[[#This Row],[Product]],products[#All],3,FALSE)</f>
        <v>8.2200000000000006</v>
      </c>
      <c r="H8877" s="1">
        <f>sales[[#This Row],[Amount]]-sales[[#This Row],[COGS]]</f>
        <v>5647.78</v>
      </c>
    </row>
    <row r="8878" spans="1:8" x14ac:dyDescent="0.25">
      <c r="A8878" t="s">
        <v>67</v>
      </c>
      <c r="B8878" t="s">
        <v>37</v>
      </c>
      <c r="C8878" t="s">
        <v>17</v>
      </c>
      <c r="D8878" s="4">
        <v>44615</v>
      </c>
      <c r="E8878" s="1">
        <v>4718</v>
      </c>
      <c r="F8878">
        <v>215</v>
      </c>
      <c r="G8878" s="10">
        <f>VLOOKUP(sales[[#This Row],[Product]],products[#All],3,FALSE)</f>
        <v>6.31</v>
      </c>
      <c r="H8878" s="1">
        <f>sales[[#This Row],[Amount]]-sales[[#This Row],[COGS]]</f>
        <v>4711.6899999999996</v>
      </c>
    </row>
    <row r="8879" spans="1:8" x14ac:dyDescent="0.25">
      <c r="A8879" t="s">
        <v>66</v>
      </c>
      <c r="B8879" t="s">
        <v>35</v>
      </c>
      <c r="C8879" t="s">
        <v>28</v>
      </c>
      <c r="D8879" s="4">
        <v>44615</v>
      </c>
      <c r="E8879" s="1">
        <v>8498</v>
      </c>
      <c r="F8879">
        <v>654</v>
      </c>
      <c r="G8879" s="10">
        <f>VLOOKUP(sales[[#This Row],[Product]],products[#All],3,FALSE)</f>
        <v>8.43</v>
      </c>
      <c r="H8879" s="1">
        <f>sales[[#This Row],[Amount]]-sales[[#This Row],[COGS]]</f>
        <v>8489.57</v>
      </c>
    </row>
    <row r="8880" spans="1:8" x14ac:dyDescent="0.25">
      <c r="A8880" t="s">
        <v>68</v>
      </c>
      <c r="B8880" t="s">
        <v>39</v>
      </c>
      <c r="C8880" t="s">
        <v>16</v>
      </c>
      <c r="D8880" s="4">
        <v>44615</v>
      </c>
      <c r="E8880" s="1">
        <v>644</v>
      </c>
      <c r="F8880">
        <v>27</v>
      </c>
      <c r="G8880" s="10">
        <f>VLOOKUP(sales[[#This Row],[Product]],products[#All],3,FALSE)</f>
        <v>5.72</v>
      </c>
      <c r="H8880" s="1">
        <f>sales[[#This Row],[Amount]]-sales[[#This Row],[COGS]]</f>
        <v>638.28</v>
      </c>
    </row>
    <row r="8881" spans="1:8" x14ac:dyDescent="0.25">
      <c r="A8881" t="s">
        <v>90</v>
      </c>
      <c r="B8881" t="s">
        <v>35</v>
      </c>
      <c r="C8881" t="s">
        <v>18</v>
      </c>
      <c r="D8881" s="4">
        <v>44615</v>
      </c>
      <c r="E8881" s="1">
        <v>2387</v>
      </c>
      <c r="F8881">
        <v>114</v>
      </c>
      <c r="G8881" s="10">
        <f>VLOOKUP(sales[[#This Row],[Product]],products[#All],3,FALSE)</f>
        <v>9.94</v>
      </c>
      <c r="H8881" s="1">
        <f>sales[[#This Row],[Amount]]-sales[[#This Row],[COGS]]</f>
        <v>2377.06</v>
      </c>
    </row>
    <row r="8882" spans="1:8" x14ac:dyDescent="0.25">
      <c r="A8882" t="s">
        <v>64</v>
      </c>
      <c r="B8882" t="s">
        <v>37</v>
      </c>
      <c r="C8882" t="s">
        <v>17</v>
      </c>
      <c r="D8882" s="4">
        <v>44615</v>
      </c>
      <c r="E8882" s="1">
        <v>4851</v>
      </c>
      <c r="F8882">
        <v>211</v>
      </c>
      <c r="G8882" s="10">
        <f>VLOOKUP(sales[[#This Row],[Product]],products[#All],3,FALSE)</f>
        <v>6.31</v>
      </c>
      <c r="H8882" s="1">
        <f>sales[[#This Row],[Amount]]-sales[[#This Row],[COGS]]</f>
        <v>4844.6899999999996</v>
      </c>
    </row>
    <row r="8883" spans="1:8" x14ac:dyDescent="0.25">
      <c r="A8883" t="s">
        <v>71</v>
      </c>
      <c r="B8883" t="s">
        <v>34</v>
      </c>
      <c r="C8883" t="s">
        <v>13</v>
      </c>
      <c r="D8883" s="4">
        <v>44615</v>
      </c>
      <c r="E8883" s="1">
        <v>14105</v>
      </c>
      <c r="F8883">
        <v>1190</v>
      </c>
      <c r="G8883" s="10">
        <f>VLOOKUP(sales[[#This Row],[Product]],products[#All],3,FALSE)</f>
        <v>5.26</v>
      </c>
      <c r="H8883" s="1">
        <f>sales[[#This Row],[Amount]]-sales[[#This Row],[COGS]]</f>
        <v>14099.74</v>
      </c>
    </row>
    <row r="8884" spans="1:8" x14ac:dyDescent="0.25">
      <c r="A8884" t="s">
        <v>65</v>
      </c>
      <c r="B8884" t="s">
        <v>38</v>
      </c>
      <c r="C8884" t="s">
        <v>15</v>
      </c>
      <c r="D8884" s="4">
        <v>44615</v>
      </c>
      <c r="E8884" s="1">
        <v>5166</v>
      </c>
      <c r="F8884">
        <v>216</v>
      </c>
      <c r="G8884" s="10">
        <f>VLOOKUP(sales[[#This Row],[Product]],products[#All],3,FALSE)</f>
        <v>3.85</v>
      </c>
      <c r="H8884" s="1">
        <f>sales[[#This Row],[Amount]]-sales[[#This Row],[COGS]]</f>
        <v>5162.1499999999996</v>
      </c>
    </row>
    <row r="8885" spans="1:8" x14ac:dyDescent="0.25">
      <c r="A8885" t="s">
        <v>74</v>
      </c>
      <c r="B8885" t="s">
        <v>39</v>
      </c>
      <c r="C8885" t="s">
        <v>33</v>
      </c>
      <c r="D8885" s="4">
        <v>44615</v>
      </c>
      <c r="E8885" s="1">
        <v>1085</v>
      </c>
      <c r="F8885">
        <v>73</v>
      </c>
      <c r="G8885" s="10">
        <f>VLOOKUP(sales[[#This Row],[Product]],products[#All],3,FALSE)</f>
        <v>2.65</v>
      </c>
      <c r="H8885" s="1">
        <f>sales[[#This Row],[Amount]]-sales[[#This Row],[COGS]]</f>
        <v>1082.3499999999999</v>
      </c>
    </row>
    <row r="8886" spans="1:8" x14ac:dyDescent="0.25">
      <c r="A8886" t="s">
        <v>65</v>
      </c>
      <c r="B8886" t="s">
        <v>36</v>
      </c>
      <c r="C8886" t="s">
        <v>4</v>
      </c>
      <c r="D8886" s="4">
        <v>44615</v>
      </c>
      <c r="E8886" s="1">
        <v>13874</v>
      </c>
      <c r="F8886">
        <v>604</v>
      </c>
      <c r="G8886" s="10">
        <f>VLOOKUP(sales[[#This Row],[Product]],products[#All],3,FALSE)</f>
        <v>5.15</v>
      </c>
      <c r="H8886" s="1">
        <f>sales[[#This Row],[Amount]]-sales[[#This Row],[COGS]]</f>
        <v>13868.85</v>
      </c>
    </row>
    <row r="8887" spans="1:8" x14ac:dyDescent="0.25">
      <c r="A8887" t="s">
        <v>91</v>
      </c>
      <c r="B8887" t="s">
        <v>38</v>
      </c>
      <c r="C8887" t="s">
        <v>31</v>
      </c>
      <c r="D8887" s="4">
        <v>44615</v>
      </c>
      <c r="E8887" s="1">
        <v>11802</v>
      </c>
      <c r="F8887">
        <v>407</v>
      </c>
      <c r="G8887" s="10">
        <f>VLOOKUP(sales[[#This Row],[Product]],products[#All],3,FALSE)</f>
        <v>2.76</v>
      </c>
      <c r="H8887" s="1">
        <f>sales[[#This Row],[Amount]]-sales[[#This Row],[COGS]]</f>
        <v>11799.24</v>
      </c>
    </row>
    <row r="8888" spans="1:8" x14ac:dyDescent="0.25">
      <c r="A8888" t="s">
        <v>75</v>
      </c>
      <c r="B8888" t="s">
        <v>37</v>
      </c>
      <c r="C8888" t="s">
        <v>21</v>
      </c>
      <c r="D8888" s="4">
        <v>44615</v>
      </c>
      <c r="E8888" s="1">
        <v>406</v>
      </c>
      <c r="F8888">
        <v>18</v>
      </c>
      <c r="G8888" s="10">
        <f>VLOOKUP(sales[[#This Row],[Product]],products[#All],3,FALSE)</f>
        <v>8.2200000000000006</v>
      </c>
      <c r="H8888" s="1">
        <f>sales[[#This Row],[Amount]]-sales[[#This Row],[COGS]]</f>
        <v>397.78</v>
      </c>
    </row>
    <row r="8889" spans="1:8" x14ac:dyDescent="0.25">
      <c r="A8889" t="s">
        <v>3</v>
      </c>
      <c r="B8889" t="s">
        <v>36</v>
      </c>
      <c r="C8889" t="s">
        <v>13</v>
      </c>
      <c r="D8889" s="4">
        <v>44615</v>
      </c>
      <c r="E8889" s="1">
        <v>7147</v>
      </c>
      <c r="F8889">
        <v>650</v>
      </c>
      <c r="G8889" s="10">
        <f>VLOOKUP(sales[[#This Row],[Product]],products[#All],3,FALSE)</f>
        <v>5.26</v>
      </c>
      <c r="H8889" s="1">
        <f>sales[[#This Row],[Amount]]-sales[[#This Row],[COGS]]</f>
        <v>7141.74</v>
      </c>
    </row>
    <row r="8890" spans="1:8" x14ac:dyDescent="0.25">
      <c r="A8890" t="s">
        <v>90</v>
      </c>
      <c r="B8890" t="s">
        <v>34</v>
      </c>
      <c r="C8890" t="s">
        <v>31</v>
      </c>
      <c r="D8890" s="4">
        <v>44615</v>
      </c>
      <c r="E8890" s="1">
        <v>651</v>
      </c>
      <c r="F8890">
        <v>25</v>
      </c>
      <c r="G8890" s="10">
        <f>VLOOKUP(sales[[#This Row],[Product]],products[#All],3,FALSE)</f>
        <v>2.76</v>
      </c>
      <c r="H8890" s="1">
        <f>sales[[#This Row],[Amount]]-sales[[#This Row],[COGS]]</f>
        <v>648.24</v>
      </c>
    </row>
    <row r="8891" spans="1:8" x14ac:dyDescent="0.25">
      <c r="A8891" t="s">
        <v>2</v>
      </c>
      <c r="B8891" t="s">
        <v>34</v>
      </c>
      <c r="C8891" t="s">
        <v>31</v>
      </c>
      <c r="D8891" s="4">
        <v>44615</v>
      </c>
      <c r="E8891" s="1">
        <v>9233</v>
      </c>
      <c r="F8891">
        <v>385</v>
      </c>
      <c r="G8891" s="10">
        <f>VLOOKUP(sales[[#This Row],[Product]],products[#All],3,FALSE)</f>
        <v>2.76</v>
      </c>
      <c r="H8891" s="1">
        <f>sales[[#This Row],[Amount]]-sales[[#This Row],[COGS]]</f>
        <v>9230.24</v>
      </c>
    </row>
    <row r="8892" spans="1:8" x14ac:dyDescent="0.25">
      <c r="A8892" t="s">
        <v>69</v>
      </c>
      <c r="B8892" t="s">
        <v>39</v>
      </c>
      <c r="C8892" t="s">
        <v>4</v>
      </c>
      <c r="D8892" s="4">
        <v>44615</v>
      </c>
      <c r="E8892" s="1">
        <v>9037</v>
      </c>
      <c r="F8892">
        <v>411</v>
      </c>
      <c r="G8892" s="10">
        <f>VLOOKUP(sales[[#This Row],[Product]],products[#All],3,FALSE)</f>
        <v>5.15</v>
      </c>
      <c r="H8892" s="1">
        <f>sales[[#This Row],[Amount]]-sales[[#This Row],[COGS]]</f>
        <v>9031.85</v>
      </c>
    </row>
    <row r="8893" spans="1:8" x14ac:dyDescent="0.25">
      <c r="A8893" t="s">
        <v>65</v>
      </c>
      <c r="B8893" t="s">
        <v>36</v>
      </c>
      <c r="C8893" t="s">
        <v>27</v>
      </c>
      <c r="D8893" s="4">
        <v>44615</v>
      </c>
      <c r="E8893" s="1">
        <v>7602</v>
      </c>
      <c r="F8893">
        <v>282</v>
      </c>
      <c r="G8893" s="10">
        <f>VLOOKUP(sales[[#This Row],[Product]],products[#All],3,FALSE)</f>
        <v>9.57</v>
      </c>
      <c r="H8893" s="1">
        <f>sales[[#This Row],[Amount]]-sales[[#This Row],[COGS]]</f>
        <v>7592.43</v>
      </c>
    </row>
    <row r="8894" spans="1:8" x14ac:dyDescent="0.25">
      <c r="A8894" t="s">
        <v>70</v>
      </c>
      <c r="B8894" t="s">
        <v>36</v>
      </c>
      <c r="C8894" t="s">
        <v>27</v>
      </c>
      <c r="D8894" s="4">
        <v>44615</v>
      </c>
      <c r="E8894" s="1">
        <v>10038</v>
      </c>
      <c r="F8894">
        <v>437</v>
      </c>
      <c r="G8894" s="10">
        <f>VLOOKUP(sales[[#This Row],[Product]],products[#All],3,FALSE)</f>
        <v>9.57</v>
      </c>
      <c r="H8894" s="1">
        <f>sales[[#This Row],[Amount]]-sales[[#This Row],[COGS]]</f>
        <v>10028.43</v>
      </c>
    </row>
    <row r="8895" spans="1:8" x14ac:dyDescent="0.25">
      <c r="A8895" t="s">
        <v>67</v>
      </c>
      <c r="B8895" t="s">
        <v>38</v>
      </c>
      <c r="C8895" t="s">
        <v>23</v>
      </c>
      <c r="D8895" s="4">
        <v>44615</v>
      </c>
      <c r="E8895" s="1">
        <v>21931</v>
      </c>
      <c r="F8895">
        <v>1470</v>
      </c>
      <c r="G8895" s="10">
        <f>VLOOKUP(sales[[#This Row],[Product]],products[#All],3,FALSE)</f>
        <v>4.74</v>
      </c>
      <c r="H8895" s="1">
        <f>sales[[#This Row],[Amount]]-sales[[#This Row],[COGS]]</f>
        <v>21926.26</v>
      </c>
    </row>
    <row r="8896" spans="1:8" x14ac:dyDescent="0.25">
      <c r="A8896" t="s">
        <v>10</v>
      </c>
      <c r="B8896" t="s">
        <v>37</v>
      </c>
      <c r="C8896" t="s">
        <v>13</v>
      </c>
      <c r="D8896" s="4">
        <v>44615</v>
      </c>
      <c r="E8896" s="1">
        <v>9212</v>
      </c>
      <c r="F8896">
        <v>910</v>
      </c>
      <c r="G8896" s="10">
        <f>VLOOKUP(sales[[#This Row],[Product]],products[#All],3,FALSE)</f>
        <v>5.26</v>
      </c>
      <c r="H8896" s="1">
        <f>sales[[#This Row],[Amount]]-sales[[#This Row],[COGS]]</f>
        <v>9206.74</v>
      </c>
    </row>
    <row r="8897" spans="1:8" x14ac:dyDescent="0.25">
      <c r="A8897" t="s">
        <v>9</v>
      </c>
      <c r="B8897" t="s">
        <v>37</v>
      </c>
      <c r="C8897" t="s">
        <v>29</v>
      </c>
      <c r="D8897" s="4">
        <v>44615</v>
      </c>
      <c r="E8897" s="1">
        <v>2331</v>
      </c>
      <c r="F8897">
        <v>123</v>
      </c>
      <c r="G8897" s="10">
        <f>VLOOKUP(sales[[#This Row],[Product]],products[#All],3,FALSE)</f>
        <v>6.8</v>
      </c>
      <c r="H8897" s="1">
        <f>sales[[#This Row],[Amount]]-sales[[#This Row],[COGS]]</f>
        <v>2324.1999999999998</v>
      </c>
    </row>
    <row r="8898" spans="1:8" x14ac:dyDescent="0.25">
      <c r="A8898" t="s">
        <v>67</v>
      </c>
      <c r="B8898" t="s">
        <v>36</v>
      </c>
      <c r="C8898" t="s">
        <v>20</v>
      </c>
      <c r="D8898" s="4">
        <v>44615</v>
      </c>
      <c r="E8898" s="1">
        <v>7035</v>
      </c>
      <c r="F8898">
        <v>235</v>
      </c>
      <c r="G8898" s="10">
        <f>VLOOKUP(sales[[#This Row],[Product]],products[#All],3,FALSE)</f>
        <v>3.68</v>
      </c>
      <c r="H8898" s="1">
        <f>sales[[#This Row],[Amount]]-sales[[#This Row],[COGS]]</f>
        <v>7031.32</v>
      </c>
    </row>
    <row r="8899" spans="1:8" x14ac:dyDescent="0.25">
      <c r="A8899" t="s">
        <v>64</v>
      </c>
      <c r="B8899" t="s">
        <v>36</v>
      </c>
      <c r="C8899" t="s">
        <v>13</v>
      </c>
      <c r="D8899" s="4">
        <v>44615</v>
      </c>
      <c r="E8899" s="1">
        <v>3052</v>
      </c>
      <c r="F8899">
        <v>340</v>
      </c>
      <c r="G8899" s="10">
        <f>VLOOKUP(sales[[#This Row],[Product]],products[#All],3,FALSE)</f>
        <v>5.26</v>
      </c>
      <c r="H8899" s="1">
        <f>sales[[#This Row],[Amount]]-sales[[#This Row],[COGS]]</f>
        <v>3046.74</v>
      </c>
    </row>
    <row r="8900" spans="1:8" x14ac:dyDescent="0.25">
      <c r="A8900" t="s">
        <v>3</v>
      </c>
      <c r="B8900" t="s">
        <v>38</v>
      </c>
      <c r="C8900" t="s">
        <v>15</v>
      </c>
      <c r="D8900" s="4">
        <v>44615</v>
      </c>
      <c r="E8900" s="1">
        <v>5180</v>
      </c>
      <c r="F8900">
        <v>216</v>
      </c>
      <c r="G8900" s="10">
        <f>VLOOKUP(sales[[#This Row],[Product]],products[#All],3,FALSE)</f>
        <v>3.85</v>
      </c>
      <c r="H8900" s="1">
        <f>sales[[#This Row],[Amount]]-sales[[#This Row],[COGS]]</f>
        <v>5176.1499999999996</v>
      </c>
    </row>
    <row r="8901" spans="1:8" x14ac:dyDescent="0.25">
      <c r="A8901" t="s">
        <v>6</v>
      </c>
      <c r="B8901" t="s">
        <v>37</v>
      </c>
      <c r="C8901" t="s">
        <v>15</v>
      </c>
      <c r="D8901" s="4">
        <v>44615</v>
      </c>
      <c r="E8901" s="1">
        <v>1106</v>
      </c>
      <c r="F8901">
        <v>47</v>
      </c>
      <c r="G8901" s="10">
        <f>VLOOKUP(sales[[#This Row],[Product]],products[#All],3,FALSE)</f>
        <v>3.85</v>
      </c>
      <c r="H8901" s="1">
        <f>sales[[#This Row],[Amount]]-sales[[#This Row],[COGS]]</f>
        <v>1102.1500000000001</v>
      </c>
    </row>
    <row r="8902" spans="1:8" x14ac:dyDescent="0.25">
      <c r="A8902" t="s">
        <v>64</v>
      </c>
      <c r="B8902" t="s">
        <v>38</v>
      </c>
      <c r="C8902" t="s">
        <v>15</v>
      </c>
      <c r="D8902" s="4">
        <v>44615</v>
      </c>
      <c r="E8902" s="1">
        <v>2331</v>
      </c>
      <c r="F8902">
        <v>117</v>
      </c>
      <c r="G8902" s="10">
        <f>VLOOKUP(sales[[#This Row],[Product]],products[#All],3,FALSE)</f>
        <v>3.85</v>
      </c>
      <c r="H8902" s="1">
        <f>sales[[#This Row],[Amount]]-sales[[#This Row],[COGS]]</f>
        <v>2327.15</v>
      </c>
    </row>
    <row r="8903" spans="1:8" x14ac:dyDescent="0.25">
      <c r="A8903" t="s">
        <v>72</v>
      </c>
      <c r="B8903" t="s">
        <v>36</v>
      </c>
      <c r="C8903" t="s">
        <v>25</v>
      </c>
      <c r="D8903" s="4">
        <v>44615</v>
      </c>
      <c r="E8903" s="1">
        <v>2996</v>
      </c>
      <c r="F8903">
        <v>231</v>
      </c>
      <c r="G8903" s="10">
        <f>VLOOKUP(sales[[#This Row],[Product]],products[#All],3,FALSE)</f>
        <v>6.43</v>
      </c>
      <c r="H8903" s="1">
        <f>sales[[#This Row],[Amount]]-sales[[#This Row],[COGS]]</f>
        <v>2989.57</v>
      </c>
    </row>
    <row r="8904" spans="1:8" x14ac:dyDescent="0.25">
      <c r="A8904" t="s">
        <v>65</v>
      </c>
      <c r="B8904" t="s">
        <v>39</v>
      </c>
      <c r="C8904" t="s">
        <v>17</v>
      </c>
      <c r="D8904" s="4">
        <v>44615</v>
      </c>
      <c r="E8904" s="1">
        <v>546</v>
      </c>
      <c r="F8904">
        <v>24</v>
      </c>
      <c r="G8904" s="10">
        <f>VLOOKUP(sales[[#This Row],[Product]],products[#All],3,FALSE)</f>
        <v>6.31</v>
      </c>
      <c r="H8904" s="1">
        <f>sales[[#This Row],[Amount]]-sales[[#This Row],[COGS]]</f>
        <v>539.69000000000005</v>
      </c>
    </row>
    <row r="8905" spans="1:8" x14ac:dyDescent="0.25">
      <c r="A8905" t="s">
        <v>66</v>
      </c>
      <c r="B8905" t="s">
        <v>34</v>
      </c>
      <c r="C8905" t="s">
        <v>24</v>
      </c>
      <c r="D8905" s="4">
        <v>44615</v>
      </c>
      <c r="E8905" s="1">
        <v>7665</v>
      </c>
      <c r="F8905">
        <v>349</v>
      </c>
      <c r="G8905" s="10">
        <f>VLOOKUP(sales[[#This Row],[Product]],products[#All],3,FALSE)</f>
        <v>10.51</v>
      </c>
      <c r="H8905" s="1">
        <f>sales[[#This Row],[Amount]]-sales[[#This Row],[COGS]]</f>
        <v>7654.49</v>
      </c>
    </row>
    <row r="8906" spans="1:8" x14ac:dyDescent="0.25">
      <c r="A8906" t="s">
        <v>94</v>
      </c>
      <c r="B8906" t="s">
        <v>38</v>
      </c>
      <c r="C8906" t="s">
        <v>18</v>
      </c>
      <c r="D8906" s="4">
        <v>44615</v>
      </c>
      <c r="E8906" s="1">
        <v>8729</v>
      </c>
      <c r="F8906">
        <v>397</v>
      </c>
      <c r="G8906" s="10">
        <f>VLOOKUP(sales[[#This Row],[Product]],products[#All],3,FALSE)</f>
        <v>9.94</v>
      </c>
      <c r="H8906" s="1">
        <f>sales[[#This Row],[Amount]]-sales[[#This Row],[COGS]]</f>
        <v>8719.06</v>
      </c>
    </row>
    <row r="8907" spans="1:8" x14ac:dyDescent="0.25">
      <c r="A8907" t="s">
        <v>92</v>
      </c>
      <c r="B8907" t="s">
        <v>38</v>
      </c>
      <c r="C8907" t="s">
        <v>33</v>
      </c>
      <c r="D8907" s="4">
        <v>44615</v>
      </c>
      <c r="E8907" s="1">
        <v>7581</v>
      </c>
      <c r="F8907">
        <v>770.00000000000011</v>
      </c>
      <c r="G8907" s="10">
        <f>VLOOKUP(sales[[#This Row],[Product]],products[#All],3,FALSE)</f>
        <v>2.65</v>
      </c>
      <c r="H8907" s="1">
        <f>sales[[#This Row],[Amount]]-sales[[#This Row],[COGS]]</f>
        <v>7578.35</v>
      </c>
    </row>
    <row r="8908" spans="1:8" x14ac:dyDescent="0.25">
      <c r="A8908" t="s">
        <v>5</v>
      </c>
      <c r="B8908" t="s">
        <v>34</v>
      </c>
      <c r="C8908" t="s">
        <v>30</v>
      </c>
      <c r="D8908" s="4">
        <v>44615</v>
      </c>
      <c r="E8908" s="1">
        <v>3010</v>
      </c>
      <c r="F8908">
        <v>137</v>
      </c>
      <c r="G8908" s="10">
        <f>VLOOKUP(sales[[#This Row],[Product]],products[#All],3,FALSE)</f>
        <v>5.04</v>
      </c>
      <c r="H8908" s="1">
        <f>sales[[#This Row],[Amount]]-sales[[#This Row],[COGS]]</f>
        <v>3004.96</v>
      </c>
    </row>
    <row r="8909" spans="1:8" x14ac:dyDescent="0.25">
      <c r="A8909" t="s">
        <v>6</v>
      </c>
      <c r="B8909" t="s">
        <v>35</v>
      </c>
      <c r="C8909" t="s">
        <v>22</v>
      </c>
      <c r="D8909" s="4">
        <v>44615</v>
      </c>
      <c r="E8909" s="1">
        <v>4179</v>
      </c>
      <c r="F8909">
        <v>233</v>
      </c>
      <c r="G8909" s="10">
        <f>VLOOKUP(sales[[#This Row],[Product]],products[#All],3,FALSE)</f>
        <v>10.23</v>
      </c>
      <c r="H8909" s="1">
        <f>sales[[#This Row],[Amount]]-sales[[#This Row],[COGS]]</f>
        <v>4168.7700000000004</v>
      </c>
    </row>
    <row r="8910" spans="1:8" x14ac:dyDescent="0.25">
      <c r="A8910" t="s">
        <v>2</v>
      </c>
      <c r="B8910" t="s">
        <v>34</v>
      </c>
      <c r="C8910" t="s">
        <v>17</v>
      </c>
      <c r="D8910" s="4">
        <v>44615</v>
      </c>
      <c r="E8910" s="1">
        <v>4494</v>
      </c>
      <c r="F8910">
        <v>205</v>
      </c>
      <c r="G8910" s="10">
        <f>VLOOKUP(sales[[#This Row],[Product]],products[#All],3,FALSE)</f>
        <v>6.31</v>
      </c>
      <c r="H8910" s="1">
        <f>sales[[#This Row],[Amount]]-sales[[#This Row],[COGS]]</f>
        <v>4487.6899999999996</v>
      </c>
    </row>
    <row r="8911" spans="1:8" x14ac:dyDescent="0.25">
      <c r="A8911" t="s">
        <v>72</v>
      </c>
      <c r="B8911" t="s">
        <v>39</v>
      </c>
      <c r="C8911" t="s">
        <v>22</v>
      </c>
      <c r="D8911" s="4">
        <v>44615</v>
      </c>
      <c r="E8911" s="1">
        <v>1176</v>
      </c>
      <c r="F8911">
        <v>66</v>
      </c>
      <c r="G8911" s="10">
        <f>VLOOKUP(sales[[#This Row],[Product]],products[#All],3,FALSE)</f>
        <v>10.23</v>
      </c>
      <c r="H8911" s="1">
        <f>sales[[#This Row],[Amount]]-sales[[#This Row],[COGS]]</f>
        <v>1165.77</v>
      </c>
    </row>
    <row r="8912" spans="1:8" x14ac:dyDescent="0.25">
      <c r="A8912" t="s">
        <v>66</v>
      </c>
      <c r="B8912" t="s">
        <v>36</v>
      </c>
      <c r="C8912" t="s">
        <v>33</v>
      </c>
      <c r="D8912" s="4">
        <v>44615</v>
      </c>
      <c r="E8912" s="1">
        <v>1715</v>
      </c>
      <c r="F8912">
        <v>123</v>
      </c>
      <c r="G8912" s="10">
        <f>VLOOKUP(sales[[#This Row],[Product]],products[#All],3,FALSE)</f>
        <v>2.65</v>
      </c>
      <c r="H8912" s="1">
        <f>sales[[#This Row],[Amount]]-sales[[#This Row],[COGS]]</f>
        <v>1712.35</v>
      </c>
    </row>
    <row r="8913" spans="1:8" x14ac:dyDescent="0.25">
      <c r="A8913" t="s">
        <v>67</v>
      </c>
      <c r="B8913" t="s">
        <v>39</v>
      </c>
      <c r="C8913" t="s">
        <v>29</v>
      </c>
      <c r="D8913" s="4">
        <v>44615</v>
      </c>
      <c r="E8913" s="1">
        <v>14406</v>
      </c>
      <c r="F8913">
        <v>686</v>
      </c>
      <c r="G8913" s="10">
        <f>VLOOKUP(sales[[#This Row],[Product]],products[#All],3,FALSE)</f>
        <v>6.8</v>
      </c>
      <c r="H8913" s="1">
        <f>sales[[#This Row],[Amount]]-sales[[#This Row],[COGS]]</f>
        <v>14399.2</v>
      </c>
    </row>
    <row r="8914" spans="1:8" x14ac:dyDescent="0.25">
      <c r="A8914" t="s">
        <v>93</v>
      </c>
      <c r="B8914" t="s">
        <v>35</v>
      </c>
      <c r="C8914" t="s">
        <v>33</v>
      </c>
      <c r="D8914" s="4">
        <v>44615</v>
      </c>
      <c r="E8914" s="1">
        <v>1778</v>
      </c>
      <c r="F8914">
        <v>119</v>
      </c>
      <c r="G8914" s="10">
        <f>VLOOKUP(sales[[#This Row],[Product]],products[#All],3,FALSE)</f>
        <v>2.65</v>
      </c>
      <c r="H8914" s="1">
        <f>sales[[#This Row],[Amount]]-sales[[#This Row],[COGS]]</f>
        <v>1775.35</v>
      </c>
    </row>
    <row r="8915" spans="1:8" x14ac:dyDescent="0.25">
      <c r="A8915" t="s">
        <v>94</v>
      </c>
      <c r="B8915" t="s">
        <v>39</v>
      </c>
      <c r="C8915" t="s">
        <v>25</v>
      </c>
      <c r="D8915" s="4">
        <v>44615</v>
      </c>
      <c r="E8915" s="1">
        <v>10577</v>
      </c>
      <c r="F8915">
        <v>623</v>
      </c>
      <c r="G8915" s="10">
        <f>VLOOKUP(sales[[#This Row],[Product]],products[#All],3,FALSE)</f>
        <v>6.43</v>
      </c>
      <c r="H8915" s="1">
        <f>sales[[#This Row],[Amount]]-sales[[#This Row],[COGS]]</f>
        <v>10570.57</v>
      </c>
    </row>
    <row r="8916" spans="1:8" x14ac:dyDescent="0.25">
      <c r="A8916" t="s">
        <v>10</v>
      </c>
      <c r="B8916" t="s">
        <v>37</v>
      </c>
      <c r="C8916" t="s">
        <v>30</v>
      </c>
      <c r="D8916" s="4">
        <v>44615</v>
      </c>
      <c r="E8916" s="1">
        <v>357</v>
      </c>
      <c r="F8916">
        <v>16</v>
      </c>
      <c r="G8916" s="10">
        <f>VLOOKUP(sales[[#This Row],[Product]],products[#All],3,FALSE)</f>
        <v>5.04</v>
      </c>
      <c r="H8916" s="1">
        <f>sales[[#This Row],[Amount]]-sales[[#This Row],[COGS]]</f>
        <v>351.96</v>
      </c>
    </row>
    <row r="8917" spans="1:8" x14ac:dyDescent="0.25">
      <c r="A8917" t="s">
        <v>66</v>
      </c>
      <c r="B8917" t="s">
        <v>35</v>
      </c>
      <c r="C8917" t="s">
        <v>24</v>
      </c>
      <c r="D8917" s="4">
        <v>44615</v>
      </c>
      <c r="E8917" s="1">
        <v>15001</v>
      </c>
      <c r="F8917">
        <v>653</v>
      </c>
      <c r="G8917" s="10">
        <f>VLOOKUP(sales[[#This Row],[Product]],products[#All],3,FALSE)</f>
        <v>10.51</v>
      </c>
      <c r="H8917" s="1">
        <f>sales[[#This Row],[Amount]]-sales[[#This Row],[COGS]]</f>
        <v>14990.49</v>
      </c>
    </row>
    <row r="8918" spans="1:8" x14ac:dyDescent="0.25">
      <c r="A8918" t="s">
        <v>71</v>
      </c>
      <c r="B8918" t="s">
        <v>34</v>
      </c>
      <c r="C8918" t="s">
        <v>23</v>
      </c>
      <c r="D8918" s="4">
        <v>44615</v>
      </c>
      <c r="E8918" s="1">
        <v>6293</v>
      </c>
      <c r="F8918">
        <v>371</v>
      </c>
      <c r="G8918" s="10">
        <f>VLOOKUP(sales[[#This Row],[Product]],products[#All],3,FALSE)</f>
        <v>4.74</v>
      </c>
      <c r="H8918" s="1">
        <f>sales[[#This Row],[Amount]]-sales[[#This Row],[COGS]]</f>
        <v>6288.26</v>
      </c>
    </row>
    <row r="8919" spans="1:8" x14ac:dyDescent="0.25">
      <c r="A8919" t="s">
        <v>72</v>
      </c>
      <c r="B8919" t="s">
        <v>35</v>
      </c>
      <c r="C8919" t="s">
        <v>25</v>
      </c>
      <c r="D8919" s="4">
        <v>44615</v>
      </c>
      <c r="E8919" s="1">
        <v>1393</v>
      </c>
      <c r="F8919">
        <v>108</v>
      </c>
      <c r="G8919" s="10">
        <f>VLOOKUP(sales[[#This Row],[Product]],products[#All],3,FALSE)</f>
        <v>6.43</v>
      </c>
      <c r="H8919" s="1">
        <f>sales[[#This Row],[Amount]]-sales[[#This Row],[COGS]]</f>
        <v>1386.57</v>
      </c>
    </row>
    <row r="8920" spans="1:8" x14ac:dyDescent="0.25">
      <c r="A8920" t="s">
        <v>9</v>
      </c>
      <c r="B8920" t="s">
        <v>37</v>
      </c>
      <c r="C8920" t="s">
        <v>19</v>
      </c>
      <c r="D8920" s="4">
        <v>44615</v>
      </c>
      <c r="E8920" s="1">
        <v>8498</v>
      </c>
      <c r="F8920">
        <v>340</v>
      </c>
      <c r="G8920" s="10">
        <f>VLOOKUP(sales[[#This Row],[Product]],products[#All],3,FALSE)</f>
        <v>7.73</v>
      </c>
      <c r="H8920" s="1">
        <f>sales[[#This Row],[Amount]]-sales[[#This Row],[COGS]]</f>
        <v>8490.27</v>
      </c>
    </row>
    <row r="8921" spans="1:8" x14ac:dyDescent="0.25">
      <c r="A8921" t="s">
        <v>75</v>
      </c>
      <c r="B8921" t="s">
        <v>35</v>
      </c>
      <c r="C8921" t="s">
        <v>32</v>
      </c>
      <c r="D8921" s="4">
        <v>44615</v>
      </c>
      <c r="E8921" s="1">
        <v>10521</v>
      </c>
      <c r="F8921">
        <v>700</v>
      </c>
      <c r="G8921" s="10">
        <f>VLOOKUP(sales[[#This Row],[Product]],products[#All],3,FALSE)</f>
        <v>3.32</v>
      </c>
      <c r="H8921" s="1">
        <f>sales[[#This Row],[Amount]]-sales[[#This Row],[COGS]]</f>
        <v>10517.68</v>
      </c>
    </row>
    <row r="8922" spans="1:8" x14ac:dyDescent="0.25">
      <c r="A8922" t="s">
        <v>68</v>
      </c>
      <c r="B8922" t="s">
        <v>39</v>
      </c>
      <c r="C8922" t="s">
        <v>20</v>
      </c>
      <c r="D8922" s="4">
        <v>44615</v>
      </c>
      <c r="E8922" s="1">
        <v>3458</v>
      </c>
      <c r="F8922">
        <v>133</v>
      </c>
      <c r="G8922" s="10">
        <f>VLOOKUP(sales[[#This Row],[Product]],products[#All],3,FALSE)</f>
        <v>3.68</v>
      </c>
      <c r="H8922" s="1">
        <f>sales[[#This Row],[Amount]]-sales[[#This Row],[COGS]]</f>
        <v>3454.32</v>
      </c>
    </row>
    <row r="8923" spans="1:8" x14ac:dyDescent="0.25">
      <c r="A8923" t="s">
        <v>10</v>
      </c>
      <c r="B8923" t="s">
        <v>36</v>
      </c>
      <c r="C8923" t="s">
        <v>32</v>
      </c>
      <c r="D8923" s="4">
        <v>44615</v>
      </c>
      <c r="E8923" s="1">
        <v>1918</v>
      </c>
      <c r="F8923">
        <v>148</v>
      </c>
      <c r="G8923" s="10">
        <f>VLOOKUP(sales[[#This Row],[Product]],products[#All],3,FALSE)</f>
        <v>3.32</v>
      </c>
      <c r="H8923" s="1">
        <f>sales[[#This Row],[Amount]]-sales[[#This Row],[COGS]]</f>
        <v>1914.68</v>
      </c>
    </row>
    <row r="8924" spans="1:8" x14ac:dyDescent="0.25">
      <c r="A8924" t="s">
        <v>6</v>
      </c>
      <c r="B8924" t="s">
        <v>38</v>
      </c>
      <c r="C8924" t="s">
        <v>22</v>
      </c>
      <c r="D8924" s="4">
        <v>44615</v>
      </c>
      <c r="E8924" s="1">
        <v>5628</v>
      </c>
      <c r="F8924">
        <v>282</v>
      </c>
      <c r="G8924" s="10">
        <f>VLOOKUP(sales[[#This Row],[Product]],products[#All],3,FALSE)</f>
        <v>10.23</v>
      </c>
      <c r="H8924" s="1">
        <f>sales[[#This Row],[Amount]]-sales[[#This Row],[COGS]]</f>
        <v>5617.77</v>
      </c>
    </row>
    <row r="8925" spans="1:8" x14ac:dyDescent="0.25">
      <c r="A8925" t="s">
        <v>68</v>
      </c>
      <c r="B8925" t="s">
        <v>35</v>
      </c>
      <c r="C8925" t="s">
        <v>17</v>
      </c>
      <c r="D8925" s="4">
        <v>44615</v>
      </c>
      <c r="E8925" s="1">
        <v>6664</v>
      </c>
      <c r="F8925">
        <v>267</v>
      </c>
      <c r="G8925" s="10">
        <f>VLOOKUP(sales[[#This Row],[Product]],products[#All],3,FALSE)</f>
        <v>6.31</v>
      </c>
      <c r="H8925" s="1">
        <f>sales[[#This Row],[Amount]]-sales[[#This Row],[COGS]]</f>
        <v>6657.69</v>
      </c>
    </row>
    <row r="8926" spans="1:8" x14ac:dyDescent="0.25">
      <c r="A8926" t="s">
        <v>68</v>
      </c>
      <c r="B8926" t="s">
        <v>38</v>
      </c>
      <c r="C8926" t="s">
        <v>22</v>
      </c>
      <c r="D8926" s="4">
        <v>44615</v>
      </c>
      <c r="E8926" s="1">
        <v>17542</v>
      </c>
      <c r="F8926">
        <v>910</v>
      </c>
      <c r="G8926" s="10">
        <f>VLOOKUP(sales[[#This Row],[Product]],products[#All],3,FALSE)</f>
        <v>10.23</v>
      </c>
      <c r="H8926" s="1">
        <f>sales[[#This Row],[Amount]]-sales[[#This Row],[COGS]]</f>
        <v>17531.77</v>
      </c>
    </row>
    <row r="8927" spans="1:8" x14ac:dyDescent="0.25">
      <c r="A8927" t="s">
        <v>64</v>
      </c>
      <c r="B8927" t="s">
        <v>35</v>
      </c>
      <c r="C8927" t="s">
        <v>31</v>
      </c>
      <c r="D8927" s="4">
        <v>44615</v>
      </c>
      <c r="E8927" s="1">
        <v>1841</v>
      </c>
      <c r="F8927">
        <v>77</v>
      </c>
      <c r="G8927" s="10">
        <f>VLOOKUP(sales[[#This Row],[Product]],products[#All],3,FALSE)</f>
        <v>2.76</v>
      </c>
      <c r="H8927" s="1">
        <f>sales[[#This Row],[Amount]]-sales[[#This Row],[COGS]]</f>
        <v>1838.24</v>
      </c>
    </row>
    <row r="8928" spans="1:8" x14ac:dyDescent="0.25">
      <c r="A8928" t="s">
        <v>68</v>
      </c>
      <c r="B8928" t="s">
        <v>37</v>
      </c>
      <c r="C8928" t="s">
        <v>29</v>
      </c>
      <c r="D8928" s="4">
        <v>44615</v>
      </c>
      <c r="E8928" s="1">
        <v>2408</v>
      </c>
      <c r="F8928">
        <v>105</v>
      </c>
      <c r="G8928" s="10">
        <f>VLOOKUP(sales[[#This Row],[Product]],products[#All],3,FALSE)</f>
        <v>6.8</v>
      </c>
      <c r="H8928" s="1">
        <f>sales[[#This Row],[Amount]]-sales[[#This Row],[COGS]]</f>
        <v>2401.1999999999998</v>
      </c>
    </row>
    <row r="8929" spans="1:8" x14ac:dyDescent="0.25">
      <c r="A8929" t="s">
        <v>9</v>
      </c>
      <c r="B8929" t="s">
        <v>39</v>
      </c>
      <c r="C8929" t="s">
        <v>18</v>
      </c>
      <c r="D8929" s="4">
        <v>44615</v>
      </c>
      <c r="E8929" s="1">
        <v>9212</v>
      </c>
      <c r="F8929">
        <v>485</v>
      </c>
      <c r="G8929" s="10">
        <f>VLOOKUP(sales[[#This Row],[Product]],products[#All],3,FALSE)</f>
        <v>9.94</v>
      </c>
      <c r="H8929" s="1">
        <f>sales[[#This Row],[Amount]]-sales[[#This Row],[COGS]]</f>
        <v>9202.06</v>
      </c>
    </row>
    <row r="8930" spans="1:8" x14ac:dyDescent="0.25">
      <c r="A8930" t="s">
        <v>64</v>
      </c>
      <c r="B8930" t="s">
        <v>37</v>
      </c>
      <c r="C8930" t="s">
        <v>15</v>
      </c>
      <c r="D8930" s="4">
        <v>44615</v>
      </c>
      <c r="E8930" s="1">
        <v>7154</v>
      </c>
      <c r="F8930">
        <v>326</v>
      </c>
      <c r="G8930" s="10">
        <f>VLOOKUP(sales[[#This Row],[Product]],products[#All],3,FALSE)</f>
        <v>3.85</v>
      </c>
      <c r="H8930" s="1">
        <f>sales[[#This Row],[Amount]]-sales[[#This Row],[COGS]]</f>
        <v>7150.15</v>
      </c>
    </row>
    <row r="8931" spans="1:8" x14ac:dyDescent="0.25">
      <c r="A8931" t="s">
        <v>2</v>
      </c>
      <c r="B8931" t="s">
        <v>38</v>
      </c>
      <c r="C8931" t="s">
        <v>26</v>
      </c>
      <c r="D8931" s="4">
        <v>44615</v>
      </c>
      <c r="E8931" s="1">
        <v>2807</v>
      </c>
      <c r="F8931">
        <v>141</v>
      </c>
      <c r="G8931" s="10">
        <f>VLOOKUP(sales[[#This Row],[Product]],products[#All],3,FALSE)</f>
        <v>12.41</v>
      </c>
      <c r="H8931" s="1">
        <f>sales[[#This Row],[Amount]]-sales[[#This Row],[COGS]]</f>
        <v>2794.59</v>
      </c>
    </row>
    <row r="8932" spans="1:8" x14ac:dyDescent="0.25">
      <c r="A8932" t="s">
        <v>8</v>
      </c>
      <c r="B8932" t="s">
        <v>38</v>
      </c>
      <c r="C8932" t="s">
        <v>25</v>
      </c>
      <c r="D8932" s="4">
        <v>44615</v>
      </c>
      <c r="E8932" s="1">
        <v>9940</v>
      </c>
      <c r="F8932">
        <v>622</v>
      </c>
      <c r="G8932" s="10">
        <f>VLOOKUP(sales[[#This Row],[Product]],products[#All],3,FALSE)</f>
        <v>6.43</v>
      </c>
      <c r="H8932" s="1">
        <f>sales[[#This Row],[Amount]]-sales[[#This Row],[COGS]]</f>
        <v>9933.57</v>
      </c>
    </row>
    <row r="8933" spans="1:8" x14ac:dyDescent="0.25">
      <c r="A8933" t="s">
        <v>92</v>
      </c>
      <c r="B8933" t="s">
        <v>36</v>
      </c>
      <c r="C8933" t="s">
        <v>33</v>
      </c>
      <c r="D8933" s="4">
        <v>44615</v>
      </c>
      <c r="E8933" s="1">
        <v>98</v>
      </c>
      <c r="F8933">
        <v>9</v>
      </c>
      <c r="G8933" s="10">
        <f>VLOOKUP(sales[[#This Row],[Product]],products[#All],3,FALSE)</f>
        <v>2.65</v>
      </c>
      <c r="H8933" s="1">
        <f>sales[[#This Row],[Amount]]-sales[[#This Row],[COGS]]</f>
        <v>95.35</v>
      </c>
    </row>
    <row r="8934" spans="1:8" x14ac:dyDescent="0.25">
      <c r="A8934" t="s">
        <v>93</v>
      </c>
      <c r="B8934" t="s">
        <v>39</v>
      </c>
      <c r="C8934" t="s">
        <v>30</v>
      </c>
      <c r="D8934" s="4">
        <v>44615</v>
      </c>
      <c r="E8934" s="1">
        <v>8064</v>
      </c>
      <c r="F8934">
        <v>336</v>
      </c>
      <c r="G8934" s="10">
        <f>VLOOKUP(sales[[#This Row],[Product]],products[#All],3,FALSE)</f>
        <v>5.04</v>
      </c>
      <c r="H8934" s="1">
        <f>sales[[#This Row],[Amount]]-sales[[#This Row],[COGS]]</f>
        <v>8058.96</v>
      </c>
    </row>
    <row r="8935" spans="1:8" x14ac:dyDescent="0.25">
      <c r="A8935" t="s">
        <v>9</v>
      </c>
      <c r="B8935" t="s">
        <v>39</v>
      </c>
      <c r="C8935" t="s">
        <v>29</v>
      </c>
      <c r="D8935" s="4">
        <v>44615</v>
      </c>
      <c r="E8935" s="1">
        <v>7742</v>
      </c>
      <c r="F8935">
        <v>388</v>
      </c>
      <c r="G8935" s="10">
        <f>VLOOKUP(sales[[#This Row],[Product]],products[#All],3,FALSE)</f>
        <v>6.8</v>
      </c>
      <c r="H8935" s="1">
        <f>sales[[#This Row],[Amount]]-sales[[#This Row],[COGS]]</f>
        <v>7735.2</v>
      </c>
    </row>
    <row r="8936" spans="1:8" x14ac:dyDescent="0.25">
      <c r="A8936" t="s">
        <v>73</v>
      </c>
      <c r="B8936" t="s">
        <v>38</v>
      </c>
      <c r="C8936" t="s">
        <v>17</v>
      </c>
      <c r="D8936" s="4">
        <v>44615</v>
      </c>
      <c r="E8936" s="1">
        <v>6041</v>
      </c>
      <c r="F8936">
        <v>263</v>
      </c>
      <c r="G8936" s="10">
        <f>VLOOKUP(sales[[#This Row],[Product]],products[#All],3,FALSE)</f>
        <v>6.31</v>
      </c>
      <c r="H8936" s="1">
        <f>sales[[#This Row],[Amount]]-sales[[#This Row],[COGS]]</f>
        <v>6034.69</v>
      </c>
    </row>
    <row r="8937" spans="1:8" x14ac:dyDescent="0.25">
      <c r="A8937" t="s">
        <v>73</v>
      </c>
      <c r="B8937" t="s">
        <v>34</v>
      </c>
      <c r="C8937" t="s">
        <v>31</v>
      </c>
      <c r="D8937" s="4">
        <v>44615</v>
      </c>
      <c r="E8937" s="1">
        <v>10626</v>
      </c>
      <c r="F8937">
        <v>443</v>
      </c>
      <c r="G8937" s="10">
        <f>VLOOKUP(sales[[#This Row],[Product]],products[#All],3,FALSE)</f>
        <v>2.76</v>
      </c>
      <c r="H8937" s="1">
        <f>sales[[#This Row],[Amount]]-sales[[#This Row],[COGS]]</f>
        <v>10623.24</v>
      </c>
    </row>
    <row r="8938" spans="1:8" x14ac:dyDescent="0.25">
      <c r="A8938" t="s">
        <v>3</v>
      </c>
      <c r="B8938" t="s">
        <v>34</v>
      </c>
      <c r="C8938" t="s">
        <v>15</v>
      </c>
      <c r="D8938" s="4">
        <v>44615</v>
      </c>
      <c r="E8938" s="1">
        <v>6867</v>
      </c>
      <c r="F8938">
        <v>344</v>
      </c>
      <c r="G8938" s="10">
        <f>VLOOKUP(sales[[#This Row],[Product]],products[#All],3,FALSE)</f>
        <v>3.85</v>
      </c>
      <c r="H8938" s="1">
        <f>sales[[#This Row],[Amount]]-sales[[#This Row],[COGS]]</f>
        <v>6863.15</v>
      </c>
    </row>
    <row r="8939" spans="1:8" x14ac:dyDescent="0.25">
      <c r="A8939" t="s">
        <v>8</v>
      </c>
      <c r="B8939" t="s">
        <v>37</v>
      </c>
      <c r="C8939" t="s">
        <v>30</v>
      </c>
      <c r="D8939" s="4">
        <v>44615</v>
      </c>
      <c r="E8939" s="1">
        <v>8253</v>
      </c>
      <c r="F8939">
        <v>393</v>
      </c>
      <c r="G8939" s="10">
        <f>VLOOKUP(sales[[#This Row],[Product]],products[#All],3,FALSE)</f>
        <v>5.04</v>
      </c>
      <c r="H8939" s="1">
        <f>sales[[#This Row],[Amount]]-sales[[#This Row],[COGS]]</f>
        <v>8247.9599999999991</v>
      </c>
    </row>
    <row r="8940" spans="1:8" x14ac:dyDescent="0.25">
      <c r="A8940" t="s">
        <v>7</v>
      </c>
      <c r="B8940" t="s">
        <v>35</v>
      </c>
      <c r="C8940" t="s">
        <v>29</v>
      </c>
      <c r="D8940" s="4">
        <v>44615</v>
      </c>
      <c r="E8940" s="1">
        <v>1099</v>
      </c>
      <c r="F8940">
        <v>46</v>
      </c>
      <c r="G8940" s="10">
        <f>VLOOKUP(sales[[#This Row],[Product]],products[#All],3,FALSE)</f>
        <v>6.8</v>
      </c>
      <c r="H8940" s="1">
        <f>sales[[#This Row],[Amount]]-sales[[#This Row],[COGS]]</f>
        <v>1092.2</v>
      </c>
    </row>
    <row r="8941" spans="1:8" x14ac:dyDescent="0.25">
      <c r="A8941" t="s">
        <v>94</v>
      </c>
      <c r="B8941" t="s">
        <v>37</v>
      </c>
      <c r="C8941" t="s">
        <v>20</v>
      </c>
      <c r="D8941" s="4">
        <v>44615</v>
      </c>
      <c r="E8941" s="1">
        <v>3878</v>
      </c>
      <c r="F8941">
        <v>139</v>
      </c>
      <c r="G8941" s="10">
        <f>VLOOKUP(sales[[#This Row],[Product]],products[#All],3,FALSE)</f>
        <v>3.68</v>
      </c>
      <c r="H8941" s="1">
        <f>sales[[#This Row],[Amount]]-sales[[#This Row],[COGS]]</f>
        <v>3874.32</v>
      </c>
    </row>
    <row r="8942" spans="1:8" x14ac:dyDescent="0.25">
      <c r="A8942" t="s">
        <v>5</v>
      </c>
      <c r="B8942" t="s">
        <v>36</v>
      </c>
      <c r="C8942" t="s">
        <v>28</v>
      </c>
      <c r="D8942" s="4">
        <v>44615</v>
      </c>
      <c r="E8942" s="1">
        <v>1288</v>
      </c>
      <c r="F8942">
        <v>86</v>
      </c>
      <c r="G8942" s="10">
        <f>VLOOKUP(sales[[#This Row],[Product]],products[#All],3,FALSE)</f>
        <v>8.43</v>
      </c>
      <c r="H8942" s="1">
        <f>sales[[#This Row],[Amount]]-sales[[#This Row],[COGS]]</f>
        <v>1279.57</v>
      </c>
    </row>
    <row r="8943" spans="1:8" x14ac:dyDescent="0.25">
      <c r="A8943" t="s">
        <v>90</v>
      </c>
      <c r="B8943" t="s">
        <v>36</v>
      </c>
      <c r="C8943" t="s">
        <v>29</v>
      </c>
      <c r="D8943" s="4">
        <v>44616</v>
      </c>
      <c r="E8943" s="1">
        <v>6930</v>
      </c>
      <c r="F8943">
        <v>330</v>
      </c>
      <c r="G8943" s="10">
        <f>VLOOKUP(sales[[#This Row],[Product]],products[#All],3,FALSE)</f>
        <v>6.8</v>
      </c>
      <c r="H8943" s="1">
        <f>sales[[#This Row],[Amount]]-sales[[#This Row],[COGS]]</f>
        <v>6923.2</v>
      </c>
    </row>
    <row r="8944" spans="1:8" x14ac:dyDescent="0.25">
      <c r="A8944" t="s">
        <v>65</v>
      </c>
      <c r="B8944" t="s">
        <v>39</v>
      </c>
      <c r="C8944" t="s">
        <v>19</v>
      </c>
      <c r="D8944" s="4">
        <v>44616</v>
      </c>
      <c r="E8944" s="1">
        <v>5159</v>
      </c>
      <c r="F8944">
        <v>235</v>
      </c>
      <c r="G8944" s="10">
        <f>VLOOKUP(sales[[#This Row],[Product]],products[#All],3,FALSE)</f>
        <v>7.73</v>
      </c>
      <c r="H8944" s="1">
        <f>sales[[#This Row],[Amount]]-sales[[#This Row],[COGS]]</f>
        <v>5151.2700000000004</v>
      </c>
    </row>
    <row r="8945" spans="1:8" x14ac:dyDescent="0.25">
      <c r="A8945" t="s">
        <v>75</v>
      </c>
      <c r="B8945" t="s">
        <v>34</v>
      </c>
      <c r="C8945" t="s">
        <v>14</v>
      </c>
      <c r="D8945" s="4">
        <v>44616</v>
      </c>
      <c r="E8945" s="1">
        <v>4263</v>
      </c>
      <c r="F8945">
        <v>171</v>
      </c>
      <c r="G8945" s="10">
        <f>VLOOKUP(sales[[#This Row],[Product]],products[#All],3,FALSE)</f>
        <v>7.48</v>
      </c>
      <c r="H8945" s="1">
        <f>sales[[#This Row],[Amount]]-sales[[#This Row],[COGS]]</f>
        <v>4255.5200000000004</v>
      </c>
    </row>
    <row r="8946" spans="1:8" x14ac:dyDescent="0.25">
      <c r="A8946" t="s">
        <v>70</v>
      </c>
      <c r="B8946" t="s">
        <v>35</v>
      </c>
      <c r="C8946" t="s">
        <v>20</v>
      </c>
      <c r="D8946" s="4">
        <v>44616</v>
      </c>
      <c r="E8946" s="1">
        <v>4494</v>
      </c>
      <c r="F8946">
        <v>161</v>
      </c>
      <c r="G8946" s="10">
        <f>VLOOKUP(sales[[#This Row],[Product]],products[#All],3,FALSE)</f>
        <v>3.68</v>
      </c>
      <c r="H8946" s="1">
        <f>sales[[#This Row],[Amount]]-sales[[#This Row],[COGS]]</f>
        <v>4490.32</v>
      </c>
    </row>
    <row r="8947" spans="1:8" x14ac:dyDescent="0.25">
      <c r="A8947" t="s">
        <v>8</v>
      </c>
      <c r="B8947" t="s">
        <v>38</v>
      </c>
      <c r="C8947" t="s">
        <v>23</v>
      </c>
      <c r="D8947" s="4">
        <v>44616</v>
      </c>
      <c r="E8947" s="1">
        <v>8428</v>
      </c>
      <c r="F8947">
        <v>602</v>
      </c>
      <c r="G8947" s="10">
        <f>VLOOKUP(sales[[#This Row],[Product]],products[#All],3,FALSE)</f>
        <v>4.74</v>
      </c>
      <c r="H8947" s="1">
        <f>sales[[#This Row],[Amount]]-sales[[#This Row],[COGS]]</f>
        <v>8423.26</v>
      </c>
    </row>
    <row r="8948" spans="1:8" x14ac:dyDescent="0.25">
      <c r="A8948" t="s">
        <v>64</v>
      </c>
      <c r="B8948" t="s">
        <v>34</v>
      </c>
      <c r="C8948" t="s">
        <v>30</v>
      </c>
      <c r="D8948" s="4">
        <v>44616</v>
      </c>
      <c r="E8948" s="1">
        <v>3024</v>
      </c>
      <c r="F8948">
        <v>126</v>
      </c>
      <c r="G8948" s="10">
        <f>VLOOKUP(sales[[#This Row],[Product]],products[#All],3,FALSE)</f>
        <v>5.04</v>
      </c>
      <c r="H8948" s="1">
        <f>sales[[#This Row],[Amount]]-sales[[#This Row],[COGS]]</f>
        <v>3018.96</v>
      </c>
    </row>
    <row r="8949" spans="1:8" x14ac:dyDescent="0.25">
      <c r="A8949" t="s">
        <v>92</v>
      </c>
      <c r="B8949" t="s">
        <v>39</v>
      </c>
      <c r="C8949" t="s">
        <v>24</v>
      </c>
      <c r="D8949" s="4">
        <v>44616</v>
      </c>
      <c r="E8949" s="1">
        <v>1141</v>
      </c>
      <c r="F8949">
        <v>52</v>
      </c>
      <c r="G8949" s="10">
        <f>VLOOKUP(sales[[#This Row],[Product]],products[#All],3,FALSE)</f>
        <v>10.51</v>
      </c>
      <c r="H8949" s="1">
        <f>sales[[#This Row],[Amount]]-sales[[#This Row],[COGS]]</f>
        <v>1130.49</v>
      </c>
    </row>
    <row r="8950" spans="1:8" x14ac:dyDescent="0.25">
      <c r="A8950" t="s">
        <v>93</v>
      </c>
      <c r="B8950" t="s">
        <v>36</v>
      </c>
      <c r="C8950" t="s">
        <v>18</v>
      </c>
      <c r="D8950" s="4">
        <v>44616</v>
      </c>
      <c r="E8950" s="1">
        <v>7504</v>
      </c>
      <c r="F8950">
        <v>327</v>
      </c>
      <c r="G8950" s="10">
        <f>VLOOKUP(sales[[#This Row],[Product]],products[#All],3,FALSE)</f>
        <v>9.94</v>
      </c>
      <c r="H8950" s="1">
        <f>sales[[#This Row],[Amount]]-sales[[#This Row],[COGS]]</f>
        <v>7494.06</v>
      </c>
    </row>
    <row r="8951" spans="1:8" x14ac:dyDescent="0.25">
      <c r="A8951" t="s">
        <v>66</v>
      </c>
      <c r="B8951" t="s">
        <v>39</v>
      </c>
      <c r="C8951" t="s">
        <v>13</v>
      </c>
      <c r="D8951" s="4">
        <v>44616</v>
      </c>
      <c r="E8951" s="1">
        <v>2674</v>
      </c>
      <c r="F8951">
        <v>268</v>
      </c>
      <c r="G8951" s="10">
        <f>VLOOKUP(sales[[#This Row],[Product]],products[#All],3,FALSE)</f>
        <v>5.26</v>
      </c>
      <c r="H8951" s="1">
        <f>sales[[#This Row],[Amount]]-sales[[#This Row],[COGS]]</f>
        <v>2668.74</v>
      </c>
    </row>
    <row r="8952" spans="1:8" x14ac:dyDescent="0.25">
      <c r="A8952" t="s">
        <v>2</v>
      </c>
      <c r="B8952" t="s">
        <v>34</v>
      </c>
      <c r="C8952" t="s">
        <v>19</v>
      </c>
      <c r="D8952" s="4">
        <v>44616</v>
      </c>
      <c r="E8952" s="1">
        <v>875</v>
      </c>
      <c r="F8952">
        <v>40</v>
      </c>
      <c r="G8952" s="10">
        <f>VLOOKUP(sales[[#This Row],[Product]],products[#All],3,FALSE)</f>
        <v>7.73</v>
      </c>
      <c r="H8952" s="1">
        <f>sales[[#This Row],[Amount]]-sales[[#This Row],[COGS]]</f>
        <v>867.27</v>
      </c>
    </row>
    <row r="8953" spans="1:8" x14ac:dyDescent="0.25">
      <c r="A8953" t="s">
        <v>72</v>
      </c>
      <c r="B8953" t="s">
        <v>35</v>
      </c>
      <c r="C8953" t="s">
        <v>33</v>
      </c>
      <c r="D8953" s="4">
        <v>44616</v>
      </c>
      <c r="E8953" s="1">
        <v>4060</v>
      </c>
      <c r="F8953">
        <v>271</v>
      </c>
      <c r="G8953" s="10">
        <f>VLOOKUP(sales[[#This Row],[Product]],products[#All],3,FALSE)</f>
        <v>2.65</v>
      </c>
      <c r="H8953" s="1">
        <f>sales[[#This Row],[Amount]]-sales[[#This Row],[COGS]]</f>
        <v>4057.35</v>
      </c>
    </row>
    <row r="8954" spans="1:8" x14ac:dyDescent="0.25">
      <c r="A8954" t="s">
        <v>90</v>
      </c>
      <c r="B8954" t="s">
        <v>38</v>
      </c>
      <c r="C8954" t="s">
        <v>18</v>
      </c>
      <c r="D8954" s="4">
        <v>44616</v>
      </c>
      <c r="E8954" s="1">
        <v>6363</v>
      </c>
      <c r="F8954">
        <v>354</v>
      </c>
      <c r="G8954" s="10">
        <f>VLOOKUP(sales[[#This Row],[Product]],products[#All],3,FALSE)</f>
        <v>9.94</v>
      </c>
      <c r="H8954" s="1">
        <f>sales[[#This Row],[Amount]]-sales[[#This Row],[COGS]]</f>
        <v>6353.06</v>
      </c>
    </row>
    <row r="8955" spans="1:8" x14ac:dyDescent="0.25">
      <c r="A8955" t="s">
        <v>74</v>
      </c>
      <c r="B8955" t="s">
        <v>36</v>
      </c>
      <c r="C8955" t="s">
        <v>16</v>
      </c>
      <c r="D8955" s="4">
        <v>44616</v>
      </c>
      <c r="E8955" s="1">
        <v>4333</v>
      </c>
      <c r="F8955">
        <v>167</v>
      </c>
      <c r="G8955" s="10">
        <f>VLOOKUP(sales[[#This Row],[Product]],products[#All],3,FALSE)</f>
        <v>5.72</v>
      </c>
      <c r="H8955" s="1">
        <f>sales[[#This Row],[Amount]]-sales[[#This Row],[COGS]]</f>
        <v>4327.28</v>
      </c>
    </row>
    <row r="8956" spans="1:8" x14ac:dyDescent="0.25">
      <c r="A8956" t="s">
        <v>73</v>
      </c>
      <c r="B8956" t="s">
        <v>38</v>
      </c>
      <c r="C8956" t="s">
        <v>13</v>
      </c>
      <c r="D8956" s="4">
        <v>44616</v>
      </c>
      <c r="E8956" s="1">
        <v>6055</v>
      </c>
      <c r="F8956">
        <v>770.00000000000011</v>
      </c>
      <c r="G8956" s="10">
        <f>VLOOKUP(sales[[#This Row],[Product]],products[#All],3,FALSE)</f>
        <v>5.26</v>
      </c>
      <c r="H8956" s="1">
        <f>sales[[#This Row],[Amount]]-sales[[#This Row],[COGS]]</f>
        <v>6049.74</v>
      </c>
    </row>
    <row r="8957" spans="1:8" x14ac:dyDescent="0.25">
      <c r="A8957" t="s">
        <v>92</v>
      </c>
      <c r="B8957" t="s">
        <v>39</v>
      </c>
      <c r="C8957" t="s">
        <v>13</v>
      </c>
      <c r="D8957" s="4">
        <v>44616</v>
      </c>
      <c r="E8957" s="1">
        <v>2296</v>
      </c>
      <c r="F8957">
        <v>287</v>
      </c>
      <c r="G8957" s="10">
        <f>VLOOKUP(sales[[#This Row],[Product]],products[#All],3,FALSE)</f>
        <v>5.26</v>
      </c>
      <c r="H8957" s="1">
        <f>sales[[#This Row],[Amount]]-sales[[#This Row],[COGS]]</f>
        <v>2290.7399999999998</v>
      </c>
    </row>
    <row r="8958" spans="1:8" x14ac:dyDescent="0.25">
      <c r="A8958" t="s">
        <v>68</v>
      </c>
      <c r="B8958" t="s">
        <v>36</v>
      </c>
      <c r="C8958" t="s">
        <v>28</v>
      </c>
      <c r="D8958" s="4">
        <v>44616</v>
      </c>
      <c r="E8958" s="1">
        <v>8883</v>
      </c>
      <c r="F8958">
        <v>684</v>
      </c>
      <c r="G8958" s="10">
        <f>VLOOKUP(sales[[#This Row],[Product]],products[#All],3,FALSE)</f>
        <v>8.43</v>
      </c>
      <c r="H8958" s="1">
        <f>sales[[#This Row],[Amount]]-sales[[#This Row],[COGS]]</f>
        <v>8874.57</v>
      </c>
    </row>
    <row r="8959" spans="1:8" x14ac:dyDescent="0.25">
      <c r="A8959" t="s">
        <v>74</v>
      </c>
      <c r="B8959" t="s">
        <v>37</v>
      </c>
      <c r="C8959" t="s">
        <v>30</v>
      </c>
      <c r="D8959" s="4">
        <v>44616</v>
      </c>
      <c r="E8959" s="1">
        <v>5516</v>
      </c>
      <c r="F8959">
        <v>240</v>
      </c>
      <c r="G8959" s="10">
        <f>VLOOKUP(sales[[#This Row],[Product]],products[#All],3,FALSE)</f>
        <v>5.04</v>
      </c>
      <c r="H8959" s="1">
        <f>sales[[#This Row],[Amount]]-sales[[#This Row],[COGS]]</f>
        <v>5510.96</v>
      </c>
    </row>
    <row r="8960" spans="1:8" x14ac:dyDescent="0.25">
      <c r="A8960" t="s">
        <v>65</v>
      </c>
      <c r="B8960" t="s">
        <v>34</v>
      </c>
      <c r="C8960" t="s">
        <v>31</v>
      </c>
      <c r="D8960" s="4">
        <v>44616</v>
      </c>
      <c r="E8960" s="1">
        <v>4501</v>
      </c>
      <c r="F8960">
        <v>188</v>
      </c>
      <c r="G8960" s="10">
        <f>VLOOKUP(sales[[#This Row],[Product]],products[#All],3,FALSE)</f>
        <v>2.76</v>
      </c>
      <c r="H8960" s="1">
        <f>sales[[#This Row],[Amount]]-sales[[#This Row],[COGS]]</f>
        <v>4498.24</v>
      </c>
    </row>
    <row r="8961" spans="1:8" x14ac:dyDescent="0.25">
      <c r="A8961" t="s">
        <v>72</v>
      </c>
      <c r="B8961" t="s">
        <v>35</v>
      </c>
      <c r="C8961" t="s">
        <v>20</v>
      </c>
      <c r="D8961" s="4">
        <v>44616</v>
      </c>
      <c r="E8961" s="1">
        <v>1015</v>
      </c>
      <c r="F8961">
        <v>38</v>
      </c>
      <c r="G8961" s="10">
        <f>VLOOKUP(sales[[#This Row],[Product]],products[#All],3,FALSE)</f>
        <v>3.68</v>
      </c>
      <c r="H8961" s="1">
        <f>sales[[#This Row],[Amount]]-sales[[#This Row],[COGS]]</f>
        <v>1011.32</v>
      </c>
    </row>
    <row r="8962" spans="1:8" x14ac:dyDescent="0.25">
      <c r="A8962" t="s">
        <v>65</v>
      </c>
      <c r="B8962" t="s">
        <v>36</v>
      </c>
      <c r="C8962" t="s">
        <v>26</v>
      </c>
      <c r="D8962" s="4">
        <v>44616</v>
      </c>
      <c r="E8962" s="1">
        <v>4718</v>
      </c>
      <c r="F8962">
        <v>249</v>
      </c>
      <c r="G8962" s="10">
        <f>VLOOKUP(sales[[#This Row],[Product]],products[#All],3,FALSE)</f>
        <v>12.41</v>
      </c>
      <c r="H8962" s="1">
        <f>sales[[#This Row],[Amount]]-sales[[#This Row],[COGS]]</f>
        <v>4705.59</v>
      </c>
    </row>
    <row r="8963" spans="1:8" x14ac:dyDescent="0.25">
      <c r="A8963" t="s">
        <v>68</v>
      </c>
      <c r="B8963" t="s">
        <v>35</v>
      </c>
      <c r="C8963" t="s">
        <v>22</v>
      </c>
      <c r="D8963" s="4">
        <v>44616</v>
      </c>
      <c r="E8963" s="1">
        <v>18347</v>
      </c>
      <c r="F8963">
        <v>1050</v>
      </c>
      <c r="G8963" s="10">
        <f>VLOOKUP(sales[[#This Row],[Product]],products[#All],3,FALSE)</f>
        <v>10.23</v>
      </c>
      <c r="H8963" s="1">
        <f>sales[[#This Row],[Amount]]-sales[[#This Row],[COGS]]</f>
        <v>18336.77</v>
      </c>
    </row>
    <row r="8964" spans="1:8" x14ac:dyDescent="0.25">
      <c r="A8964" t="s">
        <v>69</v>
      </c>
      <c r="B8964" t="s">
        <v>34</v>
      </c>
      <c r="C8964" t="s">
        <v>28</v>
      </c>
      <c r="D8964" s="4">
        <v>44616</v>
      </c>
      <c r="E8964" s="1">
        <v>4662</v>
      </c>
      <c r="F8964">
        <v>389</v>
      </c>
      <c r="G8964" s="10">
        <f>VLOOKUP(sales[[#This Row],[Product]],products[#All],3,FALSE)</f>
        <v>8.43</v>
      </c>
      <c r="H8964" s="1">
        <f>sales[[#This Row],[Amount]]-sales[[#This Row],[COGS]]</f>
        <v>4653.57</v>
      </c>
    </row>
    <row r="8965" spans="1:8" x14ac:dyDescent="0.25">
      <c r="A8965" t="s">
        <v>64</v>
      </c>
      <c r="B8965" t="s">
        <v>39</v>
      </c>
      <c r="C8965" t="s">
        <v>33</v>
      </c>
      <c r="D8965" s="4">
        <v>44616</v>
      </c>
      <c r="E8965" s="1">
        <v>1925</v>
      </c>
      <c r="F8965">
        <v>138</v>
      </c>
      <c r="G8965" s="10">
        <f>VLOOKUP(sales[[#This Row],[Product]],products[#All],3,FALSE)</f>
        <v>2.65</v>
      </c>
      <c r="H8965" s="1">
        <f>sales[[#This Row],[Amount]]-sales[[#This Row],[COGS]]</f>
        <v>1922.35</v>
      </c>
    </row>
    <row r="8966" spans="1:8" x14ac:dyDescent="0.25">
      <c r="A8966" t="s">
        <v>2</v>
      </c>
      <c r="B8966" t="s">
        <v>39</v>
      </c>
      <c r="C8966" t="s">
        <v>28</v>
      </c>
      <c r="D8966" s="4">
        <v>44616</v>
      </c>
      <c r="E8966" s="1">
        <v>7714</v>
      </c>
      <c r="F8966">
        <v>594</v>
      </c>
      <c r="G8966" s="10">
        <f>VLOOKUP(sales[[#This Row],[Product]],products[#All],3,FALSE)</f>
        <v>8.43</v>
      </c>
      <c r="H8966" s="1">
        <f>sales[[#This Row],[Amount]]-sales[[#This Row],[COGS]]</f>
        <v>7705.57</v>
      </c>
    </row>
    <row r="8967" spans="1:8" x14ac:dyDescent="0.25">
      <c r="A8967" t="s">
        <v>3</v>
      </c>
      <c r="B8967" t="s">
        <v>36</v>
      </c>
      <c r="C8967" t="s">
        <v>21</v>
      </c>
      <c r="D8967" s="4">
        <v>44616</v>
      </c>
      <c r="E8967" s="1">
        <v>8911</v>
      </c>
      <c r="F8967">
        <v>425</v>
      </c>
      <c r="G8967" s="10">
        <f>VLOOKUP(sales[[#This Row],[Product]],products[#All],3,FALSE)</f>
        <v>8.2200000000000006</v>
      </c>
      <c r="H8967" s="1">
        <f>sales[[#This Row],[Amount]]-sales[[#This Row],[COGS]]</f>
        <v>8902.7800000000007</v>
      </c>
    </row>
    <row r="8968" spans="1:8" x14ac:dyDescent="0.25">
      <c r="A8968" t="s">
        <v>64</v>
      </c>
      <c r="B8968" t="s">
        <v>35</v>
      </c>
      <c r="C8968" t="s">
        <v>32</v>
      </c>
      <c r="D8968" s="4">
        <v>44616</v>
      </c>
      <c r="E8968" s="1">
        <v>77</v>
      </c>
      <c r="F8968">
        <v>6</v>
      </c>
      <c r="G8968" s="10">
        <f>VLOOKUP(sales[[#This Row],[Product]],products[#All],3,FALSE)</f>
        <v>3.32</v>
      </c>
      <c r="H8968" s="1">
        <f>sales[[#This Row],[Amount]]-sales[[#This Row],[COGS]]</f>
        <v>73.680000000000007</v>
      </c>
    </row>
    <row r="8969" spans="1:8" x14ac:dyDescent="0.25">
      <c r="A8969" t="s">
        <v>70</v>
      </c>
      <c r="B8969" t="s">
        <v>35</v>
      </c>
      <c r="C8969" t="s">
        <v>33</v>
      </c>
      <c r="D8969" s="4">
        <v>44616</v>
      </c>
      <c r="E8969" s="1">
        <v>8372</v>
      </c>
      <c r="F8969">
        <v>770.00000000000011</v>
      </c>
      <c r="G8969" s="10">
        <f>VLOOKUP(sales[[#This Row],[Product]],products[#All],3,FALSE)</f>
        <v>2.65</v>
      </c>
      <c r="H8969" s="1">
        <f>sales[[#This Row],[Amount]]-sales[[#This Row],[COGS]]</f>
        <v>8369.35</v>
      </c>
    </row>
    <row r="8970" spans="1:8" x14ac:dyDescent="0.25">
      <c r="A8970" t="s">
        <v>3</v>
      </c>
      <c r="B8970" t="s">
        <v>38</v>
      </c>
      <c r="C8970" t="s">
        <v>33</v>
      </c>
      <c r="D8970" s="4">
        <v>44617</v>
      </c>
      <c r="E8970" s="1">
        <v>10766</v>
      </c>
      <c r="F8970">
        <v>770.00000000000011</v>
      </c>
      <c r="G8970" s="10">
        <f>VLOOKUP(sales[[#This Row],[Product]],products[#All],3,FALSE)</f>
        <v>2.65</v>
      </c>
      <c r="H8970" s="1">
        <f>sales[[#This Row],[Amount]]-sales[[#This Row],[COGS]]</f>
        <v>10763.35</v>
      </c>
    </row>
    <row r="8971" spans="1:8" x14ac:dyDescent="0.25">
      <c r="A8971" t="s">
        <v>72</v>
      </c>
      <c r="B8971" t="s">
        <v>37</v>
      </c>
      <c r="C8971" t="s">
        <v>23</v>
      </c>
      <c r="D8971" s="4">
        <v>44617</v>
      </c>
      <c r="E8971" s="1">
        <v>7203</v>
      </c>
      <c r="F8971">
        <v>601</v>
      </c>
      <c r="G8971" s="10">
        <f>VLOOKUP(sales[[#This Row],[Product]],products[#All],3,FALSE)</f>
        <v>4.74</v>
      </c>
      <c r="H8971" s="1">
        <f>sales[[#This Row],[Amount]]-sales[[#This Row],[COGS]]</f>
        <v>7198.26</v>
      </c>
    </row>
    <row r="8972" spans="1:8" x14ac:dyDescent="0.25">
      <c r="A8972" t="s">
        <v>75</v>
      </c>
      <c r="B8972" t="s">
        <v>34</v>
      </c>
      <c r="C8972" t="s">
        <v>17</v>
      </c>
      <c r="D8972" s="4">
        <v>44617</v>
      </c>
      <c r="E8972" s="1">
        <v>5964</v>
      </c>
      <c r="F8972">
        <v>272</v>
      </c>
      <c r="G8972" s="10">
        <f>VLOOKUP(sales[[#This Row],[Product]],products[#All],3,FALSE)</f>
        <v>6.31</v>
      </c>
      <c r="H8972" s="1">
        <f>sales[[#This Row],[Amount]]-sales[[#This Row],[COGS]]</f>
        <v>5957.69</v>
      </c>
    </row>
    <row r="8973" spans="1:8" x14ac:dyDescent="0.25">
      <c r="A8973" t="s">
        <v>74</v>
      </c>
      <c r="B8973" t="s">
        <v>34</v>
      </c>
      <c r="C8973" t="s">
        <v>29</v>
      </c>
      <c r="D8973" s="4">
        <v>44617</v>
      </c>
      <c r="E8973" s="1">
        <v>4221</v>
      </c>
      <c r="F8973">
        <v>201</v>
      </c>
      <c r="G8973" s="10">
        <f>VLOOKUP(sales[[#This Row],[Product]],products[#All],3,FALSE)</f>
        <v>6.8</v>
      </c>
      <c r="H8973" s="1">
        <f>sales[[#This Row],[Amount]]-sales[[#This Row],[COGS]]</f>
        <v>4214.2</v>
      </c>
    </row>
    <row r="8974" spans="1:8" x14ac:dyDescent="0.25">
      <c r="A8974" t="s">
        <v>3</v>
      </c>
      <c r="B8974" t="s">
        <v>39</v>
      </c>
      <c r="C8974" t="s">
        <v>15</v>
      </c>
      <c r="D8974" s="4">
        <v>44617</v>
      </c>
      <c r="E8974" s="1">
        <v>8988</v>
      </c>
      <c r="F8974">
        <v>391</v>
      </c>
      <c r="G8974" s="10">
        <f>VLOOKUP(sales[[#This Row],[Product]],products[#All],3,FALSE)</f>
        <v>3.85</v>
      </c>
      <c r="H8974" s="1">
        <f>sales[[#This Row],[Amount]]-sales[[#This Row],[COGS]]</f>
        <v>8984.15</v>
      </c>
    </row>
    <row r="8975" spans="1:8" x14ac:dyDescent="0.25">
      <c r="A8975" t="s">
        <v>67</v>
      </c>
      <c r="B8975" t="s">
        <v>37</v>
      </c>
      <c r="C8975" t="s">
        <v>19</v>
      </c>
      <c r="D8975" s="4">
        <v>44617</v>
      </c>
      <c r="E8975" s="1">
        <v>609</v>
      </c>
      <c r="F8975">
        <v>24</v>
      </c>
      <c r="G8975" s="10">
        <f>VLOOKUP(sales[[#This Row],[Product]],products[#All],3,FALSE)</f>
        <v>7.73</v>
      </c>
      <c r="H8975" s="1">
        <f>sales[[#This Row],[Amount]]-sales[[#This Row],[COGS]]</f>
        <v>601.27</v>
      </c>
    </row>
    <row r="8976" spans="1:8" x14ac:dyDescent="0.25">
      <c r="A8976" t="s">
        <v>6</v>
      </c>
      <c r="B8976" t="s">
        <v>35</v>
      </c>
      <c r="C8976" t="s">
        <v>16</v>
      </c>
      <c r="D8976" s="4">
        <v>44617</v>
      </c>
      <c r="E8976" s="1">
        <v>168</v>
      </c>
      <c r="F8976">
        <v>7</v>
      </c>
      <c r="G8976" s="10">
        <f>VLOOKUP(sales[[#This Row],[Product]],products[#All],3,FALSE)</f>
        <v>5.72</v>
      </c>
      <c r="H8976" s="1">
        <f>sales[[#This Row],[Amount]]-sales[[#This Row],[COGS]]</f>
        <v>162.28</v>
      </c>
    </row>
    <row r="8977" spans="1:8" x14ac:dyDescent="0.25">
      <c r="A8977" t="s">
        <v>71</v>
      </c>
      <c r="B8977" t="s">
        <v>36</v>
      </c>
      <c r="C8977" t="s">
        <v>25</v>
      </c>
      <c r="D8977" s="4">
        <v>44617</v>
      </c>
      <c r="E8977" s="1">
        <v>1134</v>
      </c>
      <c r="F8977">
        <v>67</v>
      </c>
      <c r="G8977" s="10">
        <f>VLOOKUP(sales[[#This Row],[Product]],products[#All],3,FALSE)</f>
        <v>6.43</v>
      </c>
      <c r="H8977" s="1">
        <f>sales[[#This Row],[Amount]]-sales[[#This Row],[COGS]]</f>
        <v>1127.57</v>
      </c>
    </row>
    <row r="8978" spans="1:8" x14ac:dyDescent="0.25">
      <c r="A8978" t="s">
        <v>3</v>
      </c>
      <c r="B8978" t="s">
        <v>37</v>
      </c>
      <c r="C8978" t="s">
        <v>19</v>
      </c>
      <c r="D8978" s="4">
        <v>44617</v>
      </c>
      <c r="E8978" s="1">
        <v>5215</v>
      </c>
      <c r="F8978">
        <v>218</v>
      </c>
      <c r="G8978" s="10">
        <f>VLOOKUP(sales[[#This Row],[Product]],products[#All],3,FALSE)</f>
        <v>7.73</v>
      </c>
      <c r="H8978" s="1">
        <f>sales[[#This Row],[Amount]]-sales[[#This Row],[COGS]]</f>
        <v>5207.2700000000004</v>
      </c>
    </row>
    <row r="8979" spans="1:8" x14ac:dyDescent="0.25">
      <c r="A8979" t="s">
        <v>69</v>
      </c>
      <c r="B8979" t="s">
        <v>36</v>
      </c>
      <c r="C8979" t="s">
        <v>24</v>
      </c>
      <c r="D8979" s="4">
        <v>44617</v>
      </c>
      <c r="E8979" s="1">
        <v>8001</v>
      </c>
      <c r="F8979">
        <v>334</v>
      </c>
      <c r="G8979" s="10">
        <f>VLOOKUP(sales[[#This Row],[Product]],products[#All],3,FALSE)</f>
        <v>10.51</v>
      </c>
      <c r="H8979" s="1">
        <f>sales[[#This Row],[Amount]]-sales[[#This Row],[COGS]]</f>
        <v>7990.49</v>
      </c>
    </row>
    <row r="8980" spans="1:8" x14ac:dyDescent="0.25">
      <c r="A8980" t="s">
        <v>3</v>
      </c>
      <c r="B8980" t="s">
        <v>39</v>
      </c>
      <c r="C8980" t="s">
        <v>31</v>
      </c>
      <c r="D8980" s="4">
        <v>44617</v>
      </c>
      <c r="E8980" s="1">
        <v>11200</v>
      </c>
      <c r="F8980">
        <v>415</v>
      </c>
      <c r="G8980" s="10">
        <f>VLOOKUP(sales[[#This Row],[Product]],products[#All],3,FALSE)</f>
        <v>2.76</v>
      </c>
      <c r="H8980" s="1">
        <f>sales[[#This Row],[Amount]]-sales[[#This Row],[COGS]]</f>
        <v>11197.24</v>
      </c>
    </row>
    <row r="8981" spans="1:8" x14ac:dyDescent="0.25">
      <c r="A8981" t="s">
        <v>70</v>
      </c>
      <c r="B8981" t="s">
        <v>36</v>
      </c>
      <c r="C8981" t="s">
        <v>33</v>
      </c>
      <c r="D8981" s="4">
        <v>44617</v>
      </c>
      <c r="E8981" s="1">
        <v>1722</v>
      </c>
      <c r="F8981">
        <v>133</v>
      </c>
      <c r="G8981" s="10">
        <f>VLOOKUP(sales[[#This Row],[Product]],products[#All],3,FALSE)</f>
        <v>2.65</v>
      </c>
      <c r="H8981" s="1">
        <f>sales[[#This Row],[Amount]]-sales[[#This Row],[COGS]]</f>
        <v>1719.35</v>
      </c>
    </row>
    <row r="8982" spans="1:8" x14ac:dyDescent="0.25">
      <c r="A8982" t="s">
        <v>3</v>
      </c>
      <c r="B8982" t="s">
        <v>39</v>
      </c>
      <c r="C8982" t="s">
        <v>4</v>
      </c>
      <c r="D8982" s="4">
        <v>44617</v>
      </c>
      <c r="E8982" s="1">
        <v>5040</v>
      </c>
      <c r="F8982">
        <v>220</v>
      </c>
      <c r="G8982" s="10">
        <f>VLOOKUP(sales[[#This Row],[Product]],products[#All],3,FALSE)</f>
        <v>5.15</v>
      </c>
      <c r="H8982" s="1">
        <f>sales[[#This Row],[Amount]]-sales[[#This Row],[COGS]]</f>
        <v>5034.8500000000004</v>
      </c>
    </row>
    <row r="8983" spans="1:8" x14ac:dyDescent="0.25">
      <c r="A8983" t="s">
        <v>68</v>
      </c>
      <c r="B8983" t="s">
        <v>34</v>
      </c>
      <c r="C8983" t="s">
        <v>23</v>
      </c>
      <c r="D8983" s="4">
        <v>44617</v>
      </c>
      <c r="E8983" s="1">
        <v>6559</v>
      </c>
      <c r="F8983">
        <v>505</v>
      </c>
      <c r="G8983" s="10">
        <f>VLOOKUP(sales[[#This Row],[Product]],products[#All],3,FALSE)</f>
        <v>4.74</v>
      </c>
      <c r="H8983" s="1">
        <f>sales[[#This Row],[Amount]]-sales[[#This Row],[COGS]]</f>
        <v>6554.26</v>
      </c>
    </row>
    <row r="8984" spans="1:8" x14ac:dyDescent="0.25">
      <c r="A8984" t="s">
        <v>71</v>
      </c>
      <c r="B8984" t="s">
        <v>38</v>
      </c>
      <c r="C8984" t="s">
        <v>28</v>
      </c>
      <c r="D8984" s="4">
        <v>44617</v>
      </c>
      <c r="E8984" s="1">
        <v>2051</v>
      </c>
      <c r="F8984">
        <v>206</v>
      </c>
      <c r="G8984" s="10">
        <f>VLOOKUP(sales[[#This Row],[Product]],products[#All],3,FALSE)</f>
        <v>8.43</v>
      </c>
      <c r="H8984" s="1">
        <f>sales[[#This Row],[Amount]]-sales[[#This Row],[COGS]]</f>
        <v>2042.57</v>
      </c>
    </row>
    <row r="8985" spans="1:8" x14ac:dyDescent="0.25">
      <c r="A8985" t="s">
        <v>74</v>
      </c>
      <c r="B8985" t="s">
        <v>36</v>
      </c>
      <c r="C8985" t="s">
        <v>29</v>
      </c>
      <c r="D8985" s="4">
        <v>44617</v>
      </c>
      <c r="E8985" s="1">
        <v>4270</v>
      </c>
      <c r="F8985">
        <v>178</v>
      </c>
      <c r="G8985" s="10">
        <f>VLOOKUP(sales[[#This Row],[Product]],products[#All],3,FALSE)</f>
        <v>6.8</v>
      </c>
      <c r="H8985" s="1">
        <f>sales[[#This Row],[Amount]]-sales[[#This Row],[COGS]]</f>
        <v>4263.2</v>
      </c>
    </row>
    <row r="8986" spans="1:8" x14ac:dyDescent="0.25">
      <c r="A8986" t="s">
        <v>5</v>
      </c>
      <c r="B8986" t="s">
        <v>34</v>
      </c>
      <c r="C8986" t="s">
        <v>25</v>
      </c>
      <c r="D8986" s="4">
        <v>44617</v>
      </c>
      <c r="E8986" s="1">
        <v>9401</v>
      </c>
      <c r="F8986">
        <v>588</v>
      </c>
      <c r="G8986" s="10">
        <f>VLOOKUP(sales[[#This Row],[Product]],products[#All],3,FALSE)</f>
        <v>6.43</v>
      </c>
      <c r="H8986" s="1">
        <f>sales[[#This Row],[Amount]]-sales[[#This Row],[COGS]]</f>
        <v>9394.57</v>
      </c>
    </row>
    <row r="8987" spans="1:8" x14ac:dyDescent="0.25">
      <c r="A8987" t="s">
        <v>2</v>
      </c>
      <c r="B8987" t="s">
        <v>37</v>
      </c>
      <c r="C8987" t="s">
        <v>24</v>
      </c>
      <c r="D8987" s="4">
        <v>44617</v>
      </c>
      <c r="E8987" s="1">
        <v>13265</v>
      </c>
      <c r="F8987">
        <v>577</v>
      </c>
      <c r="G8987" s="10">
        <f>VLOOKUP(sales[[#This Row],[Product]],products[#All],3,FALSE)</f>
        <v>10.51</v>
      </c>
      <c r="H8987" s="1">
        <f>sales[[#This Row],[Amount]]-sales[[#This Row],[COGS]]</f>
        <v>13254.49</v>
      </c>
    </row>
    <row r="8988" spans="1:8" x14ac:dyDescent="0.25">
      <c r="A8988" t="s">
        <v>5</v>
      </c>
      <c r="B8988" t="s">
        <v>34</v>
      </c>
      <c r="C8988" t="s">
        <v>23</v>
      </c>
      <c r="D8988" s="4">
        <v>44617</v>
      </c>
      <c r="E8988" s="1">
        <v>8547</v>
      </c>
      <c r="F8988">
        <v>535</v>
      </c>
      <c r="G8988" s="10">
        <f>VLOOKUP(sales[[#This Row],[Product]],products[#All],3,FALSE)</f>
        <v>4.74</v>
      </c>
      <c r="H8988" s="1">
        <f>sales[[#This Row],[Amount]]-sales[[#This Row],[COGS]]</f>
        <v>8542.26</v>
      </c>
    </row>
    <row r="8989" spans="1:8" x14ac:dyDescent="0.25">
      <c r="A8989" t="s">
        <v>9</v>
      </c>
      <c r="B8989" t="s">
        <v>34</v>
      </c>
      <c r="C8989" t="s">
        <v>23</v>
      </c>
      <c r="D8989" s="4">
        <v>44617</v>
      </c>
      <c r="E8989" s="1">
        <v>1477</v>
      </c>
      <c r="F8989">
        <v>114</v>
      </c>
      <c r="G8989" s="10">
        <f>VLOOKUP(sales[[#This Row],[Product]],products[#All],3,FALSE)</f>
        <v>4.74</v>
      </c>
      <c r="H8989" s="1">
        <f>sales[[#This Row],[Amount]]-sales[[#This Row],[COGS]]</f>
        <v>1472.26</v>
      </c>
    </row>
    <row r="8990" spans="1:8" x14ac:dyDescent="0.25">
      <c r="A8990" t="s">
        <v>74</v>
      </c>
      <c r="B8990" t="s">
        <v>35</v>
      </c>
      <c r="C8990" t="s">
        <v>25</v>
      </c>
      <c r="D8990" s="4">
        <v>44617</v>
      </c>
      <c r="E8990" s="1">
        <v>1232</v>
      </c>
      <c r="F8990">
        <v>88</v>
      </c>
      <c r="G8990" s="10">
        <f>VLOOKUP(sales[[#This Row],[Product]],products[#All],3,FALSE)</f>
        <v>6.43</v>
      </c>
      <c r="H8990" s="1">
        <f>sales[[#This Row],[Amount]]-sales[[#This Row],[COGS]]</f>
        <v>1225.57</v>
      </c>
    </row>
    <row r="8991" spans="1:8" x14ac:dyDescent="0.25">
      <c r="A8991" t="s">
        <v>74</v>
      </c>
      <c r="B8991" t="s">
        <v>34</v>
      </c>
      <c r="C8991" t="s">
        <v>32</v>
      </c>
      <c r="D8991" s="4">
        <v>44617</v>
      </c>
      <c r="E8991" s="1">
        <v>2464</v>
      </c>
      <c r="F8991">
        <v>154</v>
      </c>
      <c r="G8991" s="10">
        <f>VLOOKUP(sales[[#This Row],[Product]],products[#All],3,FALSE)</f>
        <v>3.32</v>
      </c>
      <c r="H8991" s="1">
        <f>sales[[#This Row],[Amount]]-sales[[#This Row],[COGS]]</f>
        <v>2460.6799999999998</v>
      </c>
    </row>
    <row r="8992" spans="1:8" x14ac:dyDescent="0.25">
      <c r="A8992" t="s">
        <v>90</v>
      </c>
      <c r="B8992" t="s">
        <v>37</v>
      </c>
      <c r="C8992" t="s">
        <v>18</v>
      </c>
      <c r="D8992" s="4">
        <v>44617</v>
      </c>
      <c r="E8992" s="1">
        <v>12026</v>
      </c>
      <c r="F8992">
        <v>573</v>
      </c>
      <c r="G8992" s="10">
        <f>VLOOKUP(sales[[#This Row],[Product]],products[#All],3,FALSE)</f>
        <v>9.94</v>
      </c>
      <c r="H8992" s="1">
        <f>sales[[#This Row],[Amount]]-sales[[#This Row],[COGS]]</f>
        <v>12016.06</v>
      </c>
    </row>
    <row r="8993" spans="1:8" x14ac:dyDescent="0.25">
      <c r="A8993" t="s">
        <v>2</v>
      </c>
      <c r="B8993" t="s">
        <v>38</v>
      </c>
      <c r="C8993" t="s">
        <v>23</v>
      </c>
      <c r="D8993" s="4">
        <v>44617</v>
      </c>
      <c r="E8993" s="1">
        <v>5369</v>
      </c>
      <c r="F8993">
        <v>413</v>
      </c>
      <c r="G8993" s="10">
        <f>VLOOKUP(sales[[#This Row],[Product]],products[#All],3,FALSE)</f>
        <v>4.74</v>
      </c>
      <c r="H8993" s="1">
        <f>sales[[#This Row],[Amount]]-sales[[#This Row],[COGS]]</f>
        <v>5364.26</v>
      </c>
    </row>
    <row r="8994" spans="1:8" x14ac:dyDescent="0.25">
      <c r="A8994" t="s">
        <v>92</v>
      </c>
      <c r="B8994" t="s">
        <v>34</v>
      </c>
      <c r="C8994" t="s">
        <v>29</v>
      </c>
      <c r="D8994" s="4">
        <v>44617</v>
      </c>
      <c r="E8994" s="1">
        <v>1498</v>
      </c>
      <c r="F8994">
        <v>72</v>
      </c>
      <c r="G8994" s="10">
        <f>VLOOKUP(sales[[#This Row],[Product]],products[#All],3,FALSE)</f>
        <v>6.8</v>
      </c>
      <c r="H8994" s="1">
        <f>sales[[#This Row],[Amount]]-sales[[#This Row],[COGS]]</f>
        <v>1491.2</v>
      </c>
    </row>
    <row r="8995" spans="1:8" x14ac:dyDescent="0.25">
      <c r="A8995" t="s">
        <v>70</v>
      </c>
      <c r="B8995" t="s">
        <v>38</v>
      </c>
      <c r="C8995" t="s">
        <v>25</v>
      </c>
      <c r="D8995" s="4">
        <v>44617</v>
      </c>
      <c r="E8995" s="1">
        <v>4158</v>
      </c>
      <c r="F8995">
        <v>245</v>
      </c>
      <c r="G8995" s="10">
        <f>VLOOKUP(sales[[#This Row],[Product]],products[#All],3,FALSE)</f>
        <v>6.43</v>
      </c>
      <c r="H8995" s="1">
        <f>sales[[#This Row],[Amount]]-sales[[#This Row],[COGS]]</f>
        <v>4151.57</v>
      </c>
    </row>
    <row r="8996" spans="1:8" x14ac:dyDescent="0.25">
      <c r="A8996" t="s">
        <v>66</v>
      </c>
      <c r="B8996" t="s">
        <v>37</v>
      </c>
      <c r="C8996" t="s">
        <v>23</v>
      </c>
      <c r="D8996" s="4">
        <v>44617</v>
      </c>
      <c r="E8996" s="1">
        <v>7791</v>
      </c>
      <c r="F8996">
        <v>557</v>
      </c>
      <c r="G8996" s="10">
        <f>VLOOKUP(sales[[#This Row],[Product]],products[#All],3,FALSE)</f>
        <v>4.74</v>
      </c>
      <c r="H8996" s="1">
        <f>sales[[#This Row],[Amount]]-sales[[#This Row],[COGS]]</f>
        <v>7786.26</v>
      </c>
    </row>
    <row r="8997" spans="1:8" x14ac:dyDescent="0.25">
      <c r="A8997" t="s">
        <v>94</v>
      </c>
      <c r="B8997" t="s">
        <v>39</v>
      </c>
      <c r="C8997" t="s">
        <v>29</v>
      </c>
      <c r="D8997" s="4">
        <v>44617</v>
      </c>
      <c r="E8997" s="1">
        <v>3024</v>
      </c>
      <c r="F8997">
        <v>138</v>
      </c>
      <c r="G8997" s="10">
        <f>VLOOKUP(sales[[#This Row],[Product]],products[#All],3,FALSE)</f>
        <v>6.8</v>
      </c>
      <c r="H8997" s="1">
        <f>sales[[#This Row],[Amount]]-sales[[#This Row],[COGS]]</f>
        <v>3017.2</v>
      </c>
    </row>
    <row r="8998" spans="1:8" x14ac:dyDescent="0.25">
      <c r="A8998" t="s">
        <v>6</v>
      </c>
      <c r="B8998" t="s">
        <v>38</v>
      </c>
      <c r="C8998" t="s">
        <v>14</v>
      </c>
      <c r="D8998" s="4">
        <v>44617</v>
      </c>
      <c r="E8998" s="1">
        <v>2100</v>
      </c>
      <c r="F8998">
        <v>100</v>
      </c>
      <c r="G8998" s="10">
        <f>VLOOKUP(sales[[#This Row],[Product]],products[#All],3,FALSE)</f>
        <v>7.48</v>
      </c>
      <c r="H8998" s="1">
        <f>sales[[#This Row],[Amount]]-sales[[#This Row],[COGS]]</f>
        <v>2092.52</v>
      </c>
    </row>
    <row r="8999" spans="1:8" x14ac:dyDescent="0.25">
      <c r="A8999" t="s">
        <v>65</v>
      </c>
      <c r="B8999" t="s">
        <v>38</v>
      </c>
      <c r="C8999" t="s">
        <v>26</v>
      </c>
      <c r="D8999" s="4">
        <v>44617</v>
      </c>
      <c r="E8999" s="1">
        <v>6790</v>
      </c>
      <c r="F8999">
        <v>400</v>
      </c>
      <c r="G8999" s="10">
        <f>VLOOKUP(sales[[#This Row],[Product]],products[#All],3,FALSE)</f>
        <v>12.41</v>
      </c>
      <c r="H8999" s="1">
        <f>sales[[#This Row],[Amount]]-sales[[#This Row],[COGS]]</f>
        <v>6777.59</v>
      </c>
    </row>
    <row r="9000" spans="1:8" x14ac:dyDescent="0.25">
      <c r="A9000" t="s">
        <v>64</v>
      </c>
      <c r="B9000" t="s">
        <v>34</v>
      </c>
      <c r="C9000" t="s">
        <v>28</v>
      </c>
      <c r="D9000" s="4">
        <v>44617</v>
      </c>
      <c r="E9000" s="1">
        <v>4788</v>
      </c>
      <c r="F9000">
        <v>342</v>
      </c>
      <c r="G9000" s="10">
        <f>VLOOKUP(sales[[#This Row],[Product]],products[#All],3,FALSE)</f>
        <v>8.43</v>
      </c>
      <c r="H9000" s="1">
        <f>sales[[#This Row],[Amount]]-sales[[#This Row],[COGS]]</f>
        <v>4779.57</v>
      </c>
    </row>
    <row r="9001" spans="1:8" x14ac:dyDescent="0.25">
      <c r="A9001" t="s">
        <v>68</v>
      </c>
      <c r="B9001" t="s">
        <v>35</v>
      </c>
      <c r="C9001" t="s">
        <v>31</v>
      </c>
      <c r="D9001" s="4">
        <v>44617</v>
      </c>
      <c r="E9001" s="1">
        <v>12775</v>
      </c>
      <c r="F9001">
        <v>492</v>
      </c>
      <c r="G9001" s="10">
        <f>VLOOKUP(sales[[#This Row],[Product]],products[#All],3,FALSE)</f>
        <v>2.76</v>
      </c>
      <c r="H9001" s="1">
        <f>sales[[#This Row],[Amount]]-sales[[#This Row],[COGS]]</f>
        <v>12772.24</v>
      </c>
    </row>
    <row r="9002" spans="1:8" x14ac:dyDescent="0.25">
      <c r="A9002" t="s">
        <v>3</v>
      </c>
      <c r="B9002" t="s">
        <v>35</v>
      </c>
      <c r="C9002" t="s">
        <v>33</v>
      </c>
      <c r="D9002" s="4">
        <v>44617</v>
      </c>
      <c r="E9002" s="1">
        <v>14049</v>
      </c>
      <c r="F9002">
        <v>910</v>
      </c>
      <c r="G9002" s="10">
        <f>VLOOKUP(sales[[#This Row],[Product]],products[#All],3,FALSE)</f>
        <v>2.65</v>
      </c>
      <c r="H9002" s="1">
        <f>sales[[#This Row],[Amount]]-sales[[#This Row],[COGS]]</f>
        <v>14046.35</v>
      </c>
    </row>
    <row r="9003" spans="1:8" x14ac:dyDescent="0.25">
      <c r="A9003" t="s">
        <v>74</v>
      </c>
      <c r="B9003" t="s">
        <v>36</v>
      </c>
      <c r="C9003" t="s">
        <v>4</v>
      </c>
      <c r="D9003" s="4">
        <v>44617</v>
      </c>
      <c r="E9003" s="1">
        <v>4991</v>
      </c>
      <c r="F9003">
        <v>192</v>
      </c>
      <c r="G9003" s="10">
        <f>VLOOKUP(sales[[#This Row],[Product]],products[#All],3,FALSE)</f>
        <v>5.15</v>
      </c>
      <c r="H9003" s="1">
        <f>sales[[#This Row],[Amount]]-sales[[#This Row],[COGS]]</f>
        <v>4985.8500000000004</v>
      </c>
    </row>
    <row r="9004" spans="1:8" x14ac:dyDescent="0.25">
      <c r="A9004" t="s">
        <v>91</v>
      </c>
      <c r="B9004" t="s">
        <v>37</v>
      </c>
      <c r="C9004" t="s">
        <v>23</v>
      </c>
      <c r="D9004" s="4">
        <v>44617</v>
      </c>
      <c r="E9004" s="1">
        <v>3920</v>
      </c>
      <c r="F9004">
        <v>245</v>
      </c>
      <c r="G9004" s="10">
        <f>VLOOKUP(sales[[#This Row],[Product]],products[#All],3,FALSE)</f>
        <v>4.74</v>
      </c>
      <c r="H9004" s="1">
        <f>sales[[#This Row],[Amount]]-sales[[#This Row],[COGS]]</f>
        <v>3915.26</v>
      </c>
    </row>
    <row r="9005" spans="1:8" x14ac:dyDescent="0.25">
      <c r="A9005" t="s">
        <v>10</v>
      </c>
      <c r="B9005" t="s">
        <v>34</v>
      </c>
      <c r="C9005" t="s">
        <v>22</v>
      </c>
      <c r="D9005" s="4">
        <v>44617</v>
      </c>
      <c r="E9005" s="1">
        <v>1827</v>
      </c>
      <c r="F9005">
        <v>108</v>
      </c>
      <c r="G9005" s="10">
        <f>VLOOKUP(sales[[#This Row],[Product]],products[#All],3,FALSE)</f>
        <v>10.23</v>
      </c>
      <c r="H9005" s="1">
        <f>sales[[#This Row],[Amount]]-sales[[#This Row],[COGS]]</f>
        <v>1816.77</v>
      </c>
    </row>
    <row r="9006" spans="1:8" x14ac:dyDescent="0.25">
      <c r="A9006" t="s">
        <v>94</v>
      </c>
      <c r="B9006" t="s">
        <v>37</v>
      </c>
      <c r="C9006" t="s">
        <v>25</v>
      </c>
      <c r="D9006" s="4">
        <v>44617</v>
      </c>
      <c r="E9006" s="1">
        <v>7273</v>
      </c>
      <c r="F9006">
        <v>607</v>
      </c>
      <c r="G9006" s="10">
        <f>VLOOKUP(sales[[#This Row],[Product]],products[#All],3,FALSE)</f>
        <v>6.43</v>
      </c>
      <c r="H9006" s="1">
        <f>sales[[#This Row],[Amount]]-sales[[#This Row],[COGS]]</f>
        <v>7266.57</v>
      </c>
    </row>
    <row r="9007" spans="1:8" x14ac:dyDescent="0.25">
      <c r="A9007" t="s">
        <v>70</v>
      </c>
      <c r="B9007" t="s">
        <v>36</v>
      </c>
      <c r="C9007" t="s">
        <v>20</v>
      </c>
      <c r="D9007" s="4">
        <v>44617</v>
      </c>
      <c r="E9007" s="1">
        <v>1183</v>
      </c>
      <c r="F9007">
        <v>48</v>
      </c>
      <c r="G9007" s="10">
        <f>VLOOKUP(sales[[#This Row],[Product]],products[#All],3,FALSE)</f>
        <v>3.68</v>
      </c>
      <c r="H9007" s="1">
        <f>sales[[#This Row],[Amount]]-sales[[#This Row],[COGS]]</f>
        <v>1179.32</v>
      </c>
    </row>
    <row r="9008" spans="1:8" x14ac:dyDescent="0.25">
      <c r="A9008" t="s">
        <v>71</v>
      </c>
      <c r="B9008" t="s">
        <v>38</v>
      </c>
      <c r="C9008" t="s">
        <v>21</v>
      </c>
      <c r="D9008" s="4">
        <v>44617</v>
      </c>
      <c r="E9008" s="1">
        <v>6090</v>
      </c>
      <c r="F9008">
        <v>254</v>
      </c>
      <c r="G9008" s="10">
        <f>VLOOKUP(sales[[#This Row],[Product]],products[#All],3,FALSE)</f>
        <v>8.2200000000000006</v>
      </c>
      <c r="H9008" s="1">
        <f>sales[[#This Row],[Amount]]-sales[[#This Row],[COGS]]</f>
        <v>6081.78</v>
      </c>
    </row>
    <row r="9009" spans="1:8" x14ac:dyDescent="0.25">
      <c r="A9009" t="s">
        <v>66</v>
      </c>
      <c r="B9009" t="s">
        <v>36</v>
      </c>
      <c r="C9009" t="s">
        <v>18</v>
      </c>
      <c r="D9009" s="4">
        <v>44617</v>
      </c>
      <c r="E9009" s="1">
        <v>1701</v>
      </c>
      <c r="F9009">
        <v>78</v>
      </c>
      <c r="G9009" s="10">
        <f>VLOOKUP(sales[[#This Row],[Product]],products[#All],3,FALSE)</f>
        <v>9.94</v>
      </c>
      <c r="H9009" s="1">
        <f>sales[[#This Row],[Amount]]-sales[[#This Row],[COGS]]</f>
        <v>1691.06</v>
      </c>
    </row>
    <row r="9010" spans="1:8" x14ac:dyDescent="0.25">
      <c r="A9010" t="s">
        <v>67</v>
      </c>
      <c r="B9010" t="s">
        <v>35</v>
      </c>
      <c r="C9010" t="s">
        <v>26</v>
      </c>
      <c r="D9010" s="4">
        <v>44617</v>
      </c>
      <c r="E9010" s="1">
        <v>9737</v>
      </c>
      <c r="F9010">
        <v>464</v>
      </c>
      <c r="G9010" s="10">
        <f>VLOOKUP(sales[[#This Row],[Product]],products[#All],3,FALSE)</f>
        <v>12.41</v>
      </c>
      <c r="H9010" s="1">
        <f>sales[[#This Row],[Amount]]-sales[[#This Row],[COGS]]</f>
        <v>9724.59</v>
      </c>
    </row>
    <row r="9011" spans="1:8" x14ac:dyDescent="0.25">
      <c r="A9011" t="s">
        <v>9</v>
      </c>
      <c r="B9011" t="s">
        <v>34</v>
      </c>
      <c r="C9011" t="s">
        <v>15</v>
      </c>
      <c r="D9011" s="4">
        <v>44617</v>
      </c>
      <c r="E9011" s="1">
        <v>6174</v>
      </c>
      <c r="F9011">
        <v>281</v>
      </c>
      <c r="G9011" s="10">
        <f>VLOOKUP(sales[[#This Row],[Product]],products[#All],3,FALSE)</f>
        <v>3.85</v>
      </c>
      <c r="H9011" s="1">
        <f>sales[[#This Row],[Amount]]-sales[[#This Row],[COGS]]</f>
        <v>6170.15</v>
      </c>
    </row>
    <row r="9012" spans="1:8" x14ac:dyDescent="0.25">
      <c r="A9012" t="s">
        <v>69</v>
      </c>
      <c r="B9012" t="s">
        <v>35</v>
      </c>
      <c r="C9012" t="s">
        <v>22</v>
      </c>
      <c r="D9012" s="4">
        <v>44617</v>
      </c>
      <c r="E9012" s="1">
        <v>10626</v>
      </c>
      <c r="F9012">
        <v>532</v>
      </c>
      <c r="G9012" s="10">
        <f>VLOOKUP(sales[[#This Row],[Product]],products[#All],3,FALSE)</f>
        <v>10.23</v>
      </c>
      <c r="H9012" s="1">
        <f>sales[[#This Row],[Amount]]-sales[[#This Row],[COGS]]</f>
        <v>10615.77</v>
      </c>
    </row>
    <row r="9013" spans="1:8" x14ac:dyDescent="0.25">
      <c r="A9013" t="s">
        <v>69</v>
      </c>
      <c r="B9013" t="s">
        <v>34</v>
      </c>
      <c r="C9013" t="s">
        <v>26</v>
      </c>
      <c r="D9013" s="4">
        <v>44617</v>
      </c>
      <c r="E9013" s="1">
        <v>12229</v>
      </c>
      <c r="F9013">
        <v>583</v>
      </c>
      <c r="G9013" s="10">
        <f>VLOOKUP(sales[[#This Row],[Product]],products[#All],3,FALSE)</f>
        <v>12.41</v>
      </c>
      <c r="H9013" s="1">
        <f>sales[[#This Row],[Amount]]-sales[[#This Row],[COGS]]</f>
        <v>12216.59</v>
      </c>
    </row>
    <row r="9014" spans="1:8" x14ac:dyDescent="0.25">
      <c r="A9014" t="s">
        <v>5</v>
      </c>
      <c r="B9014" t="s">
        <v>37</v>
      </c>
      <c r="C9014" t="s">
        <v>13</v>
      </c>
      <c r="D9014" s="4">
        <v>44617</v>
      </c>
      <c r="E9014" s="1">
        <v>15890</v>
      </c>
      <c r="F9014">
        <v>1470</v>
      </c>
      <c r="G9014" s="10">
        <f>VLOOKUP(sales[[#This Row],[Product]],products[#All],3,FALSE)</f>
        <v>5.26</v>
      </c>
      <c r="H9014" s="1">
        <f>sales[[#This Row],[Amount]]-sales[[#This Row],[COGS]]</f>
        <v>15884.74</v>
      </c>
    </row>
    <row r="9015" spans="1:8" x14ac:dyDescent="0.25">
      <c r="A9015" t="s">
        <v>94</v>
      </c>
      <c r="B9015" t="s">
        <v>34</v>
      </c>
      <c r="C9015" t="s">
        <v>28</v>
      </c>
      <c r="D9015" s="4">
        <v>44617</v>
      </c>
      <c r="E9015" s="1">
        <v>7518</v>
      </c>
      <c r="F9015">
        <v>770.00000000000011</v>
      </c>
      <c r="G9015" s="10">
        <f>VLOOKUP(sales[[#This Row],[Product]],products[#All],3,FALSE)</f>
        <v>8.43</v>
      </c>
      <c r="H9015" s="1">
        <f>sales[[#This Row],[Amount]]-sales[[#This Row],[COGS]]</f>
        <v>7509.57</v>
      </c>
    </row>
    <row r="9016" spans="1:8" x14ac:dyDescent="0.25">
      <c r="A9016" t="s">
        <v>71</v>
      </c>
      <c r="B9016" t="s">
        <v>38</v>
      </c>
      <c r="C9016" t="s">
        <v>19</v>
      </c>
      <c r="D9016" s="4">
        <v>44617</v>
      </c>
      <c r="E9016" s="1">
        <v>3269</v>
      </c>
      <c r="F9016">
        <v>131</v>
      </c>
      <c r="G9016" s="10">
        <f>VLOOKUP(sales[[#This Row],[Product]],products[#All],3,FALSE)</f>
        <v>7.73</v>
      </c>
      <c r="H9016" s="1">
        <f>sales[[#This Row],[Amount]]-sales[[#This Row],[COGS]]</f>
        <v>3261.27</v>
      </c>
    </row>
    <row r="9017" spans="1:8" x14ac:dyDescent="0.25">
      <c r="A9017" t="s">
        <v>69</v>
      </c>
      <c r="B9017" t="s">
        <v>34</v>
      </c>
      <c r="C9017" t="s">
        <v>4</v>
      </c>
      <c r="D9017" s="4">
        <v>44617</v>
      </c>
      <c r="E9017" s="1">
        <v>6356</v>
      </c>
      <c r="F9017">
        <v>255</v>
      </c>
      <c r="G9017" s="10">
        <f>VLOOKUP(sales[[#This Row],[Product]],products[#All],3,FALSE)</f>
        <v>5.15</v>
      </c>
      <c r="H9017" s="1">
        <f>sales[[#This Row],[Amount]]-sales[[#This Row],[COGS]]</f>
        <v>6350.85</v>
      </c>
    </row>
    <row r="9018" spans="1:8" x14ac:dyDescent="0.25">
      <c r="A9018" t="s">
        <v>69</v>
      </c>
      <c r="B9018" t="s">
        <v>35</v>
      </c>
      <c r="C9018" t="s">
        <v>32</v>
      </c>
      <c r="D9018" s="4">
        <v>44617</v>
      </c>
      <c r="E9018" s="1">
        <v>6713</v>
      </c>
      <c r="F9018">
        <v>560</v>
      </c>
      <c r="G9018" s="10">
        <f>VLOOKUP(sales[[#This Row],[Product]],products[#All],3,FALSE)</f>
        <v>3.32</v>
      </c>
      <c r="H9018" s="1">
        <f>sales[[#This Row],[Amount]]-sales[[#This Row],[COGS]]</f>
        <v>6709.68</v>
      </c>
    </row>
    <row r="9019" spans="1:8" x14ac:dyDescent="0.25">
      <c r="A9019" t="s">
        <v>93</v>
      </c>
      <c r="B9019" t="s">
        <v>35</v>
      </c>
      <c r="C9019" t="s">
        <v>18</v>
      </c>
      <c r="D9019" s="4">
        <v>44617</v>
      </c>
      <c r="E9019" s="1">
        <v>1477</v>
      </c>
      <c r="F9019">
        <v>65</v>
      </c>
      <c r="G9019" s="10">
        <f>VLOOKUP(sales[[#This Row],[Product]],products[#All],3,FALSE)</f>
        <v>9.94</v>
      </c>
      <c r="H9019" s="1">
        <f>sales[[#This Row],[Amount]]-sales[[#This Row],[COGS]]</f>
        <v>1467.06</v>
      </c>
    </row>
    <row r="9020" spans="1:8" x14ac:dyDescent="0.25">
      <c r="A9020" t="s">
        <v>3</v>
      </c>
      <c r="B9020" t="s">
        <v>38</v>
      </c>
      <c r="C9020" t="s">
        <v>28</v>
      </c>
      <c r="D9020" s="4">
        <v>44617</v>
      </c>
      <c r="E9020" s="1">
        <v>7049</v>
      </c>
      <c r="F9020">
        <v>700</v>
      </c>
      <c r="G9020" s="10">
        <f>VLOOKUP(sales[[#This Row],[Product]],products[#All],3,FALSE)</f>
        <v>8.43</v>
      </c>
      <c r="H9020" s="1">
        <f>sales[[#This Row],[Amount]]-sales[[#This Row],[COGS]]</f>
        <v>7040.57</v>
      </c>
    </row>
    <row r="9021" spans="1:8" x14ac:dyDescent="0.25">
      <c r="A9021" t="s">
        <v>75</v>
      </c>
      <c r="B9021" t="s">
        <v>35</v>
      </c>
      <c r="C9021" t="s">
        <v>13</v>
      </c>
      <c r="D9021" s="4">
        <v>44617</v>
      </c>
      <c r="E9021" s="1">
        <v>3976</v>
      </c>
      <c r="F9021">
        <v>442</v>
      </c>
      <c r="G9021" s="10">
        <f>VLOOKUP(sales[[#This Row],[Product]],products[#All],3,FALSE)</f>
        <v>5.26</v>
      </c>
      <c r="H9021" s="1">
        <f>sales[[#This Row],[Amount]]-sales[[#This Row],[COGS]]</f>
        <v>3970.74</v>
      </c>
    </row>
    <row r="9022" spans="1:8" x14ac:dyDescent="0.25">
      <c r="A9022" t="s">
        <v>75</v>
      </c>
      <c r="B9022" t="s">
        <v>37</v>
      </c>
      <c r="C9022" t="s">
        <v>4</v>
      </c>
      <c r="D9022" s="4">
        <v>44617</v>
      </c>
      <c r="E9022" s="1">
        <v>1421</v>
      </c>
      <c r="F9022">
        <v>55</v>
      </c>
      <c r="G9022" s="10">
        <f>VLOOKUP(sales[[#This Row],[Product]],products[#All],3,FALSE)</f>
        <v>5.15</v>
      </c>
      <c r="H9022" s="1">
        <f>sales[[#This Row],[Amount]]-sales[[#This Row],[COGS]]</f>
        <v>1415.85</v>
      </c>
    </row>
    <row r="9023" spans="1:8" x14ac:dyDescent="0.25">
      <c r="A9023" t="s">
        <v>5</v>
      </c>
      <c r="B9023" t="s">
        <v>36</v>
      </c>
      <c r="C9023" t="s">
        <v>15</v>
      </c>
      <c r="D9023" s="4">
        <v>44620</v>
      </c>
      <c r="E9023" s="1">
        <v>4088</v>
      </c>
      <c r="F9023">
        <v>171</v>
      </c>
      <c r="G9023" s="10">
        <f>VLOOKUP(sales[[#This Row],[Product]],products[#All],3,FALSE)</f>
        <v>3.85</v>
      </c>
      <c r="H9023" s="1">
        <f>sales[[#This Row],[Amount]]-sales[[#This Row],[COGS]]</f>
        <v>4084.15</v>
      </c>
    </row>
    <row r="9024" spans="1:8" x14ac:dyDescent="0.25">
      <c r="A9024" t="s">
        <v>64</v>
      </c>
      <c r="B9024" t="s">
        <v>37</v>
      </c>
      <c r="C9024" t="s">
        <v>27</v>
      </c>
      <c r="D9024" s="4">
        <v>44620</v>
      </c>
      <c r="E9024" s="1">
        <v>8169</v>
      </c>
      <c r="F9024">
        <v>327</v>
      </c>
      <c r="G9024" s="10">
        <f>VLOOKUP(sales[[#This Row],[Product]],products[#All],3,FALSE)</f>
        <v>9.57</v>
      </c>
      <c r="H9024" s="1">
        <f>sales[[#This Row],[Amount]]-sales[[#This Row],[COGS]]</f>
        <v>8159.43</v>
      </c>
    </row>
    <row r="9025" spans="1:8" x14ac:dyDescent="0.25">
      <c r="A9025" t="s">
        <v>67</v>
      </c>
      <c r="B9025" t="s">
        <v>38</v>
      </c>
      <c r="C9025" t="s">
        <v>4</v>
      </c>
      <c r="D9025" s="4">
        <v>44620</v>
      </c>
      <c r="E9025" s="1">
        <v>8169</v>
      </c>
      <c r="F9025">
        <v>327</v>
      </c>
      <c r="G9025" s="10">
        <f>VLOOKUP(sales[[#This Row],[Product]],products[#All],3,FALSE)</f>
        <v>5.15</v>
      </c>
      <c r="H9025" s="1">
        <f>sales[[#This Row],[Amount]]-sales[[#This Row],[COGS]]</f>
        <v>8163.85</v>
      </c>
    </row>
    <row r="9026" spans="1:8" x14ac:dyDescent="0.25">
      <c r="A9026" t="s">
        <v>72</v>
      </c>
      <c r="B9026" t="s">
        <v>37</v>
      </c>
      <c r="C9026" t="s">
        <v>27</v>
      </c>
      <c r="D9026" s="4">
        <v>44620</v>
      </c>
      <c r="E9026" s="1">
        <v>5054</v>
      </c>
      <c r="F9026">
        <v>211</v>
      </c>
      <c r="G9026" s="10">
        <f>VLOOKUP(sales[[#This Row],[Product]],products[#All],3,FALSE)</f>
        <v>9.57</v>
      </c>
      <c r="H9026" s="1">
        <f>sales[[#This Row],[Amount]]-sales[[#This Row],[COGS]]</f>
        <v>5044.43</v>
      </c>
    </row>
    <row r="9027" spans="1:8" x14ac:dyDescent="0.25">
      <c r="A9027" t="s">
        <v>94</v>
      </c>
      <c r="B9027" t="s">
        <v>37</v>
      </c>
      <c r="C9027" t="s">
        <v>30</v>
      </c>
      <c r="D9027" s="4">
        <v>44620</v>
      </c>
      <c r="E9027" s="1">
        <v>3906</v>
      </c>
      <c r="F9027">
        <v>163</v>
      </c>
      <c r="G9027" s="10">
        <f>VLOOKUP(sales[[#This Row],[Product]],products[#All],3,FALSE)</f>
        <v>5.04</v>
      </c>
      <c r="H9027" s="1">
        <f>sales[[#This Row],[Amount]]-sales[[#This Row],[COGS]]</f>
        <v>3900.96</v>
      </c>
    </row>
    <row r="9028" spans="1:8" x14ac:dyDescent="0.25">
      <c r="A9028" t="s">
        <v>69</v>
      </c>
      <c r="B9028" t="s">
        <v>35</v>
      </c>
      <c r="C9028" t="s">
        <v>4</v>
      </c>
      <c r="D9028" s="4">
        <v>44620</v>
      </c>
      <c r="E9028" s="1">
        <v>3304</v>
      </c>
      <c r="F9028">
        <v>133</v>
      </c>
      <c r="G9028" s="10">
        <f>VLOOKUP(sales[[#This Row],[Product]],products[#All],3,FALSE)</f>
        <v>5.15</v>
      </c>
      <c r="H9028" s="1">
        <f>sales[[#This Row],[Amount]]-sales[[#This Row],[COGS]]</f>
        <v>3298.85</v>
      </c>
    </row>
    <row r="9029" spans="1:8" x14ac:dyDescent="0.25">
      <c r="A9029" t="s">
        <v>70</v>
      </c>
      <c r="B9029" t="s">
        <v>37</v>
      </c>
      <c r="C9029" t="s">
        <v>22</v>
      </c>
      <c r="D9029" s="4">
        <v>44620</v>
      </c>
      <c r="E9029" s="1">
        <v>490</v>
      </c>
      <c r="F9029">
        <v>28</v>
      </c>
      <c r="G9029" s="10">
        <f>VLOOKUP(sales[[#This Row],[Product]],products[#All],3,FALSE)</f>
        <v>10.23</v>
      </c>
      <c r="H9029" s="1">
        <f>sales[[#This Row],[Amount]]-sales[[#This Row],[COGS]]</f>
        <v>479.77</v>
      </c>
    </row>
    <row r="9030" spans="1:8" x14ac:dyDescent="0.25">
      <c r="A9030" t="s">
        <v>7</v>
      </c>
      <c r="B9030" t="s">
        <v>38</v>
      </c>
      <c r="C9030" t="s">
        <v>31</v>
      </c>
      <c r="D9030" s="4">
        <v>44620</v>
      </c>
      <c r="E9030" s="1">
        <v>3451</v>
      </c>
      <c r="F9030">
        <v>128</v>
      </c>
      <c r="G9030" s="10">
        <f>VLOOKUP(sales[[#This Row],[Product]],products[#All],3,FALSE)</f>
        <v>2.76</v>
      </c>
      <c r="H9030" s="1">
        <f>sales[[#This Row],[Amount]]-sales[[#This Row],[COGS]]</f>
        <v>3448.24</v>
      </c>
    </row>
    <row r="9031" spans="1:8" x14ac:dyDescent="0.25">
      <c r="A9031" t="s">
        <v>74</v>
      </c>
      <c r="B9031" t="s">
        <v>39</v>
      </c>
      <c r="C9031" t="s">
        <v>14</v>
      </c>
      <c r="D9031" s="4">
        <v>44620</v>
      </c>
      <c r="E9031" s="1">
        <v>2583</v>
      </c>
      <c r="F9031">
        <v>118</v>
      </c>
      <c r="G9031" s="10">
        <f>VLOOKUP(sales[[#This Row],[Product]],products[#All],3,FALSE)</f>
        <v>7.48</v>
      </c>
      <c r="H9031" s="1">
        <f>sales[[#This Row],[Amount]]-sales[[#This Row],[COGS]]</f>
        <v>2575.52</v>
      </c>
    </row>
    <row r="9032" spans="1:8" x14ac:dyDescent="0.25">
      <c r="A9032" t="s">
        <v>91</v>
      </c>
      <c r="B9032" t="s">
        <v>35</v>
      </c>
      <c r="C9032" t="s">
        <v>25</v>
      </c>
      <c r="D9032" s="4">
        <v>44620</v>
      </c>
      <c r="E9032" s="1">
        <v>1862</v>
      </c>
      <c r="F9032">
        <v>125</v>
      </c>
      <c r="G9032" s="10">
        <f>VLOOKUP(sales[[#This Row],[Product]],products[#All],3,FALSE)</f>
        <v>6.43</v>
      </c>
      <c r="H9032" s="1">
        <f>sales[[#This Row],[Amount]]-sales[[#This Row],[COGS]]</f>
        <v>1855.57</v>
      </c>
    </row>
    <row r="9033" spans="1:8" x14ac:dyDescent="0.25">
      <c r="A9033" t="s">
        <v>71</v>
      </c>
      <c r="B9033" t="s">
        <v>35</v>
      </c>
      <c r="C9033" t="s">
        <v>19</v>
      </c>
      <c r="D9033" s="4">
        <v>44628</v>
      </c>
      <c r="E9033" s="1">
        <v>16744</v>
      </c>
      <c r="F9033">
        <v>1288</v>
      </c>
      <c r="G9033" s="10">
        <f>VLOOKUP(sales[[#This Row],[Product]],products[#All],3,FALSE)</f>
        <v>7.73</v>
      </c>
      <c r="H9033" s="1">
        <f>sales[[#This Row],[Amount]]-sales[[#This Row],[COGS]]</f>
        <v>16736.27</v>
      </c>
    </row>
    <row r="9034" spans="1:8" x14ac:dyDescent="0.25">
      <c r="A9034" t="s">
        <v>10</v>
      </c>
      <c r="B9034" t="s">
        <v>35</v>
      </c>
      <c r="C9034" t="s">
        <v>23</v>
      </c>
      <c r="D9034" s="4">
        <v>44643</v>
      </c>
      <c r="E9034" s="1">
        <v>2338</v>
      </c>
      <c r="F9034">
        <v>98</v>
      </c>
      <c r="G9034" s="10">
        <f>VLOOKUP(sales[[#This Row],[Product]],products[#All],3,FALSE)</f>
        <v>4.74</v>
      </c>
      <c r="H9034" s="1">
        <f>sales[[#This Row],[Amount]]-sales[[#This Row],[COGS]]</f>
        <v>2333.2600000000002</v>
      </c>
    </row>
    <row r="9035" spans="1:8" x14ac:dyDescent="0.25">
      <c r="A9035" t="s">
        <v>94</v>
      </c>
      <c r="B9035" t="s">
        <v>36</v>
      </c>
      <c r="C9035" t="s">
        <v>30</v>
      </c>
      <c r="D9035" s="4">
        <v>44649</v>
      </c>
      <c r="E9035" s="1">
        <v>16072</v>
      </c>
      <c r="F9035">
        <v>555</v>
      </c>
      <c r="G9035" s="10">
        <f>VLOOKUP(sales[[#This Row],[Product]],products[#All],3,FALSE)</f>
        <v>5.04</v>
      </c>
      <c r="H9035" s="1">
        <f>sales[[#This Row],[Amount]]-sales[[#This Row],[COGS]]</f>
        <v>16066.96</v>
      </c>
    </row>
    <row r="9036" spans="1:8" x14ac:dyDescent="0.25">
      <c r="A9036" t="s">
        <v>72</v>
      </c>
      <c r="B9036" t="s">
        <v>39</v>
      </c>
      <c r="C9036" t="s">
        <v>13</v>
      </c>
      <c r="D9036" s="4">
        <v>44651</v>
      </c>
      <c r="E9036" s="1">
        <v>392</v>
      </c>
      <c r="F9036">
        <v>28</v>
      </c>
      <c r="G9036" s="10">
        <f>VLOOKUP(sales[[#This Row],[Product]],products[#All],3,FALSE)</f>
        <v>5.26</v>
      </c>
      <c r="H9036" s="1">
        <f>sales[[#This Row],[Amount]]-sales[[#This Row],[COGS]]</f>
        <v>386.74</v>
      </c>
    </row>
    <row r="9037" spans="1:8" x14ac:dyDescent="0.25">
      <c r="A9037" t="s">
        <v>67</v>
      </c>
      <c r="B9037" t="s">
        <v>34</v>
      </c>
      <c r="C9037" t="s">
        <v>23</v>
      </c>
      <c r="D9037" s="4">
        <v>44650</v>
      </c>
      <c r="E9037" s="1">
        <v>3983</v>
      </c>
      <c r="F9037">
        <v>154</v>
      </c>
      <c r="G9037" s="10">
        <f>VLOOKUP(sales[[#This Row],[Product]],products[#All],3,FALSE)</f>
        <v>4.74</v>
      </c>
      <c r="H9037" s="1">
        <f>sales[[#This Row],[Amount]]-sales[[#This Row],[COGS]]</f>
        <v>3978.26</v>
      </c>
    </row>
    <row r="9038" spans="1:8" x14ac:dyDescent="0.25">
      <c r="A9038" t="s">
        <v>93</v>
      </c>
      <c r="B9038" t="s">
        <v>39</v>
      </c>
      <c r="C9038" t="s">
        <v>28</v>
      </c>
      <c r="D9038" s="4">
        <v>44627</v>
      </c>
      <c r="E9038" s="1">
        <v>15848</v>
      </c>
      <c r="F9038">
        <v>1057</v>
      </c>
      <c r="G9038" s="10">
        <f>VLOOKUP(sales[[#This Row],[Product]],products[#All],3,FALSE)</f>
        <v>8.43</v>
      </c>
      <c r="H9038" s="1">
        <f>sales[[#This Row],[Amount]]-sales[[#This Row],[COGS]]</f>
        <v>15839.57</v>
      </c>
    </row>
    <row r="9039" spans="1:8" x14ac:dyDescent="0.25">
      <c r="A9039" t="s">
        <v>3</v>
      </c>
      <c r="B9039" t="s">
        <v>38</v>
      </c>
      <c r="C9039" t="s">
        <v>33</v>
      </c>
      <c r="D9039" s="4">
        <v>44634</v>
      </c>
      <c r="E9039" s="1">
        <v>9912</v>
      </c>
      <c r="F9039">
        <v>708</v>
      </c>
      <c r="G9039" s="10">
        <f>VLOOKUP(sales[[#This Row],[Product]],products[#All],3,FALSE)</f>
        <v>2.65</v>
      </c>
      <c r="H9039" s="1">
        <f>sales[[#This Row],[Amount]]-sales[[#This Row],[COGS]]</f>
        <v>9909.35</v>
      </c>
    </row>
    <row r="9040" spans="1:8" x14ac:dyDescent="0.25">
      <c r="A9040" t="s">
        <v>9</v>
      </c>
      <c r="B9040" t="s">
        <v>34</v>
      </c>
      <c r="C9040" t="s">
        <v>19</v>
      </c>
      <c r="D9040" s="4">
        <v>44638</v>
      </c>
      <c r="E9040" s="1">
        <v>7273</v>
      </c>
      <c r="F9040">
        <v>428</v>
      </c>
      <c r="G9040" s="10">
        <f>VLOOKUP(sales[[#This Row],[Product]],products[#All],3,FALSE)</f>
        <v>7.73</v>
      </c>
      <c r="H9040" s="1">
        <f>sales[[#This Row],[Amount]]-sales[[#This Row],[COGS]]</f>
        <v>7265.27</v>
      </c>
    </row>
    <row r="9041" spans="1:8" x14ac:dyDescent="0.25">
      <c r="A9041" t="s">
        <v>9</v>
      </c>
      <c r="B9041" t="s">
        <v>35</v>
      </c>
      <c r="C9041" t="s">
        <v>31</v>
      </c>
      <c r="D9041" s="4">
        <v>44645</v>
      </c>
      <c r="E9041" s="1">
        <v>5649</v>
      </c>
      <c r="F9041">
        <v>628</v>
      </c>
      <c r="G9041" s="10">
        <f>VLOOKUP(sales[[#This Row],[Product]],products[#All],3,FALSE)</f>
        <v>2.76</v>
      </c>
      <c r="H9041" s="1">
        <f>sales[[#This Row],[Amount]]-sales[[#This Row],[COGS]]</f>
        <v>5646.24</v>
      </c>
    </row>
    <row r="9042" spans="1:8" x14ac:dyDescent="0.25">
      <c r="A9042" t="s">
        <v>71</v>
      </c>
      <c r="B9042" t="s">
        <v>36</v>
      </c>
      <c r="C9042" t="s">
        <v>29</v>
      </c>
      <c r="D9042" s="4">
        <v>44637</v>
      </c>
      <c r="E9042" s="1">
        <v>343</v>
      </c>
      <c r="F9042">
        <v>12</v>
      </c>
      <c r="G9042" s="10">
        <f>VLOOKUP(sales[[#This Row],[Product]],products[#All],3,FALSE)</f>
        <v>6.8</v>
      </c>
      <c r="H9042" s="1">
        <f>sales[[#This Row],[Amount]]-sales[[#This Row],[COGS]]</f>
        <v>336.2</v>
      </c>
    </row>
    <row r="9043" spans="1:8" x14ac:dyDescent="0.25">
      <c r="A9043" t="s">
        <v>2</v>
      </c>
      <c r="B9043" t="s">
        <v>38</v>
      </c>
      <c r="C9043" t="s">
        <v>18</v>
      </c>
      <c r="D9043" s="4">
        <v>44634</v>
      </c>
      <c r="E9043" s="1">
        <v>4690</v>
      </c>
      <c r="F9043">
        <v>247</v>
      </c>
      <c r="G9043" s="10">
        <f>VLOOKUP(sales[[#This Row],[Product]],products[#All],3,FALSE)</f>
        <v>9.94</v>
      </c>
      <c r="H9043" s="1">
        <f>sales[[#This Row],[Amount]]-sales[[#This Row],[COGS]]</f>
        <v>4680.0600000000004</v>
      </c>
    </row>
    <row r="9044" spans="1:8" x14ac:dyDescent="0.25">
      <c r="A9044" t="s">
        <v>68</v>
      </c>
      <c r="B9044" t="s">
        <v>36</v>
      </c>
      <c r="C9044" t="s">
        <v>16</v>
      </c>
      <c r="D9044" s="4">
        <v>44621</v>
      </c>
      <c r="E9044" s="1">
        <v>3864</v>
      </c>
      <c r="F9044">
        <v>176</v>
      </c>
      <c r="G9044" s="10">
        <f>VLOOKUP(sales[[#This Row],[Product]],products[#All],3,FALSE)</f>
        <v>5.72</v>
      </c>
      <c r="H9044" s="1">
        <f>sales[[#This Row],[Amount]]-sales[[#This Row],[COGS]]</f>
        <v>3858.28</v>
      </c>
    </row>
    <row r="9045" spans="1:8" x14ac:dyDescent="0.25">
      <c r="A9045" t="s">
        <v>65</v>
      </c>
      <c r="B9045" t="s">
        <v>35</v>
      </c>
      <c r="C9045" t="s">
        <v>13</v>
      </c>
      <c r="D9045" s="4">
        <v>44642</v>
      </c>
      <c r="E9045" s="1">
        <v>1260</v>
      </c>
      <c r="F9045">
        <v>105</v>
      </c>
      <c r="G9045" s="10">
        <f>VLOOKUP(sales[[#This Row],[Product]],products[#All],3,FALSE)</f>
        <v>5.26</v>
      </c>
      <c r="H9045" s="1">
        <f>sales[[#This Row],[Amount]]-sales[[#This Row],[COGS]]</f>
        <v>1254.74</v>
      </c>
    </row>
    <row r="9046" spans="1:8" x14ac:dyDescent="0.25">
      <c r="A9046" t="s">
        <v>5</v>
      </c>
      <c r="B9046" t="s">
        <v>35</v>
      </c>
      <c r="C9046" t="s">
        <v>25</v>
      </c>
      <c r="D9046" s="4">
        <v>44645</v>
      </c>
      <c r="E9046" s="1">
        <v>4025</v>
      </c>
      <c r="F9046">
        <v>212</v>
      </c>
      <c r="G9046" s="10">
        <f>VLOOKUP(sales[[#This Row],[Product]],products[#All],3,FALSE)</f>
        <v>6.43</v>
      </c>
      <c r="H9046" s="1">
        <f>sales[[#This Row],[Amount]]-sales[[#This Row],[COGS]]</f>
        <v>4018.57</v>
      </c>
    </row>
    <row r="9047" spans="1:8" x14ac:dyDescent="0.25">
      <c r="A9047" t="s">
        <v>72</v>
      </c>
      <c r="B9047" t="s">
        <v>38</v>
      </c>
      <c r="C9047" t="s">
        <v>25</v>
      </c>
      <c r="D9047" s="4">
        <v>44638</v>
      </c>
      <c r="E9047" s="1">
        <v>7833</v>
      </c>
      <c r="F9047">
        <v>461</v>
      </c>
      <c r="G9047" s="10">
        <f>VLOOKUP(sales[[#This Row],[Product]],products[#All],3,FALSE)</f>
        <v>6.43</v>
      </c>
      <c r="H9047" s="1">
        <f>sales[[#This Row],[Amount]]-sales[[#This Row],[COGS]]</f>
        <v>7826.57</v>
      </c>
    </row>
    <row r="9048" spans="1:8" x14ac:dyDescent="0.25">
      <c r="A9048" t="s">
        <v>92</v>
      </c>
      <c r="B9048" t="s">
        <v>36</v>
      </c>
      <c r="C9048" t="s">
        <v>31</v>
      </c>
      <c r="D9048" s="4">
        <v>44648</v>
      </c>
      <c r="E9048" s="1">
        <v>1316</v>
      </c>
      <c r="F9048">
        <v>83</v>
      </c>
      <c r="G9048" s="10">
        <f>VLOOKUP(sales[[#This Row],[Product]],products[#All],3,FALSE)</f>
        <v>2.76</v>
      </c>
      <c r="H9048" s="1">
        <f>sales[[#This Row],[Amount]]-sales[[#This Row],[COGS]]</f>
        <v>1313.24</v>
      </c>
    </row>
    <row r="9049" spans="1:8" x14ac:dyDescent="0.25">
      <c r="A9049" t="s">
        <v>94</v>
      </c>
      <c r="B9049" t="s">
        <v>36</v>
      </c>
      <c r="C9049" t="s">
        <v>21</v>
      </c>
      <c r="D9049" s="4">
        <v>44623</v>
      </c>
      <c r="E9049" s="1">
        <v>5656</v>
      </c>
      <c r="F9049">
        <v>236</v>
      </c>
      <c r="G9049" s="10">
        <f>VLOOKUP(sales[[#This Row],[Product]],products[#All],3,FALSE)</f>
        <v>8.2200000000000006</v>
      </c>
      <c r="H9049" s="1">
        <f>sales[[#This Row],[Amount]]-sales[[#This Row],[COGS]]</f>
        <v>5647.78</v>
      </c>
    </row>
    <row r="9050" spans="1:8" x14ac:dyDescent="0.25">
      <c r="A9050" t="s">
        <v>91</v>
      </c>
      <c r="B9050" t="s">
        <v>37</v>
      </c>
      <c r="C9050" t="s">
        <v>15</v>
      </c>
      <c r="D9050" s="4">
        <v>44631</v>
      </c>
      <c r="E9050" s="1">
        <v>5978</v>
      </c>
      <c r="F9050">
        <v>997</v>
      </c>
      <c r="G9050" s="10">
        <f>VLOOKUP(sales[[#This Row],[Product]],products[#All],3,FALSE)</f>
        <v>3.85</v>
      </c>
      <c r="H9050" s="1">
        <f>sales[[#This Row],[Amount]]-sales[[#This Row],[COGS]]</f>
        <v>5974.15</v>
      </c>
    </row>
    <row r="9051" spans="1:8" x14ac:dyDescent="0.25">
      <c r="A9051" t="s">
        <v>90</v>
      </c>
      <c r="B9051" t="s">
        <v>38</v>
      </c>
      <c r="C9051" t="s">
        <v>23</v>
      </c>
      <c r="D9051" s="4">
        <v>44624</v>
      </c>
      <c r="E9051" s="1">
        <v>4830</v>
      </c>
      <c r="F9051">
        <v>186</v>
      </c>
      <c r="G9051" s="10">
        <f>VLOOKUP(sales[[#This Row],[Product]],products[#All],3,FALSE)</f>
        <v>4.74</v>
      </c>
      <c r="H9051" s="1">
        <f>sales[[#This Row],[Amount]]-sales[[#This Row],[COGS]]</f>
        <v>4825.26</v>
      </c>
    </row>
    <row r="9052" spans="1:8" x14ac:dyDescent="0.25">
      <c r="A9052" t="s">
        <v>72</v>
      </c>
      <c r="B9052" t="s">
        <v>37</v>
      </c>
      <c r="C9052" t="s">
        <v>23</v>
      </c>
      <c r="D9052" s="4">
        <v>44644</v>
      </c>
      <c r="E9052" s="1">
        <v>2541</v>
      </c>
      <c r="F9052">
        <v>116</v>
      </c>
      <c r="G9052" s="10">
        <f>VLOOKUP(sales[[#This Row],[Product]],products[#All],3,FALSE)</f>
        <v>4.74</v>
      </c>
      <c r="H9052" s="1">
        <f>sales[[#This Row],[Amount]]-sales[[#This Row],[COGS]]</f>
        <v>2536.2600000000002</v>
      </c>
    </row>
    <row r="9053" spans="1:8" x14ac:dyDescent="0.25">
      <c r="A9053" t="s">
        <v>92</v>
      </c>
      <c r="B9053" t="s">
        <v>34</v>
      </c>
      <c r="C9053" t="s">
        <v>16</v>
      </c>
      <c r="D9053" s="4">
        <v>44638</v>
      </c>
      <c r="E9053" s="1">
        <v>6426</v>
      </c>
      <c r="F9053">
        <v>322</v>
      </c>
      <c r="G9053" s="10">
        <f>VLOOKUP(sales[[#This Row],[Product]],products[#All],3,FALSE)</f>
        <v>5.72</v>
      </c>
      <c r="H9053" s="1">
        <f>sales[[#This Row],[Amount]]-sales[[#This Row],[COGS]]</f>
        <v>6420.28</v>
      </c>
    </row>
    <row r="9054" spans="1:8" x14ac:dyDescent="0.25">
      <c r="A9054" t="s">
        <v>92</v>
      </c>
      <c r="B9054" t="s">
        <v>35</v>
      </c>
      <c r="C9054" t="s">
        <v>31</v>
      </c>
      <c r="D9054" s="4">
        <v>44649</v>
      </c>
      <c r="E9054" s="1">
        <v>2898</v>
      </c>
      <c r="F9054">
        <v>194</v>
      </c>
      <c r="G9054" s="10">
        <f>VLOOKUP(sales[[#This Row],[Product]],products[#All],3,FALSE)</f>
        <v>2.76</v>
      </c>
      <c r="H9054" s="1">
        <f>sales[[#This Row],[Amount]]-sales[[#This Row],[COGS]]</f>
        <v>2895.24</v>
      </c>
    </row>
    <row r="9055" spans="1:8" x14ac:dyDescent="0.25">
      <c r="A9055" t="s">
        <v>75</v>
      </c>
      <c r="B9055" t="s">
        <v>34</v>
      </c>
      <c r="C9055" t="s">
        <v>17</v>
      </c>
      <c r="D9055" s="4">
        <v>44634</v>
      </c>
      <c r="E9055" s="1">
        <v>7693</v>
      </c>
      <c r="F9055">
        <v>855</v>
      </c>
      <c r="G9055" s="10">
        <f>VLOOKUP(sales[[#This Row],[Product]],products[#All],3,FALSE)</f>
        <v>6.31</v>
      </c>
      <c r="H9055" s="1">
        <f>sales[[#This Row],[Amount]]-sales[[#This Row],[COGS]]</f>
        <v>7686.69</v>
      </c>
    </row>
    <row r="9056" spans="1:8" x14ac:dyDescent="0.25">
      <c r="A9056" t="s">
        <v>8</v>
      </c>
      <c r="B9056" t="s">
        <v>38</v>
      </c>
      <c r="C9056" t="s">
        <v>19</v>
      </c>
      <c r="D9056" s="4">
        <v>44637</v>
      </c>
      <c r="E9056" s="1">
        <v>1141</v>
      </c>
      <c r="F9056">
        <v>82</v>
      </c>
      <c r="G9056" s="10">
        <f>VLOOKUP(sales[[#This Row],[Product]],products[#All],3,FALSE)</f>
        <v>7.73</v>
      </c>
      <c r="H9056" s="1">
        <f>sales[[#This Row],[Amount]]-sales[[#This Row],[COGS]]</f>
        <v>1133.27</v>
      </c>
    </row>
    <row r="9057" spans="1:8" x14ac:dyDescent="0.25">
      <c r="A9057" t="s">
        <v>70</v>
      </c>
      <c r="B9057" t="s">
        <v>35</v>
      </c>
      <c r="C9057" t="s">
        <v>4</v>
      </c>
      <c r="D9057" s="4">
        <v>44650</v>
      </c>
      <c r="E9057" s="1">
        <v>1715</v>
      </c>
      <c r="F9057">
        <v>66</v>
      </c>
      <c r="G9057" s="10">
        <f>VLOOKUP(sales[[#This Row],[Product]],products[#All],3,FALSE)</f>
        <v>5.15</v>
      </c>
      <c r="H9057" s="1">
        <f>sales[[#This Row],[Amount]]-sales[[#This Row],[COGS]]</f>
        <v>1709.85</v>
      </c>
    </row>
    <row r="9058" spans="1:8" x14ac:dyDescent="0.25">
      <c r="A9058" t="s">
        <v>65</v>
      </c>
      <c r="B9058" t="s">
        <v>37</v>
      </c>
      <c r="C9058" t="s">
        <v>25</v>
      </c>
      <c r="D9058" s="4">
        <v>44630</v>
      </c>
      <c r="E9058" s="1">
        <v>4984</v>
      </c>
      <c r="F9058">
        <v>312</v>
      </c>
      <c r="G9058" s="10">
        <f>VLOOKUP(sales[[#This Row],[Product]],products[#All],3,FALSE)</f>
        <v>6.43</v>
      </c>
      <c r="H9058" s="1">
        <f>sales[[#This Row],[Amount]]-sales[[#This Row],[COGS]]</f>
        <v>4977.57</v>
      </c>
    </row>
    <row r="9059" spans="1:8" x14ac:dyDescent="0.25">
      <c r="A9059" t="s">
        <v>74</v>
      </c>
      <c r="B9059" t="s">
        <v>36</v>
      </c>
      <c r="C9059" t="s">
        <v>15</v>
      </c>
      <c r="D9059" s="4">
        <v>44621</v>
      </c>
      <c r="E9059" s="1">
        <v>3850</v>
      </c>
      <c r="F9059">
        <v>321</v>
      </c>
      <c r="G9059" s="10">
        <f>VLOOKUP(sales[[#This Row],[Product]],products[#All],3,FALSE)</f>
        <v>3.85</v>
      </c>
      <c r="H9059" s="1">
        <f>sales[[#This Row],[Amount]]-sales[[#This Row],[COGS]]</f>
        <v>3846.15</v>
      </c>
    </row>
    <row r="9060" spans="1:8" x14ac:dyDescent="0.25">
      <c r="A9060" t="s">
        <v>6</v>
      </c>
      <c r="B9060" t="s">
        <v>38</v>
      </c>
      <c r="C9060" t="s">
        <v>28</v>
      </c>
      <c r="D9060" s="4">
        <v>44650</v>
      </c>
      <c r="E9060" s="1">
        <v>11263</v>
      </c>
      <c r="F9060">
        <v>939</v>
      </c>
      <c r="G9060" s="10">
        <f>VLOOKUP(sales[[#This Row],[Product]],products[#All],3,FALSE)</f>
        <v>8.43</v>
      </c>
      <c r="H9060" s="1">
        <f>sales[[#This Row],[Amount]]-sales[[#This Row],[COGS]]</f>
        <v>11254.57</v>
      </c>
    </row>
    <row r="9061" spans="1:8" x14ac:dyDescent="0.25">
      <c r="A9061" t="s">
        <v>94</v>
      </c>
      <c r="B9061" t="s">
        <v>34</v>
      </c>
      <c r="C9061" t="s">
        <v>16</v>
      </c>
      <c r="D9061" s="4">
        <v>44630</v>
      </c>
      <c r="E9061" s="1">
        <v>12726</v>
      </c>
      <c r="F9061">
        <v>849</v>
      </c>
      <c r="G9061" s="10">
        <f>VLOOKUP(sales[[#This Row],[Product]],products[#All],3,FALSE)</f>
        <v>5.72</v>
      </c>
      <c r="H9061" s="1">
        <f>sales[[#This Row],[Amount]]-sales[[#This Row],[COGS]]</f>
        <v>12720.28</v>
      </c>
    </row>
    <row r="9062" spans="1:8" x14ac:dyDescent="0.25">
      <c r="A9062" t="s">
        <v>2</v>
      </c>
      <c r="B9062" t="s">
        <v>35</v>
      </c>
      <c r="C9062" t="s">
        <v>30</v>
      </c>
      <c r="D9062" s="4">
        <v>44637</v>
      </c>
      <c r="E9062" s="1">
        <v>2646</v>
      </c>
      <c r="F9062">
        <v>89</v>
      </c>
      <c r="G9062" s="10">
        <f>VLOOKUP(sales[[#This Row],[Product]],products[#All],3,FALSE)</f>
        <v>5.04</v>
      </c>
      <c r="H9062" s="1">
        <f>sales[[#This Row],[Amount]]-sales[[#This Row],[COGS]]</f>
        <v>2640.96</v>
      </c>
    </row>
    <row r="9063" spans="1:8" x14ac:dyDescent="0.25">
      <c r="A9063" t="s">
        <v>6</v>
      </c>
      <c r="B9063" t="s">
        <v>36</v>
      </c>
      <c r="C9063" t="s">
        <v>13</v>
      </c>
      <c r="D9063" s="4">
        <v>44631</v>
      </c>
      <c r="E9063" s="1">
        <v>2408</v>
      </c>
      <c r="F9063">
        <v>241</v>
      </c>
      <c r="G9063" s="10">
        <f>VLOOKUP(sales[[#This Row],[Product]],products[#All],3,FALSE)</f>
        <v>5.26</v>
      </c>
      <c r="H9063" s="1">
        <f>sales[[#This Row],[Amount]]-sales[[#This Row],[COGS]]</f>
        <v>2402.7399999999998</v>
      </c>
    </row>
    <row r="9064" spans="1:8" x14ac:dyDescent="0.25">
      <c r="A9064" t="s">
        <v>6</v>
      </c>
      <c r="B9064" t="s">
        <v>37</v>
      </c>
      <c r="C9064" t="s">
        <v>4</v>
      </c>
      <c r="D9064" s="4">
        <v>44649</v>
      </c>
      <c r="E9064" s="1">
        <v>2037</v>
      </c>
      <c r="F9064">
        <v>73</v>
      </c>
      <c r="G9064" s="10">
        <f>VLOOKUP(sales[[#This Row],[Product]],products[#All],3,FALSE)</f>
        <v>5.15</v>
      </c>
      <c r="H9064" s="1">
        <f>sales[[#This Row],[Amount]]-sales[[#This Row],[COGS]]</f>
        <v>2031.85</v>
      </c>
    </row>
    <row r="9065" spans="1:8" x14ac:dyDescent="0.25">
      <c r="A9065" t="s">
        <v>93</v>
      </c>
      <c r="B9065" t="s">
        <v>39</v>
      </c>
      <c r="C9065" t="s">
        <v>29</v>
      </c>
      <c r="D9065" s="4">
        <v>44649</v>
      </c>
      <c r="E9065" s="1">
        <v>1890</v>
      </c>
      <c r="F9065">
        <v>73</v>
      </c>
      <c r="G9065" s="10">
        <f>VLOOKUP(sales[[#This Row],[Product]],products[#All],3,FALSE)</f>
        <v>6.8</v>
      </c>
      <c r="H9065" s="1">
        <f>sales[[#This Row],[Amount]]-sales[[#This Row],[COGS]]</f>
        <v>1883.2</v>
      </c>
    </row>
    <row r="9066" spans="1:8" x14ac:dyDescent="0.25">
      <c r="A9066" t="s">
        <v>65</v>
      </c>
      <c r="B9066" t="s">
        <v>39</v>
      </c>
      <c r="C9066" t="s">
        <v>25</v>
      </c>
      <c r="D9066" s="4">
        <v>44649</v>
      </c>
      <c r="E9066" s="1">
        <v>2359</v>
      </c>
      <c r="F9066">
        <v>169</v>
      </c>
      <c r="G9066" s="10">
        <f>VLOOKUP(sales[[#This Row],[Product]],products[#All],3,FALSE)</f>
        <v>6.43</v>
      </c>
      <c r="H9066" s="1">
        <f>sales[[#This Row],[Amount]]-sales[[#This Row],[COGS]]</f>
        <v>2352.5700000000002</v>
      </c>
    </row>
    <row r="9067" spans="1:8" x14ac:dyDescent="0.25">
      <c r="A9067" t="s">
        <v>74</v>
      </c>
      <c r="B9067" t="s">
        <v>34</v>
      </c>
      <c r="C9067" t="s">
        <v>29</v>
      </c>
      <c r="D9067" s="4">
        <v>44644</v>
      </c>
      <c r="E9067" s="1">
        <v>11053</v>
      </c>
      <c r="F9067">
        <v>369</v>
      </c>
      <c r="G9067" s="10">
        <f>VLOOKUP(sales[[#This Row],[Product]],products[#All],3,FALSE)</f>
        <v>6.8</v>
      </c>
      <c r="H9067" s="1">
        <f>sales[[#This Row],[Amount]]-sales[[#This Row],[COGS]]</f>
        <v>11046.2</v>
      </c>
    </row>
    <row r="9068" spans="1:8" x14ac:dyDescent="0.25">
      <c r="A9068" t="s">
        <v>65</v>
      </c>
      <c r="B9068" t="s">
        <v>34</v>
      </c>
      <c r="C9068" t="s">
        <v>25</v>
      </c>
      <c r="D9068" s="4">
        <v>44642</v>
      </c>
      <c r="E9068" s="1">
        <v>133</v>
      </c>
      <c r="F9068">
        <v>9</v>
      </c>
      <c r="G9068" s="10">
        <f>VLOOKUP(sales[[#This Row],[Product]],products[#All],3,FALSE)</f>
        <v>6.43</v>
      </c>
      <c r="H9068" s="1">
        <f>sales[[#This Row],[Amount]]-sales[[#This Row],[COGS]]</f>
        <v>126.57</v>
      </c>
    </row>
    <row r="9069" spans="1:8" x14ac:dyDescent="0.25">
      <c r="A9069" t="s">
        <v>9</v>
      </c>
      <c r="B9069" t="s">
        <v>37</v>
      </c>
      <c r="C9069" t="s">
        <v>30</v>
      </c>
      <c r="D9069" s="4">
        <v>44627</v>
      </c>
      <c r="E9069" s="1">
        <v>1708</v>
      </c>
      <c r="F9069">
        <v>61</v>
      </c>
      <c r="G9069" s="10">
        <f>VLOOKUP(sales[[#This Row],[Product]],products[#All],3,FALSE)</f>
        <v>5.04</v>
      </c>
      <c r="H9069" s="1">
        <f>sales[[#This Row],[Amount]]-sales[[#This Row],[COGS]]</f>
        <v>1702.96</v>
      </c>
    </row>
    <row r="9070" spans="1:8" x14ac:dyDescent="0.25">
      <c r="A9070" t="s">
        <v>70</v>
      </c>
      <c r="B9070" t="s">
        <v>39</v>
      </c>
      <c r="C9070" t="s">
        <v>23</v>
      </c>
      <c r="D9070" s="4">
        <v>44644</v>
      </c>
      <c r="E9070" s="1">
        <v>8148</v>
      </c>
      <c r="F9070">
        <v>302</v>
      </c>
      <c r="G9070" s="10">
        <f>VLOOKUP(sales[[#This Row],[Product]],products[#All],3,FALSE)</f>
        <v>4.74</v>
      </c>
      <c r="H9070" s="1">
        <f>sales[[#This Row],[Amount]]-sales[[#This Row],[COGS]]</f>
        <v>8143.26</v>
      </c>
    </row>
    <row r="9071" spans="1:8" x14ac:dyDescent="0.25">
      <c r="A9071" t="s">
        <v>74</v>
      </c>
      <c r="B9071" t="s">
        <v>35</v>
      </c>
      <c r="C9071" t="s">
        <v>19</v>
      </c>
      <c r="D9071" s="4">
        <v>44638</v>
      </c>
      <c r="E9071" s="1">
        <v>6566</v>
      </c>
      <c r="F9071">
        <v>438</v>
      </c>
      <c r="G9071" s="10">
        <f>VLOOKUP(sales[[#This Row],[Product]],products[#All],3,FALSE)</f>
        <v>7.73</v>
      </c>
      <c r="H9071" s="1">
        <f>sales[[#This Row],[Amount]]-sales[[#This Row],[COGS]]</f>
        <v>6558.27</v>
      </c>
    </row>
    <row r="9072" spans="1:8" x14ac:dyDescent="0.25">
      <c r="A9072" t="s">
        <v>6</v>
      </c>
      <c r="B9072" t="s">
        <v>36</v>
      </c>
      <c r="C9072" t="s">
        <v>16</v>
      </c>
      <c r="D9072" s="4">
        <v>44637</v>
      </c>
      <c r="E9072" s="1">
        <v>357</v>
      </c>
      <c r="F9072">
        <v>23</v>
      </c>
      <c r="G9072" s="10">
        <f>VLOOKUP(sales[[#This Row],[Product]],products[#All],3,FALSE)</f>
        <v>5.72</v>
      </c>
      <c r="H9072" s="1">
        <f>sales[[#This Row],[Amount]]-sales[[#This Row],[COGS]]</f>
        <v>351.28</v>
      </c>
    </row>
    <row r="9073" spans="1:8" x14ac:dyDescent="0.25">
      <c r="A9073" t="s">
        <v>92</v>
      </c>
      <c r="B9073" t="s">
        <v>39</v>
      </c>
      <c r="C9073" t="s">
        <v>26</v>
      </c>
      <c r="D9073" s="4">
        <v>44641</v>
      </c>
      <c r="E9073" s="1">
        <v>1764</v>
      </c>
      <c r="F9073">
        <v>118</v>
      </c>
      <c r="G9073" s="10">
        <f>VLOOKUP(sales[[#This Row],[Product]],products[#All],3,FALSE)</f>
        <v>12.41</v>
      </c>
      <c r="H9073" s="1">
        <f>sales[[#This Row],[Amount]]-sales[[#This Row],[COGS]]</f>
        <v>1751.59</v>
      </c>
    </row>
    <row r="9074" spans="1:8" x14ac:dyDescent="0.25">
      <c r="A9074" t="s">
        <v>3</v>
      </c>
      <c r="B9074" t="s">
        <v>38</v>
      </c>
      <c r="C9074" t="s">
        <v>32</v>
      </c>
      <c r="D9074" s="4">
        <v>44644</v>
      </c>
      <c r="E9074" s="1">
        <v>6601</v>
      </c>
      <c r="F9074">
        <v>734</v>
      </c>
      <c r="G9074" s="10">
        <f>VLOOKUP(sales[[#This Row],[Product]],products[#All],3,FALSE)</f>
        <v>3.32</v>
      </c>
      <c r="H9074" s="1">
        <f>sales[[#This Row],[Amount]]-sales[[#This Row],[COGS]]</f>
        <v>6597.68</v>
      </c>
    </row>
    <row r="9075" spans="1:8" x14ac:dyDescent="0.25">
      <c r="A9075" t="s">
        <v>72</v>
      </c>
      <c r="B9075" t="s">
        <v>34</v>
      </c>
      <c r="C9075" t="s">
        <v>19</v>
      </c>
      <c r="D9075" s="4">
        <v>44644</v>
      </c>
      <c r="E9075" s="1">
        <v>315</v>
      </c>
      <c r="F9075">
        <v>23</v>
      </c>
      <c r="G9075" s="10">
        <f>VLOOKUP(sales[[#This Row],[Product]],products[#All],3,FALSE)</f>
        <v>7.73</v>
      </c>
      <c r="H9075" s="1">
        <f>sales[[#This Row],[Amount]]-sales[[#This Row],[COGS]]</f>
        <v>307.27</v>
      </c>
    </row>
    <row r="9076" spans="1:8" x14ac:dyDescent="0.25">
      <c r="A9076" t="s">
        <v>3</v>
      </c>
      <c r="B9076" t="s">
        <v>39</v>
      </c>
      <c r="C9076" t="s">
        <v>29</v>
      </c>
      <c r="D9076" s="4">
        <v>44649</v>
      </c>
      <c r="E9076" s="1">
        <v>952</v>
      </c>
      <c r="F9076">
        <v>34</v>
      </c>
      <c r="G9076" s="10">
        <f>VLOOKUP(sales[[#This Row],[Product]],products[#All],3,FALSE)</f>
        <v>6.8</v>
      </c>
      <c r="H9076" s="1">
        <f>sales[[#This Row],[Amount]]-sales[[#This Row],[COGS]]</f>
        <v>945.2</v>
      </c>
    </row>
    <row r="9077" spans="1:8" x14ac:dyDescent="0.25">
      <c r="A9077" t="s">
        <v>7</v>
      </c>
      <c r="B9077" t="s">
        <v>35</v>
      </c>
      <c r="C9077" t="s">
        <v>31</v>
      </c>
      <c r="D9077" s="4">
        <v>44645</v>
      </c>
      <c r="E9077" s="1">
        <v>189</v>
      </c>
      <c r="F9077">
        <v>15</v>
      </c>
      <c r="G9077" s="10">
        <f>VLOOKUP(sales[[#This Row],[Product]],products[#All],3,FALSE)</f>
        <v>2.76</v>
      </c>
      <c r="H9077" s="1">
        <f>sales[[#This Row],[Amount]]-sales[[#This Row],[COGS]]</f>
        <v>186.24</v>
      </c>
    </row>
    <row r="9078" spans="1:8" x14ac:dyDescent="0.25">
      <c r="A9078" t="s">
        <v>64</v>
      </c>
      <c r="B9078" t="s">
        <v>34</v>
      </c>
      <c r="C9078" t="s">
        <v>4</v>
      </c>
      <c r="D9078" s="4">
        <v>44649</v>
      </c>
      <c r="E9078" s="1">
        <v>686</v>
      </c>
      <c r="F9078">
        <v>32</v>
      </c>
      <c r="G9078" s="10">
        <f>VLOOKUP(sales[[#This Row],[Product]],products[#All],3,FALSE)</f>
        <v>5.15</v>
      </c>
      <c r="H9078" s="1">
        <f>sales[[#This Row],[Amount]]-sales[[#This Row],[COGS]]</f>
        <v>680.85</v>
      </c>
    </row>
    <row r="9079" spans="1:8" x14ac:dyDescent="0.25">
      <c r="A9079" t="s">
        <v>67</v>
      </c>
      <c r="B9079" t="s">
        <v>36</v>
      </c>
      <c r="C9079" t="s">
        <v>25</v>
      </c>
      <c r="D9079" s="4">
        <v>44627</v>
      </c>
      <c r="E9079" s="1">
        <v>7574</v>
      </c>
      <c r="F9079">
        <v>474</v>
      </c>
      <c r="G9079" s="10">
        <f>VLOOKUP(sales[[#This Row],[Product]],products[#All],3,FALSE)</f>
        <v>6.43</v>
      </c>
      <c r="H9079" s="1">
        <f>sales[[#This Row],[Amount]]-sales[[#This Row],[COGS]]</f>
        <v>7567.57</v>
      </c>
    </row>
    <row r="9080" spans="1:8" x14ac:dyDescent="0.25">
      <c r="A9080" t="s">
        <v>65</v>
      </c>
      <c r="B9080" t="s">
        <v>35</v>
      </c>
      <c r="C9080" t="s">
        <v>17</v>
      </c>
      <c r="D9080" s="4">
        <v>44629</v>
      </c>
      <c r="E9080" s="1">
        <v>2247</v>
      </c>
      <c r="F9080">
        <v>161</v>
      </c>
      <c r="G9080" s="10">
        <f>VLOOKUP(sales[[#This Row],[Product]],products[#All],3,FALSE)</f>
        <v>6.31</v>
      </c>
      <c r="H9080" s="1">
        <f>sales[[#This Row],[Amount]]-sales[[#This Row],[COGS]]</f>
        <v>2240.69</v>
      </c>
    </row>
    <row r="9081" spans="1:8" x14ac:dyDescent="0.25">
      <c r="A9081" t="s">
        <v>7</v>
      </c>
      <c r="B9081" t="s">
        <v>36</v>
      </c>
      <c r="C9081" t="s">
        <v>4</v>
      </c>
      <c r="D9081" s="4">
        <v>44636</v>
      </c>
      <c r="E9081" s="1">
        <v>1995</v>
      </c>
      <c r="F9081">
        <v>67</v>
      </c>
      <c r="G9081" s="10">
        <f>VLOOKUP(sales[[#This Row],[Product]],products[#All],3,FALSE)</f>
        <v>5.15</v>
      </c>
      <c r="H9081" s="1">
        <f>sales[[#This Row],[Amount]]-sales[[#This Row],[COGS]]</f>
        <v>1989.85</v>
      </c>
    </row>
    <row r="9082" spans="1:8" x14ac:dyDescent="0.25">
      <c r="A9082" t="s">
        <v>3</v>
      </c>
      <c r="B9082" t="s">
        <v>34</v>
      </c>
      <c r="C9082" t="s">
        <v>20</v>
      </c>
      <c r="D9082" s="4">
        <v>44631</v>
      </c>
      <c r="E9082" s="1">
        <v>2058</v>
      </c>
      <c r="F9082">
        <v>94</v>
      </c>
      <c r="G9082" s="10">
        <f>VLOOKUP(sales[[#This Row],[Product]],products[#All],3,FALSE)</f>
        <v>3.68</v>
      </c>
      <c r="H9082" s="1">
        <f>sales[[#This Row],[Amount]]-sales[[#This Row],[COGS]]</f>
        <v>2054.3200000000002</v>
      </c>
    </row>
    <row r="9083" spans="1:8" x14ac:dyDescent="0.25">
      <c r="A9083" t="s">
        <v>2</v>
      </c>
      <c r="B9083" t="s">
        <v>39</v>
      </c>
      <c r="C9083" t="s">
        <v>30</v>
      </c>
      <c r="D9083" s="4">
        <v>44649</v>
      </c>
      <c r="E9083" s="1">
        <v>9548</v>
      </c>
      <c r="F9083">
        <v>341</v>
      </c>
      <c r="G9083" s="10">
        <f>VLOOKUP(sales[[#This Row],[Product]],products[#All],3,FALSE)</f>
        <v>5.04</v>
      </c>
      <c r="H9083" s="1">
        <f>sales[[#This Row],[Amount]]-sales[[#This Row],[COGS]]</f>
        <v>9542.9599999999991</v>
      </c>
    </row>
    <row r="9084" spans="1:8" x14ac:dyDescent="0.25">
      <c r="A9084" t="s">
        <v>2</v>
      </c>
      <c r="B9084" t="s">
        <v>34</v>
      </c>
      <c r="C9084" t="s">
        <v>21</v>
      </c>
      <c r="D9084" s="4">
        <v>44642</v>
      </c>
      <c r="E9084" s="1">
        <v>7112</v>
      </c>
      <c r="F9084">
        <v>264</v>
      </c>
      <c r="G9084" s="10">
        <f>VLOOKUP(sales[[#This Row],[Product]],products[#All],3,FALSE)</f>
        <v>8.2200000000000006</v>
      </c>
      <c r="H9084" s="1">
        <f>sales[[#This Row],[Amount]]-sales[[#This Row],[COGS]]</f>
        <v>7103.78</v>
      </c>
    </row>
    <row r="9085" spans="1:8" x14ac:dyDescent="0.25">
      <c r="A9085" t="s">
        <v>90</v>
      </c>
      <c r="B9085" t="s">
        <v>37</v>
      </c>
      <c r="C9085" t="s">
        <v>33</v>
      </c>
      <c r="D9085" s="4">
        <v>44644</v>
      </c>
      <c r="E9085" s="1">
        <v>10024</v>
      </c>
      <c r="F9085">
        <v>836</v>
      </c>
      <c r="G9085" s="10">
        <f>VLOOKUP(sales[[#This Row],[Product]],products[#All],3,FALSE)</f>
        <v>2.65</v>
      </c>
      <c r="H9085" s="1">
        <f>sales[[#This Row],[Amount]]-sales[[#This Row],[COGS]]</f>
        <v>10021.35</v>
      </c>
    </row>
    <row r="9086" spans="1:8" x14ac:dyDescent="0.25">
      <c r="A9086" t="s">
        <v>8</v>
      </c>
      <c r="B9086" t="s">
        <v>37</v>
      </c>
      <c r="C9086" t="s">
        <v>28</v>
      </c>
      <c r="D9086" s="4">
        <v>44621</v>
      </c>
      <c r="E9086" s="1">
        <v>966</v>
      </c>
      <c r="F9086">
        <v>54</v>
      </c>
      <c r="G9086" s="10">
        <f>VLOOKUP(sales[[#This Row],[Product]],products[#All],3,FALSE)</f>
        <v>8.43</v>
      </c>
      <c r="H9086" s="1">
        <f>sales[[#This Row],[Amount]]-sales[[#This Row],[COGS]]</f>
        <v>957.57</v>
      </c>
    </row>
    <row r="9087" spans="1:8" x14ac:dyDescent="0.25">
      <c r="A9087" t="s">
        <v>64</v>
      </c>
      <c r="B9087" t="s">
        <v>34</v>
      </c>
      <c r="C9087" t="s">
        <v>15</v>
      </c>
      <c r="D9087" s="4">
        <v>44641</v>
      </c>
      <c r="E9087" s="1">
        <v>4578</v>
      </c>
      <c r="F9087">
        <v>353</v>
      </c>
      <c r="G9087" s="10">
        <f>VLOOKUP(sales[[#This Row],[Product]],products[#All],3,FALSE)</f>
        <v>3.85</v>
      </c>
      <c r="H9087" s="1">
        <f>sales[[#This Row],[Amount]]-sales[[#This Row],[COGS]]</f>
        <v>4574.1499999999996</v>
      </c>
    </row>
    <row r="9088" spans="1:8" x14ac:dyDescent="0.25">
      <c r="A9088" t="s">
        <v>8</v>
      </c>
      <c r="B9088" t="s">
        <v>37</v>
      </c>
      <c r="C9088" t="s">
        <v>13</v>
      </c>
      <c r="D9088" s="4">
        <v>44643</v>
      </c>
      <c r="E9088" s="1">
        <v>2408</v>
      </c>
      <c r="F9088">
        <v>201</v>
      </c>
      <c r="G9088" s="10">
        <f>VLOOKUP(sales[[#This Row],[Product]],products[#All],3,FALSE)</f>
        <v>5.26</v>
      </c>
      <c r="H9088" s="1">
        <f>sales[[#This Row],[Amount]]-sales[[#This Row],[COGS]]</f>
        <v>2402.7399999999998</v>
      </c>
    </row>
    <row r="9089" spans="1:8" x14ac:dyDescent="0.25">
      <c r="A9089" t="s">
        <v>73</v>
      </c>
      <c r="B9089" t="s">
        <v>35</v>
      </c>
      <c r="C9089" t="s">
        <v>13</v>
      </c>
      <c r="D9089" s="4">
        <v>44643</v>
      </c>
      <c r="E9089" s="1">
        <v>756</v>
      </c>
      <c r="F9089">
        <v>84</v>
      </c>
      <c r="G9089" s="10">
        <f>VLOOKUP(sales[[#This Row],[Product]],products[#All],3,FALSE)</f>
        <v>5.26</v>
      </c>
      <c r="H9089" s="1">
        <f>sales[[#This Row],[Amount]]-sales[[#This Row],[COGS]]</f>
        <v>750.74</v>
      </c>
    </row>
    <row r="9090" spans="1:8" x14ac:dyDescent="0.25">
      <c r="A9090" t="s">
        <v>90</v>
      </c>
      <c r="B9090" t="s">
        <v>39</v>
      </c>
      <c r="C9090" t="s">
        <v>14</v>
      </c>
      <c r="D9090" s="4">
        <v>44622</v>
      </c>
      <c r="E9090" s="1">
        <v>3339</v>
      </c>
      <c r="F9090">
        <v>129</v>
      </c>
      <c r="G9090" s="10">
        <f>VLOOKUP(sales[[#This Row],[Product]],products[#All],3,FALSE)</f>
        <v>7.48</v>
      </c>
      <c r="H9090" s="1">
        <f>sales[[#This Row],[Amount]]-sales[[#This Row],[COGS]]</f>
        <v>3331.52</v>
      </c>
    </row>
    <row r="9091" spans="1:8" x14ac:dyDescent="0.25">
      <c r="A9091" t="s">
        <v>75</v>
      </c>
      <c r="B9091" t="s">
        <v>37</v>
      </c>
      <c r="C9091" t="s">
        <v>19</v>
      </c>
      <c r="D9091" s="4">
        <v>44635</v>
      </c>
      <c r="E9091" s="1">
        <v>2576</v>
      </c>
      <c r="F9091">
        <v>136</v>
      </c>
      <c r="G9091" s="10">
        <f>VLOOKUP(sales[[#This Row],[Product]],products[#All],3,FALSE)</f>
        <v>7.73</v>
      </c>
      <c r="H9091" s="1">
        <f>sales[[#This Row],[Amount]]-sales[[#This Row],[COGS]]</f>
        <v>2568.27</v>
      </c>
    </row>
    <row r="9092" spans="1:8" x14ac:dyDescent="0.25">
      <c r="A9092" t="s">
        <v>74</v>
      </c>
      <c r="B9092" t="s">
        <v>35</v>
      </c>
      <c r="C9092" t="s">
        <v>32</v>
      </c>
      <c r="D9092" s="4">
        <v>44638</v>
      </c>
      <c r="E9092" s="1">
        <v>5740</v>
      </c>
      <c r="F9092">
        <v>574</v>
      </c>
      <c r="G9092" s="10">
        <f>VLOOKUP(sales[[#This Row],[Product]],products[#All],3,FALSE)</f>
        <v>3.32</v>
      </c>
      <c r="H9092" s="1">
        <f>sales[[#This Row],[Amount]]-sales[[#This Row],[COGS]]</f>
        <v>5736.68</v>
      </c>
    </row>
    <row r="9093" spans="1:8" x14ac:dyDescent="0.25">
      <c r="A9093" t="s">
        <v>3</v>
      </c>
      <c r="B9093" t="s">
        <v>35</v>
      </c>
      <c r="C9093" t="s">
        <v>17</v>
      </c>
      <c r="D9093" s="4">
        <v>44631</v>
      </c>
      <c r="E9093" s="1">
        <v>7973</v>
      </c>
      <c r="F9093">
        <v>886</v>
      </c>
      <c r="G9093" s="10">
        <f>VLOOKUP(sales[[#This Row],[Product]],products[#All],3,FALSE)</f>
        <v>6.31</v>
      </c>
      <c r="H9093" s="1">
        <f>sales[[#This Row],[Amount]]-sales[[#This Row],[COGS]]</f>
        <v>7966.69</v>
      </c>
    </row>
    <row r="9094" spans="1:8" x14ac:dyDescent="0.25">
      <c r="A9094" t="s">
        <v>2</v>
      </c>
      <c r="B9094" t="s">
        <v>39</v>
      </c>
      <c r="C9094" t="s">
        <v>13</v>
      </c>
      <c r="D9094" s="4">
        <v>44644</v>
      </c>
      <c r="E9094" s="1">
        <v>2114</v>
      </c>
      <c r="F9094">
        <v>177</v>
      </c>
      <c r="G9094" s="10">
        <f>VLOOKUP(sales[[#This Row],[Product]],products[#All],3,FALSE)</f>
        <v>5.26</v>
      </c>
      <c r="H9094" s="1">
        <f>sales[[#This Row],[Amount]]-sales[[#This Row],[COGS]]</f>
        <v>2108.7399999999998</v>
      </c>
    </row>
    <row r="9095" spans="1:8" x14ac:dyDescent="0.25">
      <c r="A9095" t="s">
        <v>70</v>
      </c>
      <c r="B9095" t="s">
        <v>36</v>
      </c>
      <c r="C9095" t="s">
        <v>22</v>
      </c>
      <c r="D9095" s="4">
        <v>44637</v>
      </c>
      <c r="E9095" s="1">
        <v>3724</v>
      </c>
      <c r="F9095">
        <v>187</v>
      </c>
      <c r="G9095" s="10">
        <f>VLOOKUP(sales[[#This Row],[Product]],products[#All],3,FALSE)</f>
        <v>10.23</v>
      </c>
      <c r="H9095" s="1">
        <f>sales[[#This Row],[Amount]]-sales[[#This Row],[COGS]]</f>
        <v>3713.77</v>
      </c>
    </row>
    <row r="9096" spans="1:8" x14ac:dyDescent="0.25">
      <c r="A9096" t="s">
        <v>8</v>
      </c>
      <c r="B9096" t="s">
        <v>37</v>
      </c>
      <c r="C9096" t="s">
        <v>22</v>
      </c>
      <c r="D9096" s="4">
        <v>44631</v>
      </c>
      <c r="E9096" s="1">
        <v>11459</v>
      </c>
      <c r="F9096">
        <v>717</v>
      </c>
      <c r="G9096" s="10">
        <f>VLOOKUP(sales[[#This Row],[Product]],products[#All],3,FALSE)</f>
        <v>10.23</v>
      </c>
      <c r="H9096" s="1">
        <f>sales[[#This Row],[Amount]]-sales[[#This Row],[COGS]]</f>
        <v>11448.77</v>
      </c>
    </row>
    <row r="9097" spans="1:8" x14ac:dyDescent="0.25">
      <c r="A9097" t="s">
        <v>8</v>
      </c>
      <c r="B9097" t="s">
        <v>38</v>
      </c>
      <c r="C9097" t="s">
        <v>4</v>
      </c>
      <c r="D9097" s="4">
        <v>44624</v>
      </c>
      <c r="E9097" s="1">
        <v>2758</v>
      </c>
      <c r="F9097">
        <v>99</v>
      </c>
      <c r="G9097" s="10">
        <f>VLOOKUP(sales[[#This Row],[Product]],products[#All],3,FALSE)</f>
        <v>5.15</v>
      </c>
      <c r="H9097" s="1">
        <f>sales[[#This Row],[Amount]]-sales[[#This Row],[COGS]]</f>
        <v>2752.85</v>
      </c>
    </row>
    <row r="9098" spans="1:8" x14ac:dyDescent="0.25">
      <c r="A9098" t="s">
        <v>90</v>
      </c>
      <c r="B9098" t="s">
        <v>36</v>
      </c>
      <c r="C9098" t="s">
        <v>16</v>
      </c>
      <c r="D9098" s="4">
        <v>44637</v>
      </c>
      <c r="E9098" s="1">
        <v>4165</v>
      </c>
      <c r="F9098">
        <v>199</v>
      </c>
      <c r="G9098" s="10">
        <f>VLOOKUP(sales[[#This Row],[Product]],products[#All],3,FALSE)</f>
        <v>5.72</v>
      </c>
      <c r="H9098" s="1">
        <f>sales[[#This Row],[Amount]]-sales[[#This Row],[COGS]]</f>
        <v>4159.28</v>
      </c>
    </row>
    <row r="9099" spans="1:8" x14ac:dyDescent="0.25">
      <c r="A9099" t="s">
        <v>5</v>
      </c>
      <c r="B9099" t="s">
        <v>36</v>
      </c>
      <c r="C9099" t="s">
        <v>15</v>
      </c>
      <c r="D9099" s="4">
        <v>44638</v>
      </c>
      <c r="E9099" s="1">
        <v>1540</v>
      </c>
      <c r="F9099">
        <v>172</v>
      </c>
      <c r="G9099" s="10">
        <f>VLOOKUP(sales[[#This Row],[Product]],products[#All],3,FALSE)</f>
        <v>3.85</v>
      </c>
      <c r="H9099" s="1">
        <f>sales[[#This Row],[Amount]]-sales[[#This Row],[COGS]]</f>
        <v>1536.15</v>
      </c>
    </row>
    <row r="9100" spans="1:8" x14ac:dyDescent="0.25">
      <c r="A9100" t="s">
        <v>3</v>
      </c>
      <c r="B9100" t="s">
        <v>39</v>
      </c>
      <c r="C9100" t="s">
        <v>15</v>
      </c>
      <c r="D9100" s="4">
        <v>44643</v>
      </c>
      <c r="E9100" s="1">
        <v>658</v>
      </c>
      <c r="F9100">
        <v>47</v>
      </c>
      <c r="G9100" s="10">
        <f>VLOOKUP(sales[[#This Row],[Product]],products[#All],3,FALSE)</f>
        <v>3.85</v>
      </c>
      <c r="H9100" s="1">
        <f>sales[[#This Row],[Amount]]-sales[[#This Row],[COGS]]</f>
        <v>654.15</v>
      </c>
    </row>
    <row r="9101" spans="1:8" x14ac:dyDescent="0.25">
      <c r="A9101" t="s">
        <v>90</v>
      </c>
      <c r="B9101" t="s">
        <v>36</v>
      </c>
      <c r="C9101" t="s">
        <v>29</v>
      </c>
      <c r="D9101" s="4">
        <v>44641</v>
      </c>
      <c r="E9101" s="1">
        <v>2457</v>
      </c>
      <c r="F9101">
        <v>99</v>
      </c>
      <c r="G9101" s="10">
        <f>VLOOKUP(sales[[#This Row],[Product]],products[#All],3,FALSE)</f>
        <v>6.8</v>
      </c>
      <c r="H9101" s="1">
        <f>sales[[#This Row],[Amount]]-sales[[#This Row],[COGS]]</f>
        <v>2450.1999999999998</v>
      </c>
    </row>
    <row r="9102" spans="1:8" x14ac:dyDescent="0.25">
      <c r="A9102" t="s">
        <v>65</v>
      </c>
      <c r="B9102" t="s">
        <v>39</v>
      </c>
      <c r="C9102" t="s">
        <v>19</v>
      </c>
      <c r="D9102" s="4">
        <v>44623</v>
      </c>
      <c r="E9102" s="1">
        <v>4543</v>
      </c>
      <c r="F9102">
        <v>379</v>
      </c>
      <c r="G9102" s="10">
        <f>VLOOKUP(sales[[#This Row],[Product]],products[#All],3,FALSE)</f>
        <v>7.73</v>
      </c>
      <c r="H9102" s="1">
        <f>sales[[#This Row],[Amount]]-sales[[#This Row],[COGS]]</f>
        <v>4535.2700000000004</v>
      </c>
    </row>
    <row r="9103" spans="1:8" x14ac:dyDescent="0.25">
      <c r="A9103" t="s">
        <v>67</v>
      </c>
      <c r="B9103" t="s">
        <v>37</v>
      </c>
      <c r="C9103" t="s">
        <v>19</v>
      </c>
      <c r="D9103" s="4">
        <v>44621</v>
      </c>
      <c r="E9103" s="1">
        <v>1743</v>
      </c>
      <c r="F9103">
        <v>117</v>
      </c>
      <c r="G9103" s="10">
        <f>VLOOKUP(sales[[#This Row],[Product]],products[#All],3,FALSE)</f>
        <v>7.73</v>
      </c>
      <c r="H9103" s="1">
        <f>sales[[#This Row],[Amount]]-sales[[#This Row],[COGS]]</f>
        <v>1735.27</v>
      </c>
    </row>
    <row r="9104" spans="1:8" x14ac:dyDescent="0.25">
      <c r="A9104" t="s">
        <v>5</v>
      </c>
      <c r="B9104" t="s">
        <v>36</v>
      </c>
      <c r="C9104" t="s">
        <v>13</v>
      </c>
      <c r="D9104" s="4">
        <v>44650</v>
      </c>
      <c r="E9104" s="1">
        <v>7385</v>
      </c>
      <c r="F9104">
        <v>462</v>
      </c>
      <c r="G9104" s="10">
        <f>VLOOKUP(sales[[#This Row],[Product]],products[#All],3,FALSE)</f>
        <v>5.26</v>
      </c>
      <c r="H9104" s="1">
        <f>sales[[#This Row],[Amount]]-sales[[#This Row],[COGS]]</f>
        <v>7379.74</v>
      </c>
    </row>
    <row r="9105" spans="1:8" x14ac:dyDescent="0.25">
      <c r="A9105" t="s">
        <v>7</v>
      </c>
      <c r="B9105" t="s">
        <v>39</v>
      </c>
      <c r="C9105" t="s">
        <v>20</v>
      </c>
      <c r="D9105" s="4">
        <v>44641</v>
      </c>
      <c r="E9105" s="1">
        <v>3962</v>
      </c>
      <c r="F9105">
        <v>173</v>
      </c>
      <c r="G9105" s="10">
        <f>VLOOKUP(sales[[#This Row],[Product]],products[#All],3,FALSE)</f>
        <v>3.68</v>
      </c>
      <c r="H9105" s="1">
        <f>sales[[#This Row],[Amount]]-sales[[#This Row],[COGS]]</f>
        <v>3958.32</v>
      </c>
    </row>
    <row r="9106" spans="1:8" x14ac:dyDescent="0.25">
      <c r="A9106" t="s">
        <v>6</v>
      </c>
      <c r="B9106" t="s">
        <v>35</v>
      </c>
      <c r="C9106" t="s">
        <v>16</v>
      </c>
      <c r="D9106" s="4">
        <v>44624</v>
      </c>
      <c r="E9106" s="1">
        <v>504</v>
      </c>
      <c r="F9106">
        <v>32</v>
      </c>
      <c r="G9106" s="10">
        <f>VLOOKUP(sales[[#This Row],[Product]],products[#All],3,FALSE)</f>
        <v>5.72</v>
      </c>
      <c r="H9106" s="1">
        <f>sales[[#This Row],[Amount]]-sales[[#This Row],[COGS]]</f>
        <v>498.28</v>
      </c>
    </row>
    <row r="9107" spans="1:8" x14ac:dyDescent="0.25">
      <c r="A9107" t="s">
        <v>73</v>
      </c>
      <c r="B9107" t="s">
        <v>37</v>
      </c>
      <c r="C9107" t="s">
        <v>29</v>
      </c>
      <c r="D9107" s="4">
        <v>44641</v>
      </c>
      <c r="E9107" s="1">
        <v>11067</v>
      </c>
      <c r="F9107">
        <v>396</v>
      </c>
      <c r="G9107" s="10">
        <f>VLOOKUP(sales[[#This Row],[Product]],products[#All],3,FALSE)</f>
        <v>6.8</v>
      </c>
      <c r="H9107" s="1">
        <f>sales[[#This Row],[Amount]]-sales[[#This Row],[COGS]]</f>
        <v>11060.2</v>
      </c>
    </row>
    <row r="9108" spans="1:8" x14ac:dyDescent="0.25">
      <c r="A9108" t="s">
        <v>94</v>
      </c>
      <c r="B9108" t="s">
        <v>34</v>
      </c>
      <c r="C9108" t="s">
        <v>17</v>
      </c>
      <c r="D9108" s="4">
        <v>44631</v>
      </c>
      <c r="E9108" s="1">
        <v>4403</v>
      </c>
      <c r="F9108">
        <v>276</v>
      </c>
      <c r="G9108" s="10">
        <f>VLOOKUP(sales[[#This Row],[Product]],products[#All],3,FALSE)</f>
        <v>6.31</v>
      </c>
      <c r="H9108" s="1">
        <f>sales[[#This Row],[Amount]]-sales[[#This Row],[COGS]]</f>
        <v>4396.6899999999996</v>
      </c>
    </row>
    <row r="9109" spans="1:8" x14ac:dyDescent="0.25">
      <c r="A9109" t="s">
        <v>94</v>
      </c>
      <c r="B9109" t="s">
        <v>35</v>
      </c>
      <c r="C9109" t="s">
        <v>25</v>
      </c>
      <c r="D9109" s="4">
        <v>44644</v>
      </c>
      <c r="E9109" s="1">
        <v>5390</v>
      </c>
      <c r="F9109">
        <v>257</v>
      </c>
      <c r="G9109" s="10">
        <f>VLOOKUP(sales[[#This Row],[Product]],products[#All],3,FALSE)</f>
        <v>6.43</v>
      </c>
      <c r="H9109" s="1">
        <f>sales[[#This Row],[Amount]]-sales[[#This Row],[COGS]]</f>
        <v>5383.57</v>
      </c>
    </row>
    <row r="9110" spans="1:8" x14ac:dyDescent="0.25">
      <c r="A9110" t="s">
        <v>69</v>
      </c>
      <c r="B9110" t="s">
        <v>38</v>
      </c>
      <c r="C9110" t="s">
        <v>22</v>
      </c>
      <c r="D9110" s="4">
        <v>44627</v>
      </c>
      <c r="E9110" s="1">
        <v>1365</v>
      </c>
      <c r="F9110">
        <v>76</v>
      </c>
      <c r="G9110" s="10">
        <f>VLOOKUP(sales[[#This Row],[Product]],products[#All],3,FALSE)</f>
        <v>10.23</v>
      </c>
      <c r="H9110" s="1">
        <f>sales[[#This Row],[Amount]]-sales[[#This Row],[COGS]]</f>
        <v>1354.77</v>
      </c>
    </row>
    <row r="9111" spans="1:8" x14ac:dyDescent="0.25">
      <c r="A9111" t="s">
        <v>3</v>
      </c>
      <c r="B9111" t="s">
        <v>38</v>
      </c>
      <c r="C9111" t="s">
        <v>14</v>
      </c>
      <c r="D9111" s="4">
        <v>44627</v>
      </c>
      <c r="E9111" s="1">
        <v>2485</v>
      </c>
      <c r="F9111">
        <v>96</v>
      </c>
      <c r="G9111" s="10">
        <f>VLOOKUP(sales[[#This Row],[Product]],products[#All],3,FALSE)</f>
        <v>7.48</v>
      </c>
      <c r="H9111" s="1">
        <f>sales[[#This Row],[Amount]]-sales[[#This Row],[COGS]]</f>
        <v>2477.52</v>
      </c>
    </row>
    <row r="9112" spans="1:8" x14ac:dyDescent="0.25">
      <c r="A9112" t="s">
        <v>64</v>
      </c>
      <c r="B9112" t="s">
        <v>36</v>
      </c>
      <c r="C9112" t="s">
        <v>24</v>
      </c>
      <c r="D9112" s="4">
        <v>44637</v>
      </c>
      <c r="E9112" s="1">
        <v>6748</v>
      </c>
      <c r="F9112">
        <v>260</v>
      </c>
      <c r="G9112" s="10">
        <f>VLOOKUP(sales[[#This Row],[Product]],products[#All],3,FALSE)</f>
        <v>10.51</v>
      </c>
      <c r="H9112" s="1">
        <f>sales[[#This Row],[Amount]]-sales[[#This Row],[COGS]]</f>
        <v>6737.49</v>
      </c>
    </row>
    <row r="9113" spans="1:8" x14ac:dyDescent="0.25">
      <c r="A9113" t="s">
        <v>90</v>
      </c>
      <c r="B9113" t="s">
        <v>34</v>
      </c>
      <c r="C9113" t="s">
        <v>23</v>
      </c>
      <c r="D9113" s="4">
        <v>44648</v>
      </c>
      <c r="E9113" s="1">
        <v>3969</v>
      </c>
      <c r="F9113">
        <v>181</v>
      </c>
      <c r="G9113" s="10">
        <f>VLOOKUP(sales[[#This Row],[Product]],products[#All],3,FALSE)</f>
        <v>4.74</v>
      </c>
      <c r="H9113" s="1">
        <f>sales[[#This Row],[Amount]]-sales[[#This Row],[COGS]]</f>
        <v>3964.26</v>
      </c>
    </row>
    <row r="9114" spans="1:8" x14ac:dyDescent="0.25">
      <c r="A9114" t="s">
        <v>69</v>
      </c>
      <c r="B9114" t="s">
        <v>37</v>
      </c>
      <c r="C9114" t="s">
        <v>30</v>
      </c>
      <c r="D9114" s="4">
        <v>44621</v>
      </c>
      <c r="E9114" s="1">
        <v>2121</v>
      </c>
      <c r="F9114">
        <v>85</v>
      </c>
      <c r="G9114" s="10">
        <f>VLOOKUP(sales[[#This Row],[Product]],products[#All],3,FALSE)</f>
        <v>5.04</v>
      </c>
      <c r="H9114" s="1">
        <f>sales[[#This Row],[Amount]]-sales[[#This Row],[COGS]]</f>
        <v>2115.96</v>
      </c>
    </row>
    <row r="9115" spans="1:8" x14ac:dyDescent="0.25">
      <c r="A9115" t="s">
        <v>94</v>
      </c>
      <c r="B9115" t="s">
        <v>34</v>
      </c>
      <c r="C9115" t="s">
        <v>4</v>
      </c>
      <c r="D9115" s="4">
        <v>44621</v>
      </c>
      <c r="E9115" s="1">
        <v>4613</v>
      </c>
      <c r="F9115">
        <v>165</v>
      </c>
      <c r="G9115" s="10">
        <f>VLOOKUP(sales[[#This Row],[Product]],products[#All],3,FALSE)</f>
        <v>5.15</v>
      </c>
      <c r="H9115" s="1">
        <f>sales[[#This Row],[Amount]]-sales[[#This Row],[COGS]]</f>
        <v>4607.8500000000004</v>
      </c>
    </row>
    <row r="9116" spans="1:8" x14ac:dyDescent="0.25">
      <c r="A9116" t="s">
        <v>7</v>
      </c>
      <c r="B9116" t="s">
        <v>37</v>
      </c>
      <c r="C9116" t="s">
        <v>33</v>
      </c>
      <c r="D9116" s="4">
        <v>44644</v>
      </c>
      <c r="E9116" s="1">
        <v>9037</v>
      </c>
      <c r="F9116">
        <v>904</v>
      </c>
      <c r="G9116" s="10">
        <f>VLOOKUP(sales[[#This Row],[Product]],products[#All],3,FALSE)</f>
        <v>2.65</v>
      </c>
      <c r="H9116" s="1">
        <f>sales[[#This Row],[Amount]]-sales[[#This Row],[COGS]]</f>
        <v>9034.35</v>
      </c>
    </row>
    <row r="9117" spans="1:8" x14ac:dyDescent="0.25">
      <c r="A9117" t="s">
        <v>91</v>
      </c>
      <c r="B9117" t="s">
        <v>39</v>
      </c>
      <c r="C9117" t="s">
        <v>4</v>
      </c>
      <c r="D9117" s="4">
        <v>44629</v>
      </c>
      <c r="E9117" s="1">
        <v>16177</v>
      </c>
      <c r="F9117">
        <v>648</v>
      </c>
      <c r="G9117" s="10">
        <f>VLOOKUP(sales[[#This Row],[Product]],products[#All],3,FALSE)</f>
        <v>5.15</v>
      </c>
      <c r="H9117" s="1">
        <f>sales[[#This Row],[Amount]]-sales[[#This Row],[COGS]]</f>
        <v>16171.85</v>
      </c>
    </row>
    <row r="9118" spans="1:8" x14ac:dyDescent="0.25">
      <c r="A9118" t="s">
        <v>73</v>
      </c>
      <c r="B9118" t="s">
        <v>37</v>
      </c>
      <c r="C9118" t="s">
        <v>18</v>
      </c>
      <c r="D9118" s="4">
        <v>44636</v>
      </c>
      <c r="E9118" s="1">
        <v>2079</v>
      </c>
      <c r="F9118">
        <v>87</v>
      </c>
      <c r="G9118" s="10">
        <f>VLOOKUP(sales[[#This Row],[Product]],products[#All],3,FALSE)</f>
        <v>9.94</v>
      </c>
      <c r="H9118" s="1">
        <f>sales[[#This Row],[Amount]]-sales[[#This Row],[COGS]]</f>
        <v>2069.06</v>
      </c>
    </row>
    <row r="9119" spans="1:8" x14ac:dyDescent="0.25">
      <c r="A9119" t="s">
        <v>3</v>
      </c>
      <c r="B9119" t="s">
        <v>34</v>
      </c>
      <c r="C9119" t="s">
        <v>19</v>
      </c>
      <c r="D9119" s="4">
        <v>44627</v>
      </c>
      <c r="E9119" s="1">
        <v>5880</v>
      </c>
      <c r="F9119">
        <v>453</v>
      </c>
      <c r="G9119" s="10">
        <f>VLOOKUP(sales[[#This Row],[Product]],products[#All],3,FALSE)</f>
        <v>7.73</v>
      </c>
      <c r="H9119" s="1">
        <f>sales[[#This Row],[Amount]]-sales[[#This Row],[COGS]]</f>
        <v>5872.27</v>
      </c>
    </row>
    <row r="9120" spans="1:8" x14ac:dyDescent="0.25">
      <c r="A9120" t="s">
        <v>75</v>
      </c>
      <c r="B9120" t="s">
        <v>34</v>
      </c>
      <c r="C9120" t="s">
        <v>14</v>
      </c>
      <c r="D9120" s="4">
        <v>44635</v>
      </c>
      <c r="E9120" s="1">
        <v>6958</v>
      </c>
      <c r="F9120">
        <v>240</v>
      </c>
      <c r="G9120" s="10">
        <f>VLOOKUP(sales[[#This Row],[Product]],products[#All],3,FALSE)</f>
        <v>7.48</v>
      </c>
      <c r="H9120" s="1">
        <f>sales[[#This Row],[Amount]]-sales[[#This Row],[COGS]]</f>
        <v>6950.52</v>
      </c>
    </row>
    <row r="9121" spans="1:8" x14ac:dyDescent="0.25">
      <c r="A9121" t="s">
        <v>73</v>
      </c>
      <c r="B9121" t="s">
        <v>38</v>
      </c>
      <c r="C9121" t="s">
        <v>21</v>
      </c>
      <c r="D9121" s="4">
        <v>44636</v>
      </c>
      <c r="E9121" s="1">
        <v>1407</v>
      </c>
      <c r="F9121">
        <v>57</v>
      </c>
      <c r="G9121" s="10">
        <f>VLOOKUP(sales[[#This Row],[Product]],products[#All],3,FALSE)</f>
        <v>8.2200000000000006</v>
      </c>
      <c r="H9121" s="1">
        <f>sales[[#This Row],[Amount]]-sales[[#This Row],[COGS]]</f>
        <v>1398.78</v>
      </c>
    </row>
    <row r="9122" spans="1:8" x14ac:dyDescent="0.25">
      <c r="A9122" t="s">
        <v>69</v>
      </c>
      <c r="B9122" t="s">
        <v>36</v>
      </c>
      <c r="C9122" t="s">
        <v>27</v>
      </c>
      <c r="D9122" s="4">
        <v>44638</v>
      </c>
      <c r="E9122" s="1">
        <v>5327</v>
      </c>
      <c r="F9122">
        <v>243</v>
      </c>
      <c r="G9122" s="10">
        <f>VLOOKUP(sales[[#This Row],[Product]],products[#All],3,FALSE)</f>
        <v>9.57</v>
      </c>
      <c r="H9122" s="1">
        <f>sales[[#This Row],[Amount]]-sales[[#This Row],[COGS]]</f>
        <v>5317.43</v>
      </c>
    </row>
    <row r="9123" spans="1:8" x14ac:dyDescent="0.25">
      <c r="A9123" t="s">
        <v>3</v>
      </c>
      <c r="B9123" t="s">
        <v>37</v>
      </c>
      <c r="C9123" t="s">
        <v>14</v>
      </c>
      <c r="D9123" s="4">
        <v>44634</v>
      </c>
      <c r="E9123" s="1">
        <v>5950</v>
      </c>
      <c r="F9123">
        <v>229</v>
      </c>
      <c r="G9123" s="10">
        <f>VLOOKUP(sales[[#This Row],[Product]],products[#All],3,FALSE)</f>
        <v>7.48</v>
      </c>
      <c r="H9123" s="1">
        <f>sales[[#This Row],[Amount]]-sales[[#This Row],[COGS]]</f>
        <v>5942.52</v>
      </c>
    </row>
    <row r="9124" spans="1:8" x14ac:dyDescent="0.25">
      <c r="A9124" t="s">
        <v>10</v>
      </c>
      <c r="B9124" t="s">
        <v>35</v>
      </c>
      <c r="C9124" t="s">
        <v>17</v>
      </c>
      <c r="D9124" s="4">
        <v>44645</v>
      </c>
      <c r="E9124" s="1">
        <v>7301</v>
      </c>
      <c r="F9124">
        <v>913</v>
      </c>
      <c r="G9124" s="10">
        <f>VLOOKUP(sales[[#This Row],[Product]],products[#All],3,FALSE)</f>
        <v>6.31</v>
      </c>
      <c r="H9124" s="1">
        <f>sales[[#This Row],[Amount]]-sales[[#This Row],[COGS]]</f>
        <v>7294.69</v>
      </c>
    </row>
    <row r="9125" spans="1:8" x14ac:dyDescent="0.25">
      <c r="A9125" t="s">
        <v>6</v>
      </c>
      <c r="B9125" t="s">
        <v>35</v>
      </c>
      <c r="C9125" t="s">
        <v>33</v>
      </c>
      <c r="D9125" s="4">
        <v>44624</v>
      </c>
      <c r="E9125" s="1">
        <v>6321</v>
      </c>
      <c r="F9125">
        <v>903</v>
      </c>
      <c r="G9125" s="10">
        <f>VLOOKUP(sales[[#This Row],[Product]],products[#All],3,FALSE)</f>
        <v>2.65</v>
      </c>
      <c r="H9125" s="1">
        <f>sales[[#This Row],[Amount]]-sales[[#This Row],[COGS]]</f>
        <v>6318.35</v>
      </c>
    </row>
    <row r="9126" spans="1:8" x14ac:dyDescent="0.25">
      <c r="A9126" t="s">
        <v>92</v>
      </c>
      <c r="B9126" t="s">
        <v>36</v>
      </c>
      <c r="C9126" t="s">
        <v>13</v>
      </c>
      <c r="D9126" s="4">
        <v>44621</v>
      </c>
      <c r="E9126" s="1">
        <v>11620</v>
      </c>
      <c r="F9126">
        <v>727</v>
      </c>
      <c r="G9126" s="10">
        <f>VLOOKUP(sales[[#This Row],[Product]],products[#All],3,FALSE)</f>
        <v>5.26</v>
      </c>
      <c r="H9126" s="1">
        <f>sales[[#This Row],[Amount]]-sales[[#This Row],[COGS]]</f>
        <v>11614.74</v>
      </c>
    </row>
    <row r="9127" spans="1:8" x14ac:dyDescent="0.25">
      <c r="A9127" t="s">
        <v>92</v>
      </c>
      <c r="B9127" t="s">
        <v>36</v>
      </c>
      <c r="C9127" t="s">
        <v>32</v>
      </c>
      <c r="D9127" s="4">
        <v>44631</v>
      </c>
      <c r="E9127" s="1">
        <v>2415</v>
      </c>
      <c r="F9127">
        <v>345</v>
      </c>
      <c r="G9127" s="10">
        <f>VLOOKUP(sales[[#This Row],[Product]],products[#All],3,FALSE)</f>
        <v>3.32</v>
      </c>
      <c r="H9127" s="1">
        <f>sales[[#This Row],[Amount]]-sales[[#This Row],[COGS]]</f>
        <v>2411.6799999999998</v>
      </c>
    </row>
    <row r="9128" spans="1:8" x14ac:dyDescent="0.25">
      <c r="A9128" t="s">
        <v>74</v>
      </c>
      <c r="B9128" t="s">
        <v>37</v>
      </c>
      <c r="C9128" t="s">
        <v>14</v>
      </c>
      <c r="D9128" s="4">
        <v>44634</v>
      </c>
      <c r="E9128" s="1">
        <v>6279</v>
      </c>
      <c r="F9128">
        <v>252</v>
      </c>
      <c r="G9128" s="10">
        <f>VLOOKUP(sales[[#This Row],[Product]],products[#All],3,FALSE)</f>
        <v>7.48</v>
      </c>
      <c r="H9128" s="1">
        <f>sales[[#This Row],[Amount]]-sales[[#This Row],[COGS]]</f>
        <v>6271.52</v>
      </c>
    </row>
    <row r="9129" spans="1:8" x14ac:dyDescent="0.25">
      <c r="A9129" t="s">
        <v>91</v>
      </c>
      <c r="B9129" t="s">
        <v>38</v>
      </c>
      <c r="C9129" t="s">
        <v>13</v>
      </c>
      <c r="D9129" s="4">
        <v>44629</v>
      </c>
      <c r="E9129" s="1">
        <v>5698</v>
      </c>
      <c r="F9129">
        <v>380</v>
      </c>
      <c r="G9129" s="10">
        <f>VLOOKUP(sales[[#This Row],[Product]],products[#All],3,FALSE)</f>
        <v>5.26</v>
      </c>
      <c r="H9129" s="1">
        <f>sales[[#This Row],[Amount]]-sales[[#This Row],[COGS]]</f>
        <v>5692.74</v>
      </c>
    </row>
    <row r="9130" spans="1:8" x14ac:dyDescent="0.25">
      <c r="A9130" t="s">
        <v>70</v>
      </c>
      <c r="B9130" t="s">
        <v>35</v>
      </c>
      <c r="C9130" t="s">
        <v>20</v>
      </c>
      <c r="D9130" s="4">
        <v>44648</v>
      </c>
      <c r="E9130" s="1">
        <v>12152</v>
      </c>
      <c r="F9130">
        <v>507</v>
      </c>
      <c r="G9130" s="10">
        <f>VLOOKUP(sales[[#This Row],[Product]],products[#All],3,FALSE)</f>
        <v>3.68</v>
      </c>
      <c r="H9130" s="1">
        <f>sales[[#This Row],[Amount]]-sales[[#This Row],[COGS]]</f>
        <v>12148.32</v>
      </c>
    </row>
    <row r="9131" spans="1:8" x14ac:dyDescent="0.25">
      <c r="A9131" t="s">
        <v>8</v>
      </c>
      <c r="B9131" t="s">
        <v>38</v>
      </c>
      <c r="C9131" t="s">
        <v>23</v>
      </c>
      <c r="D9131" s="4">
        <v>44622</v>
      </c>
      <c r="E9131" s="1">
        <v>4053</v>
      </c>
      <c r="F9131">
        <v>156</v>
      </c>
      <c r="G9131" s="10">
        <f>VLOOKUP(sales[[#This Row],[Product]],products[#All],3,FALSE)</f>
        <v>4.74</v>
      </c>
      <c r="H9131" s="1">
        <f>sales[[#This Row],[Amount]]-sales[[#This Row],[COGS]]</f>
        <v>4048.26</v>
      </c>
    </row>
    <row r="9132" spans="1:8" x14ac:dyDescent="0.25">
      <c r="A9132" t="s">
        <v>92</v>
      </c>
      <c r="B9132" t="s">
        <v>34</v>
      </c>
      <c r="C9132" t="s">
        <v>21</v>
      </c>
      <c r="D9132" s="4">
        <v>44627</v>
      </c>
      <c r="E9132" s="1">
        <v>13006</v>
      </c>
      <c r="F9132">
        <v>501</v>
      </c>
      <c r="G9132" s="10">
        <f>VLOOKUP(sales[[#This Row],[Product]],products[#All],3,FALSE)</f>
        <v>8.2200000000000006</v>
      </c>
      <c r="H9132" s="1">
        <f>sales[[#This Row],[Amount]]-sales[[#This Row],[COGS]]</f>
        <v>12997.78</v>
      </c>
    </row>
    <row r="9133" spans="1:8" x14ac:dyDescent="0.25">
      <c r="A9133" t="s">
        <v>75</v>
      </c>
      <c r="B9133" t="s">
        <v>36</v>
      </c>
      <c r="C9133" t="s">
        <v>31</v>
      </c>
      <c r="D9133" s="4">
        <v>44621</v>
      </c>
      <c r="E9133" s="1">
        <v>4592</v>
      </c>
      <c r="F9133">
        <v>271</v>
      </c>
      <c r="G9133" s="10">
        <f>VLOOKUP(sales[[#This Row],[Product]],products[#All],3,FALSE)</f>
        <v>2.76</v>
      </c>
      <c r="H9133" s="1">
        <f>sales[[#This Row],[Amount]]-sales[[#This Row],[COGS]]</f>
        <v>4589.24</v>
      </c>
    </row>
    <row r="9134" spans="1:8" x14ac:dyDescent="0.25">
      <c r="A9134" t="s">
        <v>65</v>
      </c>
      <c r="B9134" t="s">
        <v>39</v>
      </c>
      <c r="C9134" t="s">
        <v>13</v>
      </c>
      <c r="D9134" s="4">
        <v>44641</v>
      </c>
      <c r="E9134" s="1">
        <v>8827</v>
      </c>
      <c r="F9134">
        <v>883</v>
      </c>
      <c r="G9134" s="10">
        <f>VLOOKUP(sales[[#This Row],[Product]],products[#All],3,FALSE)</f>
        <v>5.26</v>
      </c>
      <c r="H9134" s="1">
        <f>sales[[#This Row],[Amount]]-sales[[#This Row],[COGS]]</f>
        <v>8821.74</v>
      </c>
    </row>
    <row r="9135" spans="1:8" x14ac:dyDescent="0.25">
      <c r="A9135" t="s">
        <v>3</v>
      </c>
      <c r="B9135" t="s">
        <v>37</v>
      </c>
      <c r="C9135" t="s">
        <v>32</v>
      </c>
      <c r="D9135" s="4">
        <v>44630</v>
      </c>
      <c r="E9135" s="1">
        <v>4998</v>
      </c>
      <c r="F9135">
        <v>625</v>
      </c>
      <c r="G9135" s="10">
        <f>VLOOKUP(sales[[#This Row],[Product]],products[#All],3,FALSE)</f>
        <v>3.32</v>
      </c>
      <c r="H9135" s="1">
        <f>sales[[#This Row],[Amount]]-sales[[#This Row],[COGS]]</f>
        <v>4994.68</v>
      </c>
    </row>
    <row r="9136" spans="1:8" x14ac:dyDescent="0.25">
      <c r="A9136" t="s">
        <v>71</v>
      </c>
      <c r="B9136" t="s">
        <v>36</v>
      </c>
      <c r="C9136" t="s">
        <v>25</v>
      </c>
      <c r="D9136" s="4">
        <v>44627</v>
      </c>
      <c r="E9136" s="1">
        <v>4340</v>
      </c>
      <c r="F9136">
        <v>256</v>
      </c>
      <c r="G9136" s="10">
        <f>VLOOKUP(sales[[#This Row],[Product]],products[#All],3,FALSE)</f>
        <v>6.43</v>
      </c>
      <c r="H9136" s="1">
        <f>sales[[#This Row],[Amount]]-sales[[#This Row],[COGS]]</f>
        <v>4333.57</v>
      </c>
    </row>
    <row r="9137" spans="1:8" x14ac:dyDescent="0.25">
      <c r="A9137" t="s">
        <v>92</v>
      </c>
      <c r="B9137" t="s">
        <v>36</v>
      </c>
      <c r="C9137" t="s">
        <v>16</v>
      </c>
      <c r="D9137" s="4">
        <v>44644</v>
      </c>
      <c r="E9137" s="1">
        <v>10605</v>
      </c>
      <c r="F9137">
        <v>531</v>
      </c>
      <c r="G9137" s="10">
        <f>VLOOKUP(sales[[#This Row],[Product]],products[#All],3,FALSE)</f>
        <v>5.72</v>
      </c>
      <c r="H9137" s="1">
        <f>sales[[#This Row],[Amount]]-sales[[#This Row],[COGS]]</f>
        <v>10599.28</v>
      </c>
    </row>
    <row r="9138" spans="1:8" x14ac:dyDescent="0.25">
      <c r="A9138" t="s">
        <v>94</v>
      </c>
      <c r="B9138" t="s">
        <v>37</v>
      </c>
      <c r="C9138" t="s">
        <v>21</v>
      </c>
      <c r="D9138" s="4">
        <v>44621</v>
      </c>
      <c r="E9138" s="1">
        <v>3563</v>
      </c>
      <c r="F9138">
        <v>155</v>
      </c>
      <c r="G9138" s="10">
        <f>VLOOKUP(sales[[#This Row],[Product]],products[#All],3,FALSE)</f>
        <v>8.2200000000000006</v>
      </c>
      <c r="H9138" s="1">
        <f>sales[[#This Row],[Amount]]-sales[[#This Row],[COGS]]</f>
        <v>3554.78</v>
      </c>
    </row>
    <row r="9139" spans="1:8" x14ac:dyDescent="0.25">
      <c r="A9139" t="s">
        <v>64</v>
      </c>
      <c r="B9139" t="s">
        <v>37</v>
      </c>
      <c r="C9139" t="s">
        <v>29</v>
      </c>
      <c r="D9139" s="4">
        <v>44621</v>
      </c>
      <c r="E9139" s="1">
        <v>7049</v>
      </c>
      <c r="F9139">
        <v>282</v>
      </c>
      <c r="G9139" s="10">
        <f>VLOOKUP(sales[[#This Row],[Product]],products[#All],3,FALSE)</f>
        <v>6.8</v>
      </c>
      <c r="H9139" s="1">
        <f>sales[[#This Row],[Amount]]-sales[[#This Row],[COGS]]</f>
        <v>7042.2</v>
      </c>
    </row>
    <row r="9140" spans="1:8" x14ac:dyDescent="0.25">
      <c r="A9140" t="s">
        <v>91</v>
      </c>
      <c r="B9140" t="s">
        <v>39</v>
      </c>
      <c r="C9140" t="s">
        <v>26</v>
      </c>
      <c r="D9140" s="4">
        <v>44637</v>
      </c>
      <c r="E9140" s="1">
        <v>12579</v>
      </c>
      <c r="F9140">
        <v>899</v>
      </c>
      <c r="G9140" s="10">
        <f>VLOOKUP(sales[[#This Row],[Product]],products[#All],3,FALSE)</f>
        <v>12.41</v>
      </c>
      <c r="H9140" s="1">
        <f>sales[[#This Row],[Amount]]-sales[[#This Row],[COGS]]</f>
        <v>12566.59</v>
      </c>
    </row>
    <row r="9141" spans="1:8" x14ac:dyDescent="0.25">
      <c r="A9141" t="s">
        <v>70</v>
      </c>
      <c r="B9141" t="s">
        <v>36</v>
      </c>
      <c r="C9141" t="s">
        <v>15</v>
      </c>
      <c r="D9141" s="4">
        <v>44621</v>
      </c>
      <c r="E9141" s="1">
        <v>9408</v>
      </c>
      <c r="F9141">
        <v>941</v>
      </c>
      <c r="G9141" s="10">
        <f>VLOOKUP(sales[[#This Row],[Product]],products[#All],3,FALSE)</f>
        <v>3.85</v>
      </c>
      <c r="H9141" s="1">
        <f>sales[[#This Row],[Amount]]-sales[[#This Row],[COGS]]</f>
        <v>9404.15</v>
      </c>
    </row>
    <row r="9142" spans="1:8" x14ac:dyDescent="0.25">
      <c r="A9142" t="s">
        <v>2</v>
      </c>
      <c r="B9142" t="s">
        <v>38</v>
      </c>
      <c r="C9142" t="s">
        <v>13</v>
      </c>
      <c r="D9142" s="4">
        <v>44629</v>
      </c>
      <c r="E9142" s="1">
        <v>3269</v>
      </c>
      <c r="F9142">
        <v>298</v>
      </c>
      <c r="G9142" s="10">
        <f>VLOOKUP(sales[[#This Row],[Product]],products[#All],3,FALSE)</f>
        <v>5.26</v>
      </c>
      <c r="H9142" s="1">
        <f>sales[[#This Row],[Amount]]-sales[[#This Row],[COGS]]</f>
        <v>3263.74</v>
      </c>
    </row>
    <row r="9143" spans="1:8" x14ac:dyDescent="0.25">
      <c r="A9143" t="s">
        <v>64</v>
      </c>
      <c r="B9143" t="s">
        <v>34</v>
      </c>
      <c r="C9143" t="s">
        <v>30</v>
      </c>
      <c r="D9143" s="4">
        <v>44650</v>
      </c>
      <c r="E9143" s="1">
        <v>1736</v>
      </c>
      <c r="F9143">
        <v>67</v>
      </c>
      <c r="G9143" s="10">
        <f>VLOOKUP(sales[[#This Row],[Product]],products[#All],3,FALSE)</f>
        <v>5.04</v>
      </c>
      <c r="H9143" s="1">
        <f>sales[[#This Row],[Amount]]-sales[[#This Row],[COGS]]</f>
        <v>1730.96</v>
      </c>
    </row>
    <row r="9144" spans="1:8" x14ac:dyDescent="0.25">
      <c r="A9144" t="s">
        <v>3</v>
      </c>
      <c r="B9144" t="s">
        <v>37</v>
      </c>
      <c r="C9144" t="s">
        <v>29</v>
      </c>
      <c r="D9144" s="4">
        <v>44648</v>
      </c>
      <c r="E9144" s="1">
        <v>5824</v>
      </c>
      <c r="F9144">
        <v>188</v>
      </c>
      <c r="G9144" s="10">
        <f>VLOOKUP(sales[[#This Row],[Product]],products[#All],3,FALSE)</f>
        <v>6.8</v>
      </c>
      <c r="H9144" s="1">
        <f>sales[[#This Row],[Amount]]-sales[[#This Row],[COGS]]</f>
        <v>5817.2</v>
      </c>
    </row>
    <row r="9145" spans="1:8" x14ac:dyDescent="0.25">
      <c r="A9145" t="s">
        <v>67</v>
      </c>
      <c r="B9145" t="s">
        <v>38</v>
      </c>
      <c r="C9145" t="s">
        <v>24</v>
      </c>
      <c r="D9145" s="4">
        <v>44642</v>
      </c>
      <c r="E9145" s="1">
        <v>6783</v>
      </c>
      <c r="F9145">
        <v>340</v>
      </c>
      <c r="G9145" s="10">
        <f>VLOOKUP(sales[[#This Row],[Product]],products[#All],3,FALSE)</f>
        <v>10.51</v>
      </c>
      <c r="H9145" s="1">
        <f>sales[[#This Row],[Amount]]-sales[[#This Row],[COGS]]</f>
        <v>6772.49</v>
      </c>
    </row>
    <row r="9146" spans="1:8" x14ac:dyDescent="0.25">
      <c r="A9146" t="s">
        <v>10</v>
      </c>
      <c r="B9146" t="s">
        <v>37</v>
      </c>
      <c r="C9146" t="s">
        <v>33</v>
      </c>
      <c r="D9146" s="4">
        <v>44621</v>
      </c>
      <c r="E9146" s="1">
        <v>1141</v>
      </c>
      <c r="F9146">
        <v>88</v>
      </c>
      <c r="G9146" s="10">
        <f>VLOOKUP(sales[[#This Row],[Product]],products[#All],3,FALSE)</f>
        <v>2.65</v>
      </c>
      <c r="H9146" s="1">
        <f>sales[[#This Row],[Amount]]-sales[[#This Row],[COGS]]</f>
        <v>1138.3499999999999</v>
      </c>
    </row>
    <row r="9147" spans="1:8" x14ac:dyDescent="0.25">
      <c r="A9147" t="s">
        <v>67</v>
      </c>
      <c r="B9147" t="s">
        <v>37</v>
      </c>
      <c r="C9147" t="s">
        <v>17</v>
      </c>
      <c r="D9147" s="4">
        <v>44650</v>
      </c>
      <c r="E9147" s="1">
        <v>322</v>
      </c>
      <c r="F9147">
        <v>30</v>
      </c>
      <c r="G9147" s="10">
        <f>VLOOKUP(sales[[#This Row],[Product]],products[#All],3,FALSE)</f>
        <v>6.31</v>
      </c>
      <c r="H9147" s="1">
        <f>sales[[#This Row],[Amount]]-sales[[#This Row],[COGS]]</f>
        <v>315.69</v>
      </c>
    </row>
    <row r="9148" spans="1:8" x14ac:dyDescent="0.25">
      <c r="A9148" t="s">
        <v>66</v>
      </c>
      <c r="B9148" t="s">
        <v>35</v>
      </c>
      <c r="C9148" t="s">
        <v>28</v>
      </c>
      <c r="D9148" s="4">
        <v>44649</v>
      </c>
      <c r="E9148" s="1">
        <v>5551</v>
      </c>
      <c r="F9148">
        <v>505</v>
      </c>
      <c r="G9148" s="10">
        <f>VLOOKUP(sales[[#This Row],[Product]],products[#All],3,FALSE)</f>
        <v>8.43</v>
      </c>
      <c r="H9148" s="1">
        <f>sales[[#This Row],[Amount]]-sales[[#This Row],[COGS]]</f>
        <v>5542.57</v>
      </c>
    </row>
    <row r="9149" spans="1:8" x14ac:dyDescent="0.25">
      <c r="A9149" t="s">
        <v>5</v>
      </c>
      <c r="B9149" t="s">
        <v>39</v>
      </c>
      <c r="C9149" t="s">
        <v>13</v>
      </c>
      <c r="D9149" s="4">
        <v>44637</v>
      </c>
      <c r="E9149" s="1">
        <v>9996</v>
      </c>
      <c r="F9149">
        <v>714</v>
      </c>
      <c r="G9149" s="10">
        <f>VLOOKUP(sales[[#This Row],[Product]],products[#All],3,FALSE)</f>
        <v>5.26</v>
      </c>
      <c r="H9149" s="1">
        <f>sales[[#This Row],[Amount]]-sales[[#This Row],[COGS]]</f>
        <v>9990.74</v>
      </c>
    </row>
    <row r="9150" spans="1:8" x14ac:dyDescent="0.25">
      <c r="A9150" t="s">
        <v>64</v>
      </c>
      <c r="B9150" t="s">
        <v>37</v>
      </c>
      <c r="C9150" t="s">
        <v>27</v>
      </c>
      <c r="D9150" s="4">
        <v>44635</v>
      </c>
      <c r="E9150" s="1">
        <v>15918</v>
      </c>
      <c r="F9150">
        <v>693</v>
      </c>
      <c r="G9150" s="10">
        <f>VLOOKUP(sales[[#This Row],[Product]],products[#All],3,FALSE)</f>
        <v>9.57</v>
      </c>
      <c r="H9150" s="1">
        <f>sales[[#This Row],[Amount]]-sales[[#This Row],[COGS]]</f>
        <v>15908.43</v>
      </c>
    </row>
    <row r="9151" spans="1:8" x14ac:dyDescent="0.25">
      <c r="A9151" t="s">
        <v>93</v>
      </c>
      <c r="B9151" t="s">
        <v>39</v>
      </c>
      <c r="C9151" t="s">
        <v>27</v>
      </c>
      <c r="D9151" s="4">
        <v>44631</v>
      </c>
      <c r="E9151" s="1">
        <v>4340</v>
      </c>
      <c r="F9151">
        <v>207</v>
      </c>
      <c r="G9151" s="10">
        <f>VLOOKUP(sales[[#This Row],[Product]],products[#All],3,FALSE)</f>
        <v>9.57</v>
      </c>
      <c r="H9151" s="1">
        <f>sales[[#This Row],[Amount]]-sales[[#This Row],[COGS]]</f>
        <v>4330.43</v>
      </c>
    </row>
    <row r="9152" spans="1:8" x14ac:dyDescent="0.25">
      <c r="A9152" t="s">
        <v>68</v>
      </c>
      <c r="B9152" t="s">
        <v>39</v>
      </c>
      <c r="C9152" t="s">
        <v>16</v>
      </c>
      <c r="D9152" s="4">
        <v>44622</v>
      </c>
      <c r="E9152" s="1">
        <v>3619</v>
      </c>
      <c r="F9152">
        <v>191</v>
      </c>
      <c r="G9152" s="10">
        <f>VLOOKUP(sales[[#This Row],[Product]],products[#All],3,FALSE)</f>
        <v>5.72</v>
      </c>
      <c r="H9152" s="1">
        <f>sales[[#This Row],[Amount]]-sales[[#This Row],[COGS]]</f>
        <v>3613.28</v>
      </c>
    </row>
    <row r="9153" spans="1:8" x14ac:dyDescent="0.25">
      <c r="A9153" t="s">
        <v>64</v>
      </c>
      <c r="B9153" t="s">
        <v>34</v>
      </c>
      <c r="C9153" t="s">
        <v>21</v>
      </c>
      <c r="D9153" s="4">
        <v>44641</v>
      </c>
      <c r="E9153" s="1">
        <v>6671</v>
      </c>
      <c r="F9153">
        <v>239</v>
      </c>
      <c r="G9153" s="10">
        <f>VLOOKUP(sales[[#This Row],[Product]],products[#All],3,FALSE)</f>
        <v>8.2200000000000006</v>
      </c>
      <c r="H9153" s="1">
        <f>sales[[#This Row],[Amount]]-sales[[#This Row],[COGS]]</f>
        <v>6662.78</v>
      </c>
    </row>
    <row r="9154" spans="1:8" x14ac:dyDescent="0.25">
      <c r="A9154" t="s">
        <v>66</v>
      </c>
      <c r="B9154" t="s">
        <v>34</v>
      </c>
      <c r="C9154" t="s">
        <v>18</v>
      </c>
      <c r="D9154" s="4">
        <v>44648</v>
      </c>
      <c r="E9154" s="1">
        <v>2373</v>
      </c>
      <c r="F9154">
        <v>132</v>
      </c>
      <c r="G9154" s="10">
        <f>VLOOKUP(sales[[#This Row],[Product]],products[#All],3,FALSE)</f>
        <v>9.94</v>
      </c>
      <c r="H9154" s="1">
        <f>sales[[#This Row],[Amount]]-sales[[#This Row],[COGS]]</f>
        <v>2363.06</v>
      </c>
    </row>
    <row r="9155" spans="1:8" x14ac:dyDescent="0.25">
      <c r="A9155" t="s">
        <v>90</v>
      </c>
      <c r="B9155" t="s">
        <v>35</v>
      </c>
      <c r="C9155" t="s">
        <v>18</v>
      </c>
      <c r="D9155" s="4">
        <v>44642</v>
      </c>
      <c r="E9155" s="1">
        <v>2604</v>
      </c>
      <c r="F9155">
        <v>163</v>
      </c>
      <c r="G9155" s="10">
        <f>VLOOKUP(sales[[#This Row],[Product]],products[#All],3,FALSE)</f>
        <v>9.94</v>
      </c>
      <c r="H9155" s="1">
        <f>sales[[#This Row],[Amount]]-sales[[#This Row],[COGS]]</f>
        <v>2594.06</v>
      </c>
    </row>
    <row r="9156" spans="1:8" x14ac:dyDescent="0.25">
      <c r="A9156" t="s">
        <v>94</v>
      </c>
      <c r="B9156" t="s">
        <v>38</v>
      </c>
      <c r="C9156" t="s">
        <v>32</v>
      </c>
      <c r="D9156" s="4">
        <v>44635</v>
      </c>
      <c r="E9156" s="1">
        <v>1484</v>
      </c>
      <c r="F9156">
        <v>115</v>
      </c>
      <c r="G9156" s="10">
        <f>VLOOKUP(sales[[#This Row],[Product]],products[#All],3,FALSE)</f>
        <v>3.32</v>
      </c>
      <c r="H9156" s="1">
        <f>sales[[#This Row],[Amount]]-sales[[#This Row],[COGS]]</f>
        <v>1480.68</v>
      </c>
    </row>
    <row r="9157" spans="1:8" x14ac:dyDescent="0.25">
      <c r="A9157" t="s">
        <v>65</v>
      </c>
      <c r="B9157" t="s">
        <v>37</v>
      </c>
      <c r="C9157" t="s">
        <v>28</v>
      </c>
      <c r="D9157" s="4">
        <v>44622</v>
      </c>
      <c r="E9157" s="1">
        <v>5194</v>
      </c>
      <c r="F9157">
        <v>473</v>
      </c>
      <c r="G9157" s="10">
        <f>VLOOKUP(sales[[#This Row],[Product]],products[#All],3,FALSE)</f>
        <v>8.43</v>
      </c>
      <c r="H9157" s="1">
        <f>sales[[#This Row],[Amount]]-sales[[#This Row],[COGS]]</f>
        <v>5185.57</v>
      </c>
    </row>
    <row r="9158" spans="1:8" x14ac:dyDescent="0.25">
      <c r="A9158" t="s">
        <v>64</v>
      </c>
      <c r="B9158" t="s">
        <v>37</v>
      </c>
      <c r="C9158" t="s">
        <v>32</v>
      </c>
      <c r="D9158" s="4">
        <v>44622</v>
      </c>
      <c r="E9158" s="1">
        <v>7553</v>
      </c>
      <c r="F9158">
        <v>581</v>
      </c>
      <c r="G9158" s="10">
        <f>VLOOKUP(sales[[#This Row],[Product]],products[#All],3,FALSE)</f>
        <v>3.32</v>
      </c>
      <c r="H9158" s="1">
        <f>sales[[#This Row],[Amount]]-sales[[#This Row],[COGS]]</f>
        <v>7549.68</v>
      </c>
    </row>
    <row r="9159" spans="1:8" x14ac:dyDescent="0.25">
      <c r="A9159" t="s">
        <v>72</v>
      </c>
      <c r="B9159" t="s">
        <v>36</v>
      </c>
      <c r="C9159" t="s">
        <v>31</v>
      </c>
      <c r="D9159" s="4">
        <v>44631</v>
      </c>
      <c r="E9159" s="1">
        <v>252</v>
      </c>
      <c r="F9159">
        <v>18</v>
      </c>
      <c r="G9159" s="10">
        <f>VLOOKUP(sales[[#This Row],[Product]],products[#All],3,FALSE)</f>
        <v>2.76</v>
      </c>
      <c r="H9159" s="1">
        <f>sales[[#This Row],[Amount]]-sales[[#This Row],[COGS]]</f>
        <v>249.24</v>
      </c>
    </row>
    <row r="9160" spans="1:8" x14ac:dyDescent="0.25">
      <c r="A9160" t="s">
        <v>75</v>
      </c>
      <c r="B9160" t="s">
        <v>37</v>
      </c>
      <c r="C9160" t="s">
        <v>27</v>
      </c>
      <c r="D9160" s="4">
        <v>44630</v>
      </c>
      <c r="E9160" s="1">
        <v>2618</v>
      </c>
      <c r="F9160">
        <v>154</v>
      </c>
      <c r="G9160" s="10">
        <f>VLOOKUP(sales[[#This Row],[Product]],products[#All],3,FALSE)</f>
        <v>9.57</v>
      </c>
      <c r="H9160" s="1">
        <f>sales[[#This Row],[Amount]]-sales[[#This Row],[COGS]]</f>
        <v>2608.4299999999998</v>
      </c>
    </row>
    <row r="9161" spans="1:8" x14ac:dyDescent="0.25">
      <c r="A9161" t="s">
        <v>5</v>
      </c>
      <c r="B9161" t="s">
        <v>34</v>
      </c>
      <c r="C9161" t="s">
        <v>16</v>
      </c>
      <c r="D9161" s="4">
        <v>44642</v>
      </c>
      <c r="E9161" s="1">
        <v>1505</v>
      </c>
      <c r="F9161">
        <v>89</v>
      </c>
      <c r="G9161" s="10">
        <f>VLOOKUP(sales[[#This Row],[Product]],products[#All],3,FALSE)</f>
        <v>5.72</v>
      </c>
      <c r="H9161" s="1">
        <f>sales[[#This Row],[Amount]]-sales[[#This Row],[COGS]]</f>
        <v>1499.28</v>
      </c>
    </row>
    <row r="9162" spans="1:8" x14ac:dyDescent="0.25">
      <c r="A9162" t="s">
        <v>74</v>
      </c>
      <c r="B9162" t="s">
        <v>37</v>
      </c>
      <c r="C9162" t="s">
        <v>21</v>
      </c>
      <c r="D9162" s="4">
        <v>44622</v>
      </c>
      <c r="E9162" s="1">
        <v>1974</v>
      </c>
      <c r="F9162">
        <v>86</v>
      </c>
      <c r="G9162" s="10">
        <f>VLOOKUP(sales[[#This Row],[Product]],products[#All],3,FALSE)</f>
        <v>8.2200000000000006</v>
      </c>
      <c r="H9162" s="1">
        <f>sales[[#This Row],[Amount]]-sales[[#This Row],[COGS]]</f>
        <v>1965.78</v>
      </c>
    </row>
    <row r="9163" spans="1:8" x14ac:dyDescent="0.25">
      <c r="A9163" t="s">
        <v>5</v>
      </c>
      <c r="B9163" t="s">
        <v>37</v>
      </c>
      <c r="C9163" t="s">
        <v>16</v>
      </c>
      <c r="D9163" s="4">
        <v>44642</v>
      </c>
      <c r="E9163" s="1">
        <v>8932</v>
      </c>
      <c r="F9163">
        <v>406</v>
      </c>
      <c r="G9163" s="10">
        <f>VLOOKUP(sales[[#This Row],[Product]],products[#All],3,FALSE)</f>
        <v>5.72</v>
      </c>
      <c r="H9163" s="1">
        <f>sales[[#This Row],[Amount]]-sales[[#This Row],[COGS]]</f>
        <v>8926.2800000000007</v>
      </c>
    </row>
    <row r="9164" spans="1:8" x14ac:dyDescent="0.25">
      <c r="A9164" t="s">
        <v>64</v>
      </c>
      <c r="B9164" t="s">
        <v>37</v>
      </c>
      <c r="C9164" t="s">
        <v>17</v>
      </c>
      <c r="D9164" s="4">
        <v>44651</v>
      </c>
      <c r="E9164" s="1">
        <v>7350</v>
      </c>
      <c r="F9164">
        <v>613</v>
      </c>
      <c r="G9164" s="10">
        <f>VLOOKUP(sales[[#This Row],[Product]],products[#All],3,FALSE)</f>
        <v>6.31</v>
      </c>
      <c r="H9164" s="1">
        <f>sales[[#This Row],[Amount]]-sales[[#This Row],[COGS]]</f>
        <v>7343.69</v>
      </c>
    </row>
    <row r="9165" spans="1:8" x14ac:dyDescent="0.25">
      <c r="A9165" t="s">
        <v>75</v>
      </c>
      <c r="B9165" t="s">
        <v>34</v>
      </c>
      <c r="C9165" t="s">
        <v>33</v>
      </c>
      <c r="D9165" s="4">
        <v>44645</v>
      </c>
      <c r="E9165" s="1">
        <v>1806</v>
      </c>
      <c r="F9165">
        <v>121</v>
      </c>
      <c r="G9165" s="10">
        <f>VLOOKUP(sales[[#This Row],[Product]],products[#All],3,FALSE)</f>
        <v>2.65</v>
      </c>
      <c r="H9165" s="1">
        <f>sales[[#This Row],[Amount]]-sales[[#This Row],[COGS]]</f>
        <v>1803.35</v>
      </c>
    </row>
    <row r="9166" spans="1:8" x14ac:dyDescent="0.25">
      <c r="A9166" t="s">
        <v>92</v>
      </c>
      <c r="B9166" t="s">
        <v>39</v>
      </c>
      <c r="C9166" t="s">
        <v>24</v>
      </c>
      <c r="D9166" s="4">
        <v>44621</v>
      </c>
      <c r="E9166" s="1">
        <v>5915</v>
      </c>
      <c r="F9166">
        <v>220</v>
      </c>
      <c r="G9166" s="10">
        <f>VLOOKUP(sales[[#This Row],[Product]],products[#All],3,FALSE)</f>
        <v>10.51</v>
      </c>
      <c r="H9166" s="1">
        <f>sales[[#This Row],[Amount]]-sales[[#This Row],[COGS]]</f>
        <v>5904.49</v>
      </c>
    </row>
    <row r="9167" spans="1:8" x14ac:dyDescent="0.25">
      <c r="A9167" t="s">
        <v>71</v>
      </c>
      <c r="B9167" t="s">
        <v>34</v>
      </c>
      <c r="C9167" t="s">
        <v>13</v>
      </c>
      <c r="D9167" s="4">
        <v>44645</v>
      </c>
      <c r="E9167" s="1">
        <v>6202</v>
      </c>
      <c r="F9167">
        <v>517</v>
      </c>
      <c r="G9167" s="10">
        <f>VLOOKUP(sales[[#This Row],[Product]],products[#All],3,FALSE)</f>
        <v>5.26</v>
      </c>
      <c r="H9167" s="1">
        <f>sales[[#This Row],[Amount]]-sales[[#This Row],[COGS]]</f>
        <v>6196.74</v>
      </c>
    </row>
    <row r="9168" spans="1:8" x14ac:dyDescent="0.25">
      <c r="A9168" t="s">
        <v>66</v>
      </c>
      <c r="B9168" t="s">
        <v>39</v>
      </c>
      <c r="C9168" t="s">
        <v>22</v>
      </c>
      <c r="D9168" s="4">
        <v>44637</v>
      </c>
      <c r="E9168" s="1">
        <v>5894</v>
      </c>
      <c r="F9168">
        <v>281</v>
      </c>
      <c r="G9168" s="10">
        <f>VLOOKUP(sales[[#This Row],[Product]],products[#All],3,FALSE)</f>
        <v>10.23</v>
      </c>
      <c r="H9168" s="1">
        <f>sales[[#This Row],[Amount]]-sales[[#This Row],[COGS]]</f>
        <v>5883.77</v>
      </c>
    </row>
    <row r="9169" spans="1:8" x14ac:dyDescent="0.25">
      <c r="A9169" t="s">
        <v>66</v>
      </c>
      <c r="B9169" t="s">
        <v>38</v>
      </c>
      <c r="C9169" t="s">
        <v>30</v>
      </c>
      <c r="D9169" s="4">
        <v>44637</v>
      </c>
      <c r="E9169" s="1">
        <v>6762</v>
      </c>
      <c r="F9169">
        <v>242</v>
      </c>
      <c r="G9169" s="10">
        <f>VLOOKUP(sales[[#This Row],[Product]],products[#All],3,FALSE)</f>
        <v>5.04</v>
      </c>
      <c r="H9169" s="1">
        <f>sales[[#This Row],[Amount]]-sales[[#This Row],[COGS]]</f>
        <v>6756.96</v>
      </c>
    </row>
    <row r="9170" spans="1:8" x14ac:dyDescent="0.25">
      <c r="A9170" t="s">
        <v>2</v>
      </c>
      <c r="B9170" t="s">
        <v>36</v>
      </c>
      <c r="C9170" t="s">
        <v>14</v>
      </c>
      <c r="D9170" s="4">
        <v>44637</v>
      </c>
      <c r="E9170" s="1">
        <v>203</v>
      </c>
      <c r="F9170">
        <v>8</v>
      </c>
      <c r="G9170" s="10">
        <f>VLOOKUP(sales[[#This Row],[Product]],products[#All],3,FALSE)</f>
        <v>7.48</v>
      </c>
      <c r="H9170" s="1">
        <f>sales[[#This Row],[Amount]]-sales[[#This Row],[COGS]]</f>
        <v>195.52</v>
      </c>
    </row>
    <row r="9171" spans="1:8" x14ac:dyDescent="0.25">
      <c r="A9171" t="s">
        <v>67</v>
      </c>
      <c r="B9171" t="s">
        <v>39</v>
      </c>
      <c r="C9171" t="s">
        <v>28</v>
      </c>
      <c r="D9171" s="4">
        <v>44629</v>
      </c>
      <c r="E9171" s="1">
        <v>2632</v>
      </c>
      <c r="F9171">
        <v>240</v>
      </c>
      <c r="G9171" s="10">
        <f>VLOOKUP(sales[[#This Row],[Product]],products[#All],3,FALSE)</f>
        <v>8.43</v>
      </c>
      <c r="H9171" s="1">
        <f>sales[[#This Row],[Amount]]-sales[[#This Row],[COGS]]</f>
        <v>2623.57</v>
      </c>
    </row>
    <row r="9172" spans="1:8" x14ac:dyDescent="0.25">
      <c r="A9172" t="s">
        <v>67</v>
      </c>
      <c r="B9172" t="s">
        <v>37</v>
      </c>
      <c r="C9172" t="s">
        <v>24</v>
      </c>
      <c r="D9172" s="4">
        <v>44650</v>
      </c>
      <c r="E9172" s="1">
        <v>1911</v>
      </c>
      <c r="F9172">
        <v>84</v>
      </c>
      <c r="G9172" s="10">
        <f>VLOOKUP(sales[[#This Row],[Product]],products[#All],3,FALSE)</f>
        <v>10.51</v>
      </c>
      <c r="H9172" s="1">
        <f>sales[[#This Row],[Amount]]-sales[[#This Row],[COGS]]</f>
        <v>1900.49</v>
      </c>
    </row>
    <row r="9173" spans="1:8" x14ac:dyDescent="0.25">
      <c r="A9173" t="s">
        <v>93</v>
      </c>
      <c r="B9173" t="s">
        <v>34</v>
      </c>
      <c r="C9173" t="s">
        <v>13</v>
      </c>
      <c r="D9173" s="4">
        <v>44637</v>
      </c>
      <c r="E9173" s="1">
        <v>7700</v>
      </c>
      <c r="F9173">
        <v>482</v>
      </c>
      <c r="G9173" s="10">
        <f>VLOOKUP(sales[[#This Row],[Product]],products[#All],3,FALSE)</f>
        <v>5.26</v>
      </c>
      <c r="H9173" s="1">
        <f>sales[[#This Row],[Amount]]-sales[[#This Row],[COGS]]</f>
        <v>7694.74</v>
      </c>
    </row>
    <row r="9174" spans="1:8" x14ac:dyDescent="0.25">
      <c r="A9174" t="s">
        <v>65</v>
      </c>
      <c r="B9174" t="s">
        <v>38</v>
      </c>
      <c r="C9174" t="s">
        <v>15</v>
      </c>
      <c r="D9174" s="4">
        <v>44629</v>
      </c>
      <c r="E9174" s="1">
        <v>1218</v>
      </c>
      <c r="F9174">
        <v>94</v>
      </c>
      <c r="G9174" s="10">
        <f>VLOOKUP(sales[[#This Row],[Product]],products[#All],3,FALSE)</f>
        <v>3.85</v>
      </c>
      <c r="H9174" s="1">
        <f>sales[[#This Row],[Amount]]-sales[[#This Row],[COGS]]</f>
        <v>1214.1500000000001</v>
      </c>
    </row>
    <row r="9175" spans="1:8" x14ac:dyDescent="0.25">
      <c r="A9175" t="s">
        <v>67</v>
      </c>
      <c r="B9175" t="s">
        <v>35</v>
      </c>
      <c r="C9175" t="s">
        <v>24</v>
      </c>
      <c r="D9175" s="4">
        <v>44644</v>
      </c>
      <c r="E9175" s="1">
        <v>7161</v>
      </c>
      <c r="F9175">
        <v>312</v>
      </c>
      <c r="G9175" s="10">
        <f>VLOOKUP(sales[[#This Row],[Product]],products[#All],3,FALSE)</f>
        <v>10.51</v>
      </c>
      <c r="H9175" s="1">
        <f>sales[[#This Row],[Amount]]-sales[[#This Row],[COGS]]</f>
        <v>7150.49</v>
      </c>
    </row>
    <row r="9176" spans="1:8" x14ac:dyDescent="0.25">
      <c r="A9176" t="s">
        <v>91</v>
      </c>
      <c r="B9176" t="s">
        <v>35</v>
      </c>
      <c r="C9176" t="s">
        <v>16</v>
      </c>
      <c r="D9176" s="4">
        <v>44641</v>
      </c>
      <c r="E9176" s="1">
        <v>8386</v>
      </c>
      <c r="F9176">
        <v>494</v>
      </c>
      <c r="G9176" s="10">
        <f>VLOOKUP(sales[[#This Row],[Product]],products[#All],3,FALSE)</f>
        <v>5.72</v>
      </c>
      <c r="H9176" s="1">
        <f>sales[[#This Row],[Amount]]-sales[[#This Row],[COGS]]</f>
        <v>8380.2800000000007</v>
      </c>
    </row>
    <row r="9177" spans="1:8" x14ac:dyDescent="0.25">
      <c r="A9177" t="s">
        <v>93</v>
      </c>
      <c r="B9177" t="s">
        <v>39</v>
      </c>
      <c r="C9177" t="s">
        <v>24</v>
      </c>
      <c r="D9177" s="4">
        <v>44644</v>
      </c>
      <c r="E9177" s="1">
        <v>5796</v>
      </c>
      <c r="F9177">
        <v>215</v>
      </c>
      <c r="G9177" s="10">
        <f>VLOOKUP(sales[[#This Row],[Product]],products[#All],3,FALSE)</f>
        <v>10.51</v>
      </c>
      <c r="H9177" s="1">
        <f>sales[[#This Row],[Amount]]-sales[[#This Row],[COGS]]</f>
        <v>5785.49</v>
      </c>
    </row>
    <row r="9178" spans="1:8" x14ac:dyDescent="0.25">
      <c r="A9178" t="s">
        <v>69</v>
      </c>
      <c r="B9178" t="s">
        <v>38</v>
      </c>
      <c r="C9178" t="s">
        <v>20</v>
      </c>
      <c r="D9178" s="4">
        <v>44623</v>
      </c>
      <c r="E9178" s="1">
        <v>8456</v>
      </c>
      <c r="F9178">
        <v>368</v>
      </c>
      <c r="G9178" s="10">
        <f>VLOOKUP(sales[[#This Row],[Product]],products[#All],3,FALSE)</f>
        <v>3.68</v>
      </c>
      <c r="H9178" s="1">
        <f>sales[[#This Row],[Amount]]-sales[[#This Row],[COGS]]</f>
        <v>8452.32</v>
      </c>
    </row>
    <row r="9179" spans="1:8" x14ac:dyDescent="0.25">
      <c r="A9179" t="s">
        <v>66</v>
      </c>
      <c r="B9179" t="s">
        <v>37</v>
      </c>
      <c r="C9179" t="s">
        <v>29</v>
      </c>
      <c r="D9179" s="4">
        <v>44649</v>
      </c>
      <c r="E9179" s="1">
        <v>581</v>
      </c>
      <c r="F9179">
        <v>21</v>
      </c>
      <c r="G9179" s="10">
        <f>VLOOKUP(sales[[#This Row],[Product]],products[#All],3,FALSE)</f>
        <v>6.8</v>
      </c>
      <c r="H9179" s="1">
        <f>sales[[#This Row],[Amount]]-sales[[#This Row],[COGS]]</f>
        <v>574.20000000000005</v>
      </c>
    </row>
    <row r="9180" spans="1:8" x14ac:dyDescent="0.25">
      <c r="A9180" t="s">
        <v>10</v>
      </c>
      <c r="B9180" t="s">
        <v>39</v>
      </c>
      <c r="C9180" t="s">
        <v>20</v>
      </c>
      <c r="D9180" s="4">
        <v>44622</v>
      </c>
      <c r="E9180" s="1">
        <v>6622</v>
      </c>
      <c r="F9180">
        <v>316</v>
      </c>
      <c r="G9180" s="10">
        <f>VLOOKUP(sales[[#This Row],[Product]],products[#All],3,FALSE)</f>
        <v>3.68</v>
      </c>
      <c r="H9180" s="1">
        <f>sales[[#This Row],[Amount]]-sales[[#This Row],[COGS]]</f>
        <v>6618.32</v>
      </c>
    </row>
    <row r="9181" spans="1:8" x14ac:dyDescent="0.25">
      <c r="A9181" t="s">
        <v>69</v>
      </c>
      <c r="B9181" t="s">
        <v>39</v>
      </c>
      <c r="C9181" t="s">
        <v>22</v>
      </c>
      <c r="D9181" s="4">
        <v>44631</v>
      </c>
      <c r="E9181" s="1">
        <v>11102</v>
      </c>
      <c r="F9181">
        <v>483</v>
      </c>
      <c r="G9181" s="10">
        <f>VLOOKUP(sales[[#This Row],[Product]],products[#All],3,FALSE)</f>
        <v>10.23</v>
      </c>
      <c r="H9181" s="1">
        <f>sales[[#This Row],[Amount]]-sales[[#This Row],[COGS]]</f>
        <v>11091.77</v>
      </c>
    </row>
    <row r="9182" spans="1:8" x14ac:dyDescent="0.25">
      <c r="A9182" t="s">
        <v>68</v>
      </c>
      <c r="B9182" t="s">
        <v>34</v>
      </c>
      <c r="C9182" t="s">
        <v>13</v>
      </c>
      <c r="D9182" s="4">
        <v>44648</v>
      </c>
      <c r="E9182" s="1">
        <v>2030</v>
      </c>
      <c r="F9182">
        <v>127</v>
      </c>
      <c r="G9182" s="10">
        <f>VLOOKUP(sales[[#This Row],[Product]],products[#All],3,FALSE)</f>
        <v>5.26</v>
      </c>
      <c r="H9182" s="1">
        <f>sales[[#This Row],[Amount]]-sales[[#This Row],[COGS]]</f>
        <v>2024.74</v>
      </c>
    </row>
    <row r="9183" spans="1:8" x14ac:dyDescent="0.25">
      <c r="A9183" t="s">
        <v>2</v>
      </c>
      <c r="B9183" t="s">
        <v>34</v>
      </c>
      <c r="C9183" t="s">
        <v>28</v>
      </c>
      <c r="D9183" s="4">
        <v>44650</v>
      </c>
      <c r="E9183" s="1">
        <v>3185</v>
      </c>
      <c r="F9183">
        <v>245</v>
      </c>
      <c r="G9183" s="10">
        <f>VLOOKUP(sales[[#This Row],[Product]],products[#All],3,FALSE)</f>
        <v>8.43</v>
      </c>
      <c r="H9183" s="1">
        <f>sales[[#This Row],[Amount]]-sales[[#This Row],[COGS]]</f>
        <v>3176.57</v>
      </c>
    </row>
    <row r="9184" spans="1:8" x14ac:dyDescent="0.25">
      <c r="A9184" t="s">
        <v>69</v>
      </c>
      <c r="B9184" t="s">
        <v>34</v>
      </c>
      <c r="C9184" t="s">
        <v>13</v>
      </c>
      <c r="D9184" s="4">
        <v>44651</v>
      </c>
      <c r="E9184" s="1">
        <v>5194</v>
      </c>
      <c r="F9184">
        <v>371</v>
      </c>
      <c r="G9184" s="10">
        <f>VLOOKUP(sales[[#This Row],[Product]],products[#All],3,FALSE)</f>
        <v>5.26</v>
      </c>
      <c r="H9184" s="1">
        <f>sales[[#This Row],[Amount]]-sales[[#This Row],[COGS]]</f>
        <v>5188.74</v>
      </c>
    </row>
    <row r="9185" spans="1:8" x14ac:dyDescent="0.25">
      <c r="A9185" t="s">
        <v>65</v>
      </c>
      <c r="B9185" t="s">
        <v>36</v>
      </c>
      <c r="C9185" t="s">
        <v>24</v>
      </c>
      <c r="D9185" s="4">
        <v>44643</v>
      </c>
      <c r="E9185" s="1">
        <v>3913</v>
      </c>
      <c r="F9185">
        <v>196</v>
      </c>
      <c r="G9185" s="10">
        <f>VLOOKUP(sales[[#This Row],[Product]],products[#All],3,FALSE)</f>
        <v>10.51</v>
      </c>
      <c r="H9185" s="1">
        <f>sales[[#This Row],[Amount]]-sales[[#This Row],[COGS]]</f>
        <v>3902.49</v>
      </c>
    </row>
    <row r="9186" spans="1:8" x14ac:dyDescent="0.25">
      <c r="A9186" t="s">
        <v>3</v>
      </c>
      <c r="B9186" t="s">
        <v>37</v>
      </c>
      <c r="C9186" t="s">
        <v>19</v>
      </c>
      <c r="D9186" s="4">
        <v>44628</v>
      </c>
      <c r="E9186" s="1">
        <v>13524</v>
      </c>
      <c r="F9186">
        <v>846</v>
      </c>
      <c r="G9186" s="10">
        <f>VLOOKUP(sales[[#This Row],[Product]],products[#All],3,FALSE)</f>
        <v>7.73</v>
      </c>
      <c r="H9186" s="1">
        <f>sales[[#This Row],[Amount]]-sales[[#This Row],[COGS]]</f>
        <v>13516.27</v>
      </c>
    </row>
    <row r="9187" spans="1:8" x14ac:dyDescent="0.25">
      <c r="A9187" t="s">
        <v>64</v>
      </c>
      <c r="B9187" t="s">
        <v>37</v>
      </c>
      <c r="C9187" t="s">
        <v>28</v>
      </c>
      <c r="D9187" s="4">
        <v>44629</v>
      </c>
      <c r="E9187" s="1">
        <v>2345</v>
      </c>
      <c r="F9187">
        <v>235</v>
      </c>
      <c r="G9187" s="10">
        <f>VLOOKUP(sales[[#This Row],[Product]],products[#All],3,FALSE)</f>
        <v>8.43</v>
      </c>
      <c r="H9187" s="1">
        <f>sales[[#This Row],[Amount]]-sales[[#This Row],[COGS]]</f>
        <v>2336.5700000000002</v>
      </c>
    </row>
    <row r="9188" spans="1:8" x14ac:dyDescent="0.25">
      <c r="A9188" t="s">
        <v>5</v>
      </c>
      <c r="B9188" t="s">
        <v>35</v>
      </c>
      <c r="C9188" t="s">
        <v>20</v>
      </c>
      <c r="D9188" s="4">
        <v>44635</v>
      </c>
      <c r="E9188" s="1">
        <v>560</v>
      </c>
      <c r="F9188">
        <v>32</v>
      </c>
      <c r="G9188" s="10">
        <f>VLOOKUP(sales[[#This Row],[Product]],products[#All],3,FALSE)</f>
        <v>3.68</v>
      </c>
      <c r="H9188" s="1">
        <f>sales[[#This Row],[Amount]]-sales[[#This Row],[COGS]]</f>
        <v>556.32000000000005</v>
      </c>
    </row>
    <row r="9189" spans="1:8" x14ac:dyDescent="0.25">
      <c r="A9189" t="s">
        <v>73</v>
      </c>
      <c r="B9189" t="s">
        <v>34</v>
      </c>
      <c r="C9189" t="s">
        <v>17</v>
      </c>
      <c r="D9189" s="4">
        <v>44644</v>
      </c>
      <c r="E9189" s="1">
        <v>2744</v>
      </c>
      <c r="F9189">
        <v>305</v>
      </c>
      <c r="G9189" s="10">
        <f>VLOOKUP(sales[[#This Row],[Product]],products[#All],3,FALSE)</f>
        <v>6.31</v>
      </c>
      <c r="H9189" s="1">
        <f>sales[[#This Row],[Amount]]-sales[[#This Row],[COGS]]</f>
        <v>2737.69</v>
      </c>
    </row>
    <row r="9190" spans="1:8" x14ac:dyDescent="0.25">
      <c r="A9190" t="s">
        <v>73</v>
      </c>
      <c r="B9190" t="s">
        <v>37</v>
      </c>
      <c r="C9190" t="s">
        <v>30</v>
      </c>
      <c r="D9190" s="4">
        <v>44644</v>
      </c>
      <c r="E9190" s="1">
        <v>6650</v>
      </c>
      <c r="F9190">
        <v>222</v>
      </c>
      <c r="G9190" s="10">
        <f>VLOOKUP(sales[[#This Row],[Product]],products[#All],3,FALSE)</f>
        <v>5.04</v>
      </c>
      <c r="H9190" s="1">
        <f>sales[[#This Row],[Amount]]-sales[[#This Row],[COGS]]</f>
        <v>6644.96</v>
      </c>
    </row>
    <row r="9191" spans="1:8" x14ac:dyDescent="0.25">
      <c r="A9191" t="s">
        <v>90</v>
      </c>
      <c r="B9191" t="s">
        <v>34</v>
      </c>
      <c r="C9191" t="s">
        <v>4</v>
      </c>
      <c r="D9191" s="4">
        <v>44638</v>
      </c>
      <c r="E9191" s="1">
        <v>2114</v>
      </c>
      <c r="F9191">
        <v>82</v>
      </c>
      <c r="G9191" s="10">
        <f>VLOOKUP(sales[[#This Row],[Product]],products[#All],3,FALSE)</f>
        <v>5.15</v>
      </c>
      <c r="H9191" s="1">
        <f>sales[[#This Row],[Amount]]-sales[[#This Row],[COGS]]</f>
        <v>2108.85</v>
      </c>
    </row>
    <row r="9192" spans="1:8" x14ac:dyDescent="0.25">
      <c r="A9192" t="s">
        <v>69</v>
      </c>
      <c r="B9192" t="s">
        <v>36</v>
      </c>
      <c r="C9192" t="s">
        <v>24</v>
      </c>
      <c r="D9192" s="4">
        <v>44635</v>
      </c>
      <c r="E9192" s="1">
        <v>8701</v>
      </c>
      <c r="F9192">
        <v>349</v>
      </c>
      <c r="G9192" s="10">
        <f>VLOOKUP(sales[[#This Row],[Product]],products[#All],3,FALSE)</f>
        <v>10.51</v>
      </c>
      <c r="H9192" s="1">
        <f>sales[[#This Row],[Amount]]-sales[[#This Row],[COGS]]</f>
        <v>8690.49</v>
      </c>
    </row>
    <row r="9193" spans="1:8" x14ac:dyDescent="0.25">
      <c r="A9193" t="s">
        <v>66</v>
      </c>
      <c r="B9193" t="s">
        <v>36</v>
      </c>
      <c r="C9193" t="s">
        <v>13</v>
      </c>
      <c r="D9193" s="4">
        <v>44644</v>
      </c>
      <c r="E9193" s="1">
        <v>4361</v>
      </c>
      <c r="F9193">
        <v>312</v>
      </c>
      <c r="G9193" s="10">
        <f>VLOOKUP(sales[[#This Row],[Product]],products[#All],3,FALSE)</f>
        <v>5.26</v>
      </c>
      <c r="H9193" s="1">
        <f>sales[[#This Row],[Amount]]-sales[[#This Row],[COGS]]</f>
        <v>4355.74</v>
      </c>
    </row>
    <row r="9194" spans="1:8" x14ac:dyDescent="0.25">
      <c r="A9194" t="s">
        <v>70</v>
      </c>
      <c r="B9194" t="s">
        <v>34</v>
      </c>
      <c r="C9194" t="s">
        <v>18</v>
      </c>
      <c r="D9194" s="4">
        <v>44629</v>
      </c>
      <c r="E9194" s="1">
        <v>10535</v>
      </c>
      <c r="F9194">
        <v>586</v>
      </c>
      <c r="G9194" s="10">
        <f>VLOOKUP(sales[[#This Row],[Product]],products[#All],3,FALSE)</f>
        <v>9.94</v>
      </c>
      <c r="H9194" s="1">
        <f>sales[[#This Row],[Amount]]-sales[[#This Row],[COGS]]</f>
        <v>10525.06</v>
      </c>
    </row>
    <row r="9195" spans="1:8" x14ac:dyDescent="0.25">
      <c r="A9195" t="s">
        <v>10</v>
      </c>
      <c r="B9195" t="s">
        <v>36</v>
      </c>
      <c r="C9195" t="s">
        <v>28</v>
      </c>
      <c r="D9195" s="4">
        <v>44623</v>
      </c>
      <c r="E9195" s="1">
        <v>3129</v>
      </c>
      <c r="F9195">
        <v>241</v>
      </c>
      <c r="G9195" s="10">
        <f>VLOOKUP(sales[[#This Row],[Product]],products[#All],3,FALSE)</f>
        <v>8.43</v>
      </c>
      <c r="H9195" s="1">
        <f>sales[[#This Row],[Amount]]-sales[[#This Row],[COGS]]</f>
        <v>3120.57</v>
      </c>
    </row>
    <row r="9196" spans="1:8" x14ac:dyDescent="0.25">
      <c r="A9196" t="s">
        <v>7</v>
      </c>
      <c r="B9196" t="s">
        <v>37</v>
      </c>
      <c r="C9196" t="s">
        <v>4</v>
      </c>
      <c r="D9196" s="4">
        <v>44622</v>
      </c>
      <c r="E9196" s="1">
        <v>3829</v>
      </c>
      <c r="F9196">
        <v>154</v>
      </c>
      <c r="G9196" s="10">
        <f>VLOOKUP(sales[[#This Row],[Product]],products[#All],3,FALSE)</f>
        <v>5.15</v>
      </c>
      <c r="H9196" s="1">
        <f>sales[[#This Row],[Amount]]-sales[[#This Row],[COGS]]</f>
        <v>3823.85</v>
      </c>
    </row>
    <row r="9197" spans="1:8" x14ac:dyDescent="0.25">
      <c r="A9197" t="s">
        <v>94</v>
      </c>
      <c r="B9197" t="s">
        <v>37</v>
      </c>
      <c r="C9197" t="s">
        <v>19</v>
      </c>
      <c r="D9197" s="4">
        <v>44649</v>
      </c>
      <c r="E9197" s="1">
        <v>1792</v>
      </c>
      <c r="F9197">
        <v>120</v>
      </c>
      <c r="G9197" s="10">
        <f>VLOOKUP(sales[[#This Row],[Product]],products[#All],3,FALSE)</f>
        <v>7.73</v>
      </c>
      <c r="H9197" s="1">
        <f>sales[[#This Row],[Amount]]-sales[[#This Row],[COGS]]</f>
        <v>1784.27</v>
      </c>
    </row>
    <row r="9198" spans="1:8" x14ac:dyDescent="0.25">
      <c r="A9198" t="s">
        <v>69</v>
      </c>
      <c r="B9198" t="s">
        <v>38</v>
      </c>
      <c r="C9198" t="s">
        <v>28</v>
      </c>
      <c r="D9198" s="4">
        <v>44631</v>
      </c>
      <c r="E9198" s="1">
        <v>9121</v>
      </c>
      <c r="F9198">
        <v>913</v>
      </c>
      <c r="G9198" s="10">
        <f>VLOOKUP(sales[[#This Row],[Product]],products[#All],3,FALSE)</f>
        <v>8.43</v>
      </c>
      <c r="H9198" s="1">
        <f>sales[[#This Row],[Amount]]-sales[[#This Row],[COGS]]</f>
        <v>9112.57</v>
      </c>
    </row>
    <row r="9199" spans="1:8" x14ac:dyDescent="0.25">
      <c r="A9199" t="s">
        <v>2</v>
      </c>
      <c r="B9199" t="s">
        <v>39</v>
      </c>
      <c r="C9199" t="s">
        <v>22</v>
      </c>
      <c r="D9199" s="4">
        <v>44641</v>
      </c>
      <c r="E9199" s="1">
        <v>189</v>
      </c>
      <c r="F9199">
        <v>13</v>
      </c>
      <c r="G9199" s="10">
        <f>VLOOKUP(sales[[#This Row],[Product]],products[#All],3,FALSE)</f>
        <v>10.23</v>
      </c>
      <c r="H9199" s="1">
        <f>sales[[#This Row],[Amount]]-sales[[#This Row],[COGS]]</f>
        <v>178.77</v>
      </c>
    </row>
    <row r="9200" spans="1:8" x14ac:dyDescent="0.25">
      <c r="A9200" t="s">
        <v>93</v>
      </c>
      <c r="B9200" t="s">
        <v>38</v>
      </c>
      <c r="C9200" t="s">
        <v>33</v>
      </c>
      <c r="D9200" s="4">
        <v>44622</v>
      </c>
      <c r="E9200" s="1">
        <v>3311</v>
      </c>
      <c r="F9200">
        <v>276</v>
      </c>
      <c r="G9200" s="10">
        <f>VLOOKUP(sales[[#This Row],[Product]],products[#All],3,FALSE)</f>
        <v>2.65</v>
      </c>
      <c r="H9200" s="1">
        <f>sales[[#This Row],[Amount]]-sales[[#This Row],[COGS]]</f>
        <v>3308.35</v>
      </c>
    </row>
    <row r="9201" spans="1:8" x14ac:dyDescent="0.25">
      <c r="A9201" t="s">
        <v>90</v>
      </c>
      <c r="B9201" t="s">
        <v>38</v>
      </c>
      <c r="C9201" t="s">
        <v>28</v>
      </c>
      <c r="D9201" s="4">
        <v>44638</v>
      </c>
      <c r="E9201" s="1">
        <v>2646</v>
      </c>
      <c r="F9201">
        <v>147</v>
      </c>
      <c r="G9201" s="10">
        <f>VLOOKUP(sales[[#This Row],[Product]],products[#All],3,FALSE)</f>
        <v>8.43</v>
      </c>
      <c r="H9201" s="1">
        <f>sales[[#This Row],[Amount]]-sales[[#This Row],[COGS]]</f>
        <v>2637.57</v>
      </c>
    </row>
    <row r="9202" spans="1:8" x14ac:dyDescent="0.25">
      <c r="A9202" t="s">
        <v>92</v>
      </c>
      <c r="B9202" t="s">
        <v>38</v>
      </c>
      <c r="C9202" t="s">
        <v>15</v>
      </c>
      <c r="D9202" s="4">
        <v>44628</v>
      </c>
      <c r="E9202" s="1">
        <v>6902</v>
      </c>
      <c r="F9202">
        <v>1151</v>
      </c>
      <c r="G9202" s="10">
        <f>VLOOKUP(sales[[#This Row],[Product]],products[#All],3,FALSE)</f>
        <v>3.85</v>
      </c>
      <c r="H9202" s="1">
        <f>sales[[#This Row],[Amount]]-sales[[#This Row],[COGS]]</f>
        <v>6898.15</v>
      </c>
    </row>
    <row r="9203" spans="1:8" x14ac:dyDescent="0.25">
      <c r="A9203" t="s">
        <v>65</v>
      </c>
      <c r="B9203" t="s">
        <v>36</v>
      </c>
      <c r="C9203" t="s">
        <v>28</v>
      </c>
      <c r="D9203" s="4">
        <v>44623</v>
      </c>
      <c r="E9203" s="1">
        <v>1379</v>
      </c>
      <c r="F9203">
        <v>92</v>
      </c>
      <c r="G9203" s="10">
        <f>VLOOKUP(sales[[#This Row],[Product]],products[#All],3,FALSE)</f>
        <v>8.43</v>
      </c>
      <c r="H9203" s="1">
        <f>sales[[#This Row],[Amount]]-sales[[#This Row],[COGS]]</f>
        <v>1370.57</v>
      </c>
    </row>
    <row r="9204" spans="1:8" x14ac:dyDescent="0.25">
      <c r="A9204" t="s">
        <v>6</v>
      </c>
      <c r="B9204" t="s">
        <v>39</v>
      </c>
      <c r="C9204" t="s">
        <v>16</v>
      </c>
      <c r="D9204" s="4">
        <v>44649</v>
      </c>
      <c r="E9204" s="1">
        <v>2261</v>
      </c>
      <c r="F9204">
        <v>142</v>
      </c>
      <c r="G9204" s="10">
        <f>VLOOKUP(sales[[#This Row],[Product]],products[#All],3,FALSE)</f>
        <v>5.72</v>
      </c>
      <c r="H9204" s="1">
        <f>sales[[#This Row],[Amount]]-sales[[#This Row],[COGS]]</f>
        <v>2255.2800000000002</v>
      </c>
    </row>
    <row r="9205" spans="1:8" x14ac:dyDescent="0.25">
      <c r="A9205" t="s">
        <v>3</v>
      </c>
      <c r="B9205" t="s">
        <v>39</v>
      </c>
      <c r="C9205" t="s">
        <v>31</v>
      </c>
      <c r="D9205" s="4">
        <v>44638</v>
      </c>
      <c r="E9205" s="1">
        <v>567</v>
      </c>
      <c r="F9205">
        <v>52</v>
      </c>
      <c r="G9205" s="10">
        <f>VLOOKUP(sales[[#This Row],[Product]],products[#All],3,FALSE)</f>
        <v>2.76</v>
      </c>
      <c r="H9205" s="1">
        <f>sales[[#This Row],[Amount]]-sales[[#This Row],[COGS]]</f>
        <v>564.24</v>
      </c>
    </row>
    <row r="9206" spans="1:8" x14ac:dyDescent="0.25">
      <c r="A9206" t="s">
        <v>93</v>
      </c>
      <c r="B9206" t="s">
        <v>36</v>
      </c>
      <c r="C9206" t="s">
        <v>18</v>
      </c>
      <c r="D9206" s="4">
        <v>44631</v>
      </c>
      <c r="E9206" s="1">
        <v>10017</v>
      </c>
      <c r="F9206">
        <v>528</v>
      </c>
      <c r="G9206" s="10">
        <f>VLOOKUP(sales[[#This Row],[Product]],products[#All],3,FALSE)</f>
        <v>9.94</v>
      </c>
      <c r="H9206" s="1">
        <f>sales[[#This Row],[Amount]]-sales[[#This Row],[COGS]]</f>
        <v>10007.06</v>
      </c>
    </row>
    <row r="9207" spans="1:8" x14ac:dyDescent="0.25">
      <c r="A9207" t="s">
        <v>74</v>
      </c>
      <c r="B9207" t="s">
        <v>39</v>
      </c>
      <c r="C9207" t="s">
        <v>33</v>
      </c>
      <c r="D9207" s="4">
        <v>44641</v>
      </c>
      <c r="E9207" s="1">
        <v>6426</v>
      </c>
      <c r="F9207">
        <v>459</v>
      </c>
      <c r="G9207" s="10">
        <f>VLOOKUP(sales[[#This Row],[Product]],products[#All],3,FALSE)</f>
        <v>2.65</v>
      </c>
      <c r="H9207" s="1">
        <f>sales[[#This Row],[Amount]]-sales[[#This Row],[COGS]]</f>
        <v>6423.35</v>
      </c>
    </row>
    <row r="9208" spans="1:8" x14ac:dyDescent="0.25">
      <c r="A9208" t="s">
        <v>69</v>
      </c>
      <c r="B9208" t="s">
        <v>34</v>
      </c>
      <c r="C9208" t="s">
        <v>33</v>
      </c>
      <c r="D9208" s="4">
        <v>44636</v>
      </c>
      <c r="E9208" s="1">
        <v>7742</v>
      </c>
      <c r="F9208">
        <v>517</v>
      </c>
      <c r="G9208" s="10">
        <f>VLOOKUP(sales[[#This Row],[Product]],products[#All],3,FALSE)</f>
        <v>2.65</v>
      </c>
      <c r="H9208" s="1">
        <f>sales[[#This Row],[Amount]]-sales[[#This Row],[COGS]]</f>
        <v>7739.35</v>
      </c>
    </row>
    <row r="9209" spans="1:8" x14ac:dyDescent="0.25">
      <c r="A9209" t="s">
        <v>91</v>
      </c>
      <c r="B9209" t="s">
        <v>34</v>
      </c>
      <c r="C9209" t="s">
        <v>22</v>
      </c>
      <c r="D9209" s="4">
        <v>44645</v>
      </c>
      <c r="E9209" s="1">
        <v>3129</v>
      </c>
      <c r="F9209">
        <v>174</v>
      </c>
      <c r="G9209" s="10">
        <f>VLOOKUP(sales[[#This Row],[Product]],products[#All],3,FALSE)</f>
        <v>10.23</v>
      </c>
      <c r="H9209" s="1">
        <f>sales[[#This Row],[Amount]]-sales[[#This Row],[COGS]]</f>
        <v>3118.77</v>
      </c>
    </row>
    <row r="9210" spans="1:8" x14ac:dyDescent="0.25">
      <c r="A9210" t="s">
        <v>65</v>
      </c>
      <c r="B9210" t="s">
        <v>36</v>
      </c>
      <c r="C9210" t="s">
        <v>4</v>
      </c>
      <c r="D9210" s="4">
        <v>44629</v>
      </c>
      <c r="E9210" s="1">
        <v>4634</v>
      </c>
      <c r="F9210">
        <v>194</v>
      </c>
      <c r="G9210" s="10">
        <f>VLOOKUP(sales[[#This Row],[Product]],products[#All],3,FALSE)</f>
        <v>5.15</v>
      </c>
      <c r="H9210" s="1">
        <f>sales[[#This Row],[Amount]]-sales[[#This Row],[COGS]]</f>
        <v>4628.8500000000004</v>
      </c>
    </row>
    <row r="9211" spans="1:8" x14ac:dyDescent="0.25">
      <c r="A9211" t="s">
        <v>68</v>
      </c>
      <c r="B9211" t="s">
        <v>37</v>
      </c>
      <c r="C9211" t="s">
        <v>18</v>
      </c>
      <c r="D9211" s="4">
        <v>44628</v>
      </c>
      <c r="E9211" s="1">
        <v>1757</v>
      </c>
      <c r="F9211">
        <v>80</v>
      </c>
      <c r="G9211" s="10">
        <f>VLOOKUP(sales[[#This Row],[Product]],products[#All],3,FALSE)</f>
        <v>9.94</v>
      </c>
      <c r="H9211" s="1">
        <f>sales[[#This Row],[Amount]]-sales[[#This Row],[COGS]]</f>
        <v>1747.06</v>
      </c>
    </row>
    <row r="9212" spans="1:8" x14ac:dyDescent="0.25">
      <c r="A9212" t="s">
        <v>92</v>
      </c>
      <c r="B9212" t="s">
        <v>37</v>
      </c>
      <c r="C9212" t="s">
        <v>18</v>
      </c>
      <c r="D9212" s="4">
        <v>44649</v>
      </c>
      <c r="E9212" s="1">
        <v>18228</v>
      </c>
      <c r="F9212">
        <v>1013</v>
      </c>
      <c r="G9212" s="10">
        <f>VLOOKUP(sales[[#This Row],[Product]],products[#All],3,FALSE)</f>
        <v>9.94</v>
      </c>
      <c r="H9212" s="1">
        <f>sales[[#This Row],[Amount]]-sales[[#This Row],[COGS]]</f>
        <v>18218.060000000001</v>
      </c>
    </row>
    <row r="9213" spans="1:8" x14ac:dyDescent="0.25">
      <c r="A9213" t="s">
        <v>75</v>
      </c>
      <c r="B9213" t="s">
        <v>39</v>
      </c>
      <c r="C9213" t="s">
        <v>16</v>
      </c>
      <c r="D9213" s="4">
        <v>44631</v>
      </c>
      <c r="E9213" s="1">
        <v>6888</v>
      </c>
      <c r="F9213">
        <v>328</v>
      </c>
      <c r="G9213" s="10">
        <f>VLOOKUP(sales[[#This Row],[Product]],products[#All],3,FALSE)</f>
        <v>5.72</v>
      </c>
      <c r="H9213" s="1">
        <f>sales[[#This Row],[Amount]]-sales[[#This Row],[COGS]]</f>
        <v>6882.28</v>
      </c>
    </row>
    <row r="9214" spans="1:8" x14ac:dyDescent="0.25">
      <c r="A9214" t="s">
        <v>73</v>
      </c>
      <c r="B9214" t="s">
        <v>37</v>
      </c>
      <c r="C9214" t="s">
        <v>21</v>
      </c>
      <c r="D9214" s="4">
        <v>44624</v>
      </c>
      <c r="E9214" s="1">
        <v>847</v>
      </c>
      <c r="F9214">
        <v>39</v>
      </c>
      <c r="G9214" s="10">
        <f>VLOOKUP(sales[[#This Row],[Product]],products[#All],3,FALSE)</f>
        <v>8.2200000000000006</v>
      </c>
      <c r="H9214" s="1">
        <f>sales[[#This Row],[Amount]]-sales[[#This Row],[COGS]]</f>
        <v>838.78</v>
      </c>
    </row>
    <row r="9215" spans="1:8" x14ac:dyDescent="0.25">
      <c r="A9215" t="s">
        <v>93</v>
      </c>
      <c r="B9215" t="s">
        <v>36</v>
      </c>
      <c r="C9215" t="s">
        <v>33</v>
      </c>
      <c r="D9215" s="4">
        <v>44630</v>
      </c>
      <c r="E9215" s="1">
        <v>5348</v>
      </c>
      <c r="F9215">
        <v>669</v>
      </c>
      <c r="G9215" s="10">
        <f>VLOOKUP(sales[[#This Row],[Product]],products[#All],3,FALSE)</f>
        <v>2.65</v>
      </c>
      <c r="H9215" s="1">
        <f>sales[[#This Row],[Amount]]-sales[[#This Row],[COGS]]</f>
        <v>5345.35</v>
      </c>
    </row>
    <row r="9216" spans="1:8" x14ac:dyDescent="0.25">
      <c r="A9216" t="s">
        <v>92</v>
      </c>
      <c r="B9216" t="s">
        <v>36</v>
      </c>
      <c r="C9216" t="s">
        <v>29</v>
      </c>
      <c r="D9216" s="4">
        <v>44631</v>
      </c>
      <c r="E9216" s="1">
        <v>5635</v>
      </c>
      <c r="F9216">
        <v>209</v>
      </c>
      <c r="G9216" s="10">
        <f>VLOOKUP(sales[[#This Row],[Product]],products[#All],3,FALSE)</f>
        <v>6.8</v>
      </c>
      <c r="H9216" s="1">
        <f>sales[[#This Row],[Amount]]-sales[[#This Row],[COGS]]</f>
        <v>5628.2</v>
      </c>
    </row>
    <row r="9217" spans="1:8" x14ac:dyDescent="0.25">
      <c r="A9217" t="s">
        <v>91</v>
      </c>
      <c r="B9217" t="s">
        <v>38</v>
      </c>
      <c r="C9217" t="s">
        <v>31</v>
      </c>
      <c r="D9217" s="4">
        <v>44642</v>
      </c>
      <c r="E9217" s="1">
        <v>9478</v>
      </c>
      <c r="F9217">
        <v>593</v>
      </c>
      <c r="G9217" s="10">
        <f>VLOOKUP(sales[[#This Row],[Product]],products[#All],3,FALSE)</f>
        <v>2.76</v>
      </c>
      <c r="H9217" s="1">
        <f>sales[[#This Row],[Amount]]-sales[[#This Row],[COGS]]</f>
        <v>9475.24</v>
      </c>
    </row>
    <row r="9218" spans="1:8" x14ac:dyDescent="0.25">
      <c r="A9218" t="s">
        <v>68</v>
      </c>
      <c r="B9218" t="s">
        <v>34</v>
      </c>
      <c r="C9218" t="s">
        <v>22</v>
      </c>
      <c r="D9218" s="4">
        <v>44643</v>
      </c>
      <c r="E9218" s="1">
        <v>3283</v>
      </c>
      <c r="F9218">
        <v>183</v>
      </c>
      <c r="G9218" s="10">
        <f>VLOOKUP(sales[[#This Row],[Product]],products[#All],3,FALSE)</f>
        <v>10.23</v>
      </c>
      <c r="H9218" s="1">
        <f>sales[[#This Row],[Amount]]-sales[[#This Row],[COGS]]</f>
        <v>3272.77</v>
      </c>
    </row>
    <row r="9219" spans="1:8" x14ac:dyDescent="0.25">
      <c r="A9219" t="s">
        <v>93</v>
      </c>
      <c r="B9219" t="s">
        <v>39</v>
      </c>
      <c r="C9219" t="s">
        <v>22</v>
      </c>
      <c r="D9219" s="4">
        <v>44638</v>
      </c>
      <c r="E9219" s="1">
        <v>3052</v>
      </c>
      <c r="F9219">
        <v>191</v>
      </c>
      <c r="G9219" s="10">
        <f>VLOOKUP(sales[[#This Row],[Product]],products[#All],3,FALSE)</f>
        <v>10.23</v>
      </c>
      <c r="H9219" s="1">
        <f>sales[[#This Row],[Amount]]-sales[[#This Row],[COGS]]</f>
        <v>3041.77</v>
      </c>
    </row>
    <row r="9220" spans="1:8" x14ac:dyDescent="0.25">
      <c r="A9220" t="s">
        <v>75</v>
      </c>
      <c r="B9220" t="s">
        <v>37</v>
      </c>
      <c r="C9220" t="s">
        <v>21</v>
      </c>
      <c r="D9220" s="4">
        <v>44645</v>
      </c>
      <c r="E9220" s="1">
        <v>7406</v>
      </c>
      <c r="F9220">
        <v>353</v>
      </c>
      <c r="G9220" s="10">
        <f>VLOOKUP(sales[[#This Row],[Product]],products[#All],3,FALSE)</f>
        <v>8.2200000000000006</v>
      </c>
      <c r="H9220" s="1">
        <f>sales[[#This Row],[Amount]]-sales[[#This Row],[COGS]]</f>
        <v>7397.78</v>
      </c>
    </row>
    <row r="9221" spans="1:8" x14ac:dyDescent="0.25">
      <c r="A9221" t="s">
        <v>71</v>
      </c>
      <c r="B9221" t="s">
        <v>36</v>
      </c>
      <c r="C9221" t="s">
        <v>26</v>
      </c>
      <c r="D9221" s="4">
        <v>44622</v>
      </c>
      <c r="E9221" s="1">
        <v>3990</v>
      </c>
      <c r="F9221">
        <v>235</v>
      </c>
      <c r="G9221" s="10">
        <f>VLOOKUP(sales[[#This Row],[Product]],products[#All],3,FALSE)</f>
        <v>12.41</v>
      </c>
      <c r="H9221" s="1">
        <f>sales[[#This Row],[Amount]]-sales[[#This Row],[COGS]]</f>
        <v>3977.59</v>
      </c>
    </row>
    <row r="9222" spans="1:8" x14ac:dyDescent="0.25">
      <c r="A9222" t="s">
        <v>75</v>
      </c>
      <c r="B9222" t="s">
        <v>34</v>
      </c>
      <c r="C9222" t="s">
        <v>18</v>
      </c>
      <c r="D9222" s="4">
        <v>44630</v>
      </c>
      <c r="E9222" s="1">
        <v>2695</v>
      </c>
      <c r="F9222">
        <v>129</v>
      </c>
      <c r="G9222" s="10">
        <f>VLOOKUP(sales[[#This Row],[Product]],products[#All],3,FALSE)</f>
        <v>9.94</v>
      </c>
      <c r="H9222" s="1">
        <f>sales[[#This Row],[Amount]]-sales[[#This Row],[COGS]]</f>
        <v>2685.06</v>
      </c>
    </row>
    <row r="9223" spans="1:8" x14ac:dyDescent="0.25">
      <c r="A9223" t="s">
        <v>9</v>
      </c>
      <c r="B9223" t="s">
        <v>35</v>
      </c>
      <c r="C9223" t="s">
        <v>16</v>
      </c>
      <c r="D9223" s="4">
        <v>44642</v>
      </c>
      <c r="E9223" s="1">
        <v>3857</v>
      </c>
      <c r="F9223">
        <v>242</v>
      </c>
      <c r="G9223" s="10">
        <f>VLOOKUP(sales[[#This Row],[Product]],products[#All],3,FALSE)</f>
        <v>5.72</v>
      </c>
      <c r="H9223" s="1">
        <f>sales[[#This Row],[Amount]]-sales[[#This Row],[COGS]]</f>
        <v>3851.28</v>
      </c>
    </row>
    <row r="9224" spans="1:8" x14ac:dyDescent="0.25">
      <c r="A9224" t="s">
        <v>10</v>
      </c>
      <c r="B9224" t="s">
        <v>36</v>
      </c>
      <c r="C9224" t="s">
        <v>30</v>
      </c>
      <c r="D9224" s="4">
        <v>44621</v>
      </c>
      <c r="E9224" s="1">
        <v>735</v>
      </c>
      <c r="F9224">
        <v>28</v>
      </c>
      <c r="G9224" s="10">
        <f>VLOOKUP(sales[[#This Row],[Product]],products[#All],3,FALSE)</f>
        <v>5.04</v>
      </c>
      <c r="H9224" s="1">
        <f>sales[[#This Row],[Amount]]-sales[[#This Row],[COGS]]</f>
        <v>729.96</v>
      </c>
    </row>
    <row r="9225" spans="1:8" x14ac:dyDescent="0.25">
      <c r="A9225" t="s">
        <v>3</v>
      </c>
      <c r="B9225" t="s">
        <v>36</v>
      </c>
      <c r="C9225" t="s">
        <v>13</v>
      </c>
      <c r="D9225" s="4">
        <v>44638</v>
      </c>
      <c r="E9225" s="1">
        <v>2058</v>
      </c>
      <c r="F9225">
        <v>159</v>
      </c>
      <c r="G9225" s="10">
        <f>VLOOKUP(sales[[#This Row],[Product]],products[#All],3,FALSE)</f>
        <v>5.26</v>
      </c>
      <c r="H9225" s="1">
        <f>sales[[#This Row],[Amount]]-sales[[#This Row],[COGS]]</f>
        <v>2052.7399999999998</v>
      </c>
    </row>
    <row r="9226" spans="1:8" x14ac:dyDescent="0.25">
      <c r="A9226" t="s">
        <v>9</v>
      </c>
      <c r="B9226" t="s">
        <v>35</v>
      </c>
      <c r="C9226" t="s">
        <v>23</v>
      </c>
      <c r="D9226" s="4">
        <v>44631</v>
      </c>
      <c r="E9226" s="1">
        <v>7070</v>
      </c>
      <c r="F9226">
        <v>308</v>
      </c>
      <c r="G9226" s="10">
        <f>VLOOKUP(sales[[#This Row],[Product]],products[#All],3,FALSE)</f>
        <v>4.74</v>
      </c>
      <c r="H9226" s="1">
        <f>sales[[#This Row],[Amount]]-sales[[#This Row],[COGS]]</f>
        <v>7065.26</v>
      </c>
    </row>
    <row r="9227" spans="1:8" x14ac:dyDescent="0.25">
      <c r="A9227" t="s">
        <v>90</v>
      </c>
      <c r="B9227" t="s">
        <v>34</v>
      </c>
      <c r="C9227" t="s">
        <v>31</v>
      </c>
      <c r="D9227" s="4">
        <v>44631</v>
      </c>
      <c r="E9227" s="1">
        <v>6972</v>
      </c>
      <c r="F9227">
        <v>411</v>
      </c>
      <c r="G9227" s="10">
        <f>VLOOKUP(sales[[#This Row],[Product]],products[#All],3,FALSE)</f>
        <v>2.76</v>
      </c>
      <c r="H9227" s="1">
        <f>sales[[#This Row],[Amount]]-sales[[#This Row],[COGS]]</f>
        <v>6969.24</v>
      </c>
    </row>
    <row r="9228" spans="1:8" x14ac:dyDescent="0.25">
      <c r="A9228" t="s">
        <v>10</v>
      </c>
      <c r="B9228" t="s">
        <v>37</v>
      </c>
      <c r="C9228" t="s">
        <v>4</v>
      </c>
      <c r="D9228" s="4">
        <v>44636</v>
      </c>
      <c r="E9228" s="1">
        <v>2667</v>
      </c>
      <c r="F9228">
        <v>92</v>
      </c>
      <c r="G9228" s="10">
        <f>VLOOKUP(sales[[#This Row],[Product]],products[#All],3,FALSE)</f>
        <v>5.15</v>
      </c>
      <c r="H9228" s="1">
        <f>sales[[#This Row],[Amount]]-sales[[#This Row],[COGS]]</f>
        <v>2661.85</v>
      </c>
    </row>
    <row r="9229" spans="1:8" x14ac:dyDescent="0.25">
      <c r="A9229" t="s">
        <v>5</v>
      </c>
      <c r="B9229" t="s">
        <v>39</v>
      </c>
      <c r="C9229" t="s">
        <v>22</v>
      </c>
      <c r="D9229" s="4">
        <v>44627</v>
      </c>
      <c r="E9229" s="1">
        <v>6104</v>
      </c>
      <c r="F9229">
        <v>360</v>
      </c>
      <c r="G9229" s="10">
        <f>VLOOKUP(sales[[#This Row],[Product]],products[#All],3,FALSE)</f>
        <v>10.23</v>
      </c>
      <c r="H9229" s="1">
        <f>sales[[#This Row],[Amount]]-sales[[#This Row],[COGS]]</f>
        <v>6093.77</v>
      </c>
    </row>
    <row r="9230" spans="1:8" x14ac:dyDescent="0.25">
      <c r="A9230" t="s">
        <v>75</v>
      </c>
      <c r="B9230" t="s">
        <v>34</v>
      </c>
      <c r="C9230" t="s">
        <v>23</v>
      </c>
      <c r="D9230" s="4">
        <v>44622</v>
      </c>
      <c r="E9230" s="1">
        <v>13797</v>
      </c>
      <c r="F9230">
        <v>628</v>
      </c>
      <c r="G9230" s="10">
        <f>VLOOKUP(sales[[#This Row],[Product]],products[#All],3,FALSE)</f>
        <v>4.74</v>
      </c>
      <c r="H9230" s="1">
        <f>sales[[#This Row],[Amount]]-sales[[#This Row],[COGS]]</f>
        <v>13792.26</v>
      </c>
    </row>
    <row r="9231" spans="1:8" x14ac:dyDescent="0.25">
      <c r="A9231" t="s">
        <v>72</v>
      </c>
      <c r="B9231" t="s">
        <v>36</v>
      </c>
      <c r="C9231" t="s">
        <v>21</v>
      </c>
      <c r="D9231" s="4">
        <v>44644</v>
      </c>
      <c r="E9231" s="1">
        <v>6447</v>
      </c>
      <c r="F9231">
        <v>248</v>
      </c>
      <c r="G9231" s="10">
        <f>VLOOKUP(sales[[#This Row],[Product]],products[#All],3,FALSE)</f>
        <v>8.2200000000000006</v>
      </c>
      <c r="H9231" s="1">
        <f>sales[[#This Row],[Amount]]-sales[[#This Row],[COGS]]</f>
        <v>6438.78</v>
      </c>
    </row>
    <row r="9232" spans="1:8" x14ac:dyDescent="0.25">
      <c r="A9232" t="s">
        <v>7</v>
      </c>
      <c r="B9232" t="s">
        <v>35</v>
      </c>
      <c r="C9232" t="s">
        <v>26</v>
      </c>
      <c r="D9232" s="4">
        <v>44629</v>
      </c>
      <c r="E9232" s="1">
        <v>1855</v>
      </c>
      <c r="F9232">
        <v>104</v>
      </c>
      <c r="G9232" s="10">
        <f>VLOOKUP(sales[[#This Row],[Product]],products[#All],3,FALSE)</f>
        <v>12.41</v>
      </c>
      <c r="H9232" s="1">
        <f>sales[[#This Row],[Amount]]-sales[[#This Row],[COGS]]</f>
        <v>1842.59</v>
      </c>
    </row>
    <row r="9233" spans="1:8" x14ac:dyDescent="0.25">
      <c r="A9233" t="s">
        <v>93</v>
      </c>
      <c r="B9233" t="s">
        <v>37</v>
      </c>
      <c r="C9233" t="s">
        <v>29</v>
      </c>
      <c r="D9233" s="4">
        <v>44644</v>
      </c>
      <c r="E9233" s="1">
        <v>8827</v>
      </c>
      <c r="F9233">
        <v>295</v>
      </c>
      <c r="G9233" s="10">
        <f>VLOOKUP(sales[[#This Row],[Product]],products[#All],3,FALSE)</f>
        <v>6.8</v>
      </c>
      <c r="H9233" s="1">
        <f>sales[[#This Row],[Amount]]-sales[[#This Row],[COGS]]</f>
        <v>8820.2000000000007</v>
      </c>
    </row>
    <row r="9234" spans="1:8" x14ac:dyDescent="0.25">
      <c r="A9234" t="s">
        <v>66</v>
      </c>
      <c r="B9234" t="s">
        <v>34</v>
      </c>
      <c r="C9234" t="s">
        <v>19</v>
      </c>
      <c r="D9234" s="4">
        <v>44649</v>
      </c>
      <c r="E9234" s="1">
        <v>2296</v>
      </c>
      <c r="F9234">
        <v>177</v>
      </c>
      <c r="G9234" s="10">
        <f>VLOOKUP(sales[[#This Row],[Product]],products[#All],3,FALSE)</f>
        <v>7.73</v>
      </c>
      <c r="H9234" s="1">
        <f>sales[[#This Row],[Amount]]-sales[[#This Row],[COGS]]</f>
        <v>2288.27</v>
      </c>
    </row>
    <row r="9235" spans="1:8" x14ac:dyDescent="0.25">
      <c r="A9235" t="s">
        <v>71</v>
      </c>
      <c r="B9235" t="s">
        <v>34</v>
      </c>
      <c r="C9235" t="s">
        <v>26</v>
      </c>
      <c r="D9235" s="4">
        <v>44638</v>
      </c>
      <c r="E9235" s="1">
        <v>8890</v>
      </c>
      <c r="F9235">
        <v>635</v>
      </c>
      <c r="G9235" s="10">
        <f>VLOOKUP(sales[[#This Row],[Product]],products[#All],3,FALSE)</f>
        <v>12.41</v>
      </c>
      <c r="H9235" s="1">
        <f>sales[[#This Row],[Amount]]-sales[[#This Row],[COGS]]</f>
        <v>8877.59</v>
      </c>
    </row>
    <row r="9236" spans="1:8" x14ac:dyDescent="0.25">
      <c r="A9236" t="s">
        <v>2</v>
      </c>
      <c r="B9236" t="s">
        <v>34</v>
      </c>
      <c r="C9236" t="s">
        <v>31</v>
      </c>
      <c r="D9236" s="4">
        <v>44645</v>
      </c>
      <c r="E9236" s="1">
        <v>2058</v>
      </c>
      <c r="F9236">
        <v>138</v>
      </c>
      <c r="G9236" s="10">
        <f>VLOOKUP(sales[[#This Row],[Product]],products[#All],3,FALSE)</f>
        <v>2.76</v>
      </c>
      <c r="H9236" s="1">
        <f>sales[[#This Row],[Amount]]-sales[[#This Row],[COGS]]</f>
        <v>2055.2399999999998</v>
      </c>
    </row>
    <row r="9237" spans="1:8" x14ac:dyDescent="0.25">
      <c r="A9237" t="s">
        <v>65</v>
      </c>
      <c r="B9237" t="s">
        <v>37</v>
      </c>
      <c r="C9237" t="s">
        <v>23</v>
      </c>
      <c r="D9237" s="4">
        <v>44624</v>
      </c>
      <c r="E9237" s="1">
        <v>6419</v>
      </c>
      <c r="F9237">
        <v>247</v>
      </c>
      <c r="G9237" s="10">
        <f>VLOOKUP(sales[[#This Row],[Product]],products[#All],3,FALSE)</f>
        <v>4.74</v>
      </c>
      <c r="H9237" s="1">
        <f>sales[[#This Row],[Amount]]-sales[[#This Row],[COGS]]</f>
        <v>6414.26</v>
      </c>
    </row>
    <row r="9238" spans="1:8" x14ac:dyDescent="0.25">
      <c r="A9238" t="s">
        <v>66</v>
      </c>
      <c r="B9238" t="s">
        <v>39</v>
      </c>
      <c r="C9238" t="s">
        <v>27</v>
      </c>
      <c r="D9238" s="4">
        <v>44635</v>
      </c>
      <c r="E9238" s="1">
        <v>3731</v>
      </c>
      <c r="F9238">
        <v>197</v>
      </c>
      <c r="G9238" s="10">
        <f>VLOOKUP(sales[[#This Row],[Product]],products[#All],3,FALSE)</f>
        <v>9.57</v>
      </c>
      <c r="H9238" s="1">
        <f>sales[[#This Row],[Amount]]-sales[[#This Row],[COGS]]</f>
        <v>3721.43</v>
      </c>
    </row>
    <row r="9239" spans="1:8" x14ac:dyDescent="0.25">
      <c r="A9239" t="s">
        <v>70</v>
      </c>
      <c r="B9239" t="s">
        <v>35</v>
      </c>
      <c r="C9239" t="s">
        <v>22</v>
      </c>
      <c r="D9239" s="4">
        <v>44634</v>
      </c>
      <c r="E9239" s="1">
        <v>11067</v>
      </c>
      <c r="F9239">
        <v>527</v>
      </c>
      <c r="G9239" s="10">
        <f>VLOOKUP(sales[[#This Row],[Product]],products[#All],3,FALSE)</f>
        <v>10.23</v>
      </c>
      <c r="H9239" s="1">
        <f>sales[[#This Row],[Amount]]-sales[[#This Row],[COGS]]</f>
        <v>11056.77</v>
      </c>
    </row>
    <row r="9240" spans="1:8" x14ac:dyDescent="0.25">
      <c r="A9240" t="s">
        <v>70</v>
      </c>
      <c r="B9240" t="s">
        <v>36</v>
      </c>
      <c r="C9240" t="s">
        <v>33</v>
      </c>
      <c r="D9240" s="4">
        <v>44630</v>
      </c>
      <c r="E9240" s="1">
        <v>12327</v>
      </c>
      <c r="F9240">
        <v>1541</v>
      </c>
      <c r="G9240" s="10">
        <f>VLOOKUP(sales[[#This Row],[Product]],products[#All],3,FALSE)</f>
        <v>2.65</v>
      </c>
      <c r="H9240" s="1">
        <f>sales[[#This Row],[Amount]]-sales[[#This Row],[COGS]]</f>
        <v>12324.35</v>
      </c>
    </row>
    <row r="9241" spans="1:8" x14ac:dyDescent="0.25">
      <c r="A9241" t="s">
        <v>65</v>
      </c>
      <c r="B9241" t="s">
        <v>39</v>
      </c>
      <c r="C9241" t="s">
        <v>29</v>
      </c>
      <c r="D9241" s="4">
        <v>44644</v>
      </c>
      <c r="E9241" s="1">
        <v>8974</v>
      </c>
      <c r="F9241">
        <v>346</v>
      </c>
      <c r="G9241" s="10">
        <f>VLOOKUP(sales[[#This Row],[Product]],products[#All],3,FALSE)</f>
        <v>6.8</v>
      </c>
      <c r="H9241" s="1">
        <f>sales[[#This Row],[Amount]]-sales[[#This Row],[COGS]]</f>
        <v>8967.2000000000007</v>
      </c>
    </row>
    <row r="9242" spans="1:8" x14ac:dyDescent="0.25">
      <c r="A9242" t="s">
        <v>72</v>
      </c>
      <c r="B9242" t="s">
        <v>38</v>
      </c>
      <c r="C9242" t="s">
        <v>15</v>
      </c>
      <c r="D9242" s="4">
        <v>44644</v>
      </c>
      <c r="E9242" s="1">
        <v>13230</v>
      </c>
      <c r="F9242">
        <v>1323</v>
      </c>
      <c r="G9242" s="10">
        <f>VLOOKUP(sales[[#This Row],[Product]],products[#All],3,FALSE)</f>
        <v>3.85</v>
      </c>
      <c r="H9242" s="1">
        <f>sales[[#This Row],[Amount]]-sales[[#This Row],[COGS]]</f>
        <v>13226.15</v>
      </c>
    </row>
    <row r="9243" spans="1:8" x14ac:dyDescent="0.25">
      <c r="A9243" t="s">
        <v>66</v>
      </c>
      <c r="B9243" t="s">
        <v>35</v>
      </c>
      <c r="C9243" t="s">
        <v>27</v>
      </c>
      <c r="D9243" s="4">
        <v>44622</v>
      </c>
      <c r="E9243" s="1">
        <v>2856</v>
      </c>
      <c r="F9243">
        <v>159</v>
      </c>
      <c r="G9243" s="10">
        <f>VLOOKUP(sales[[#This Row],[Product]],products[#All],3,FALSE)</f>
        <v>9.57</v>
      </c>
      <c r="H9243" s="1">
        <f>sales[[#This Row],[Amount]]-sales[[#This Row],[COGS]]</f>
        <v>2846.43</v>
      </c>
    </row>
    <row r="9244" spans="1:8" x14ac:dyDescent="0.25">
      <c r="A9244" t="s">
        <v>74</v>
      </c>
      <c r="B9244" t="s">
        <v>34</v>
      </c>
      <c r="C9244" t="s">
        <v>27</v>
      </c>
      <c r="D9244" s="4">
        <v>44622</v>
      </c>
      <c r="E9244" s="1">
        <v>4032</v>
      </c>
      <c r="F9244">
        <v>184</v>
      </c>
      <c r="G9244" s="10">
        <f>VLOOKUP(sales[[#This Row],[Product]],products[#All],3,FALSE)</f>
        <v>9.57</v>
      </c>
      <c r="H9244" s="1">
        <f>sales[[#This Row],[Amount]]-sales[[#This Row],[COGS]]</f>
        <v>4022.43</v>
      </c>
    </row>
    <row r="9245" spans="1:8" x14ac:dyDescent="0.25">
      <c r="A9245" t="s">
        <v>74</v>
      </c>
      <c r="B9245" t="s">
        <v>38</v>
      </c>
      <c r="C9245" t="s">
        <v>21</v>
      </c>
      <c r="D9245" s="4">
        <v>44623</v>
      </c>
      <c r="E9245" s="1">
        <v>1575</v>
      </c>
      <c r="F9245">
        <v>59</v>
      </c>
      <c r="G9245" s="10">
        <f>VLOOKUP(sales[[#This Row],[Product]],products[#All],3,FALSE)</f>
        <v>8.2200000000000006</v>
      </c>
      <c r="H9245" s="1">
        <f>sales[[#This Row],[Amount]]-sales[[#This Row],[COGS]]</f>
        <v>1566.78</v>
      </c>
    </row>
    <row r="9246" spans="1:8" x14ac:dyDescent="0.25">
      <c r="A9246" t="s">
        <v>93</v>
      </c>
      <c r="B9246" t="s">
        <v>37</v>
      </c>
      <c r="C9246" t="s">
        <v>16</v>
      </c>
      <c r="D9246" s="4">
        <v>44629</v>
      </c>
      <c r="E9246" s="1">
        <v>3416</v>
      </c>
      <c r="F9246">
        <v>228</v>
      </c>
      <c r="G9246" s="10">
        <f>VLOOKUP(sales[[#This Row],[Product]],products[#All],3,FALSE)</f>
        <v>5.72</v>
      </c>
      <c r="H9246" s="1">
        <f>sales[[#This Row],[Amount]]-sales[[#This Row],[COGS]]</f>
        <v>3410.28</v>
      </c>
    </row>
    <row r="9247" spans="1:8" x14ac:dyDescent="0.25">
      <c r="A9247" t="s">
        <v>67</v>
      </c>
      <c r="B9247" t="s">
        <v>38</v>
      </c>
      <c r="C9247" t="s">
        <v>4</v>
      </c>
      <c r="D9247" s="4">
        <v>44637</v>
      </c>
      <c r="E9247" s="1">
        <v>1169</v>
      </c>
      <c r="F9247">
        <v>54</v>
      </c>
      <c r="G9247" s="10">
        <f>VLOOKUP(sales[[#This Row],[Product]],products[#All],3,FALSE)</f>
        <v>5.15</v>
      </c>
      <c r="H9247" s="1">
        <f>sales[[#This Row],[Amount]]-sales[[#This Row],[COGS]]</f>
        <v>1163.8499999999999</v>
      </c>
    </row>
    <row r="9248" spans="1:8" x14ac:dyDescent="0.25">
      <c r="A9248" t="s">
        <v>71</v>
      </c>
      <c r="B9248" t="s">
        <v>38</v>
      </c>
      <c r="C9248" t="s">
        <v>22</v>
      </c>
      <c r="D9248" s="4">
        <v>44622</v>
      </c>
      <c r="E9248" s="1">
        <v>2716</v>
      </c>
      <c r="F9248">
        <v>119</v>
      </c>
      <c r="G9248" s="10">
        <f>VLOOKUP(sales[[#This Row],[Product]],products[#All],3,FALSE)</f>
        <v>10.23</v>
      </c>
      <c r="H9248" s="1">
        <f>sales[[#This Row],[Amount]]-sales[[#This Row],[COGS]]</f>
        <v>2705.77</v>
      </c>
    </row>
    <row r="9249" spans="1:8" x14ac:dyDescent="0.25">
      <c r="A9249" t="s">
        <v>94</v>
      </c>
      <c r="B9249" t="s">
        <v>36</v>
      </c>
      <c r="C9249" t="s">
        <v>27</v>
      </c>
      <c r="D9249" s="4">
        <v>44650</v>
      </c>
      <c r="E9249" s="1">
        <v>427</v>
      </c>
      <c r="F9249">
        <v>22</v>
      </c>
      <c r="G9249" s="10">
        <f>VLOOKUP(sales[[#This Row],[Product]],products[#All],3,FALSE)</f>
        <v>9.57</v>
      </c>
      <c r="H9249" s="1">
        <f>sales[[#This Row],[Amount]]-sales[[#This Row],[COGS]]</f>
        <v>417.43</v>
      </c>
    </row>
    <row r="9250" spans="1:8" x14ac:dyDescent="0.25">
      <c r="A9250" t="s">
        <v>3</v>
      </c>
      <c r="B9250" t="s">
        <v>39</v>
      </c>
      <c r="C9250" t="s">
        <v>4</v>
      </c>
      <c r="D9250" s="4">
        <v>44649</v>
      </c>
      <c r="E9250" s="1">
        <v>812</v>
      </c>
      <c r="F9250">
        <v>33</v>
      </c>
      <c r="G9250" s="10">
        <f>VLOOKUP(sales[[#This Row],[Product]],products[#All],3,FALSE)</f>
        <v>5.15</v>
      </c>
      <c r="H9250" s="1">
        <f>sales[[#This Row],[Amount]]-sales[[#This Row],[COGS]]</f>
        <v>806.85</v>
      </c>
    </row>
    <row r="9251" spans="1:8" x14ac:dyDescent="0.25">
      <c r="A9251" t="s">
        <v>10</v>
      </c>
      <c r="B9251" t="s">
        <v>39</v>
      </c>
      <c r="C9251" t="s">
        <v>13</v>
      </c>
      <c r="D9251" s="4">
        <v>44638</v>
      </c>
      <c r="E9251" s="1">
        <v>1309</v>
      </c>
      <c r="F9251">
        <v>131</v>
      </c>
      <c r="G9251" s="10">
        <f>VLOOKUP(sales[[#This Row],[Product]],products[#All],3,FALSE)</f>
        <v>5.26</v>
      </c>
      <c r="H9251" s="1">
        <f>sales[[#This Row],[Amount]]-sales[[#This Row],[COGS]]</f>
        <v>1303.74</v>
      </c>
    </row>
    <row r="9252" spans="1:8" x14ac:dyDescent="0.25">
      <c r="A9252" t="s">
        <v>69</v>
      </c>
      <c r="B9252" t="s">
        <v>39</v>
      </c>
      <c r="C9252" t="s">
        <v>4</v>
      </c>
      <c r="D9252" s="4">
        <v>44630</v>
      </c>
      <c r="E9252" s="1">
        <v>2954</v>
      </c>
      <c r="F9252">
        <v>135</v>
      </c>
      <c r="G9252" s="10">
        <f>VLOOKUP(sales[[#This Row],[Product]],products[#All],3,FALSE)</f>
        <v>5.15</v>
      </c>
      <c r="H9252" s="1">
        <f>sales[[#This Row],[Amount]]-sales[[#This Row],[COGS]]</f>
        <v>2948.85</v>
      </c>
    </row>
    <row r="9253" spans="1:8" x14ac:dyDescent="0.25">
      <c r="A9253" t="s">
        <v>6</v>
      </c>
      <c r="B9253" t="s">
        <v>35</v>
      </c>
      <c r="C9253" t="s">
        <v>18</v>
      </c>
      <c r="D9253" s="4">
        <v>44651</v>
      </c>
      <c r="E9253" s="1">
        <v>10164</v>
      </c>
      <c r="F9253">
        <v>636</v>
      </c>
      <c r="G9253" s="10">
        <f>VLOOKUP(sales[[#This Row],[Product]],products[#All],3,FALSE)</f>
        <v>9.94</v>
      </c>
      <c r="H9253" s="1">
        <f>sales[[#This Row],[Amount]]-sales[[#This Row],[COGS]]</f>
        <v>10154.06</v>
      </c>
    </row>
    <row r="9254" spans="1:8" x14ac:dyDescent="0.25">
      <c r="A9254" t="s">
        <v>3</v>
      </c>
      <c r="B9254" t="s">
        <v>38</v>
      </c>
      <c r="C9254" t="s">
        <v>16</v>
      </c>
      <c r="D9254" s="4">
        <v>44621</v>
      </c>
      <c r="E9254" s="1">
        <v>8148</v>
      </c>
      <c r="F9254">
        <v>408</v>
      </c>
      <c r="G9254" s="10">
        <f>VLOOKUP(sales[[#This Row],[Product]],products[#All],3,FALSE)</f>
        <v>5.72</v>
      </c>
      <c r="H9254" s="1">
        <f>sales[[#This Row],[Amount]]-sales[[#This Row],[COGS]]</f>
        <v>8142.28</v>
      </c>
    </row>
    <row r="9255" spans="1:8" x14ac:dyDescent="0.25">
      <c r="A9255" t="s">
        <v>10</v>
      </c>
      <c r="B9255" t="s">
        <v>38</v>
      </c>
      <c r="C9255" t="s">
        <v>33</v>
      </c>
      <c r="D9255" s="4">
        <v>44648</v>
      </c>
      <c r="E9255" s="1">
        <v>3444</v>
      </c>
      <c r="F9255">
        <v>230</v>
      </c>
      <c r="G9255" s="10">
        <f>VLOOKUP(sales[[#This Row],[Product]],products[#All],3,FALSE)</f>
        <v>2.65</v>
      </c>
      <c r="H9255" s="1">
        <f>sales[[#This Row],[Amount]]-sales[[#This Row],[COGS]]</f>
        <v>3441.35</v>
      </c>
    </row>
    <row r="9256" spans="1:8" x14ac:dyDescent="0.25">
      <c r="A9256" t="s">
        <v>72</v>
      </c>
      <c r="B9256" t="s">
        <v>37</v>
      </c>
      <c r="C9256" t="s">
        <v>27</v>
      </c>
      <c r="D9256" s="4">
        <v>44629</v>
      </c>
      <c r="E9256" s="1">
        <v>7126</v>
      </c>
      <c r="F9256">
        <v>476</v>
      </c>
      <c r="G9256" s="10">
        <f>VLOOKUP(sales[[#This Row],[Product]],products[#All],3,FALSE)</f>
        <v>9.57</v>
      </c>
      <c r="H9256" s="1">
        <f>sales[[#This Row],[Amount]]-sales[[#This Row],[COGS]]</f>
        <v>7116.43</v>
      </c>
    </row>
    <row r="9257" spans="1:8" x14ac:dyDescent="0.25">
      <c r="A9257" t="s">
        <v>66</v>
      </c>
      <c r="B9257" t="s">
        <v>39</v>
      </c>
      <c r="C9257" t="s">
        <v>13</v>
      </c>
      <c r="D9257" s="4">
        <v>44631</v>
      </c>
      <c r="E9257" s="1">
        <v>16632</v>
      </c>
      <c r="F9257">
        <v>1280</v>
      </c>
      <c r="G9257" s="10">
        <f>VLOOKUP(sales[[#This Row],[Product]],products[#All],3,FALSE)</f>
        <v>5.26</v>
      </c>
      <c r="H9257" s="1">
        <f>sales[[#This Row],[Amount]]-sales[[#This Row],[COGS]]</f>
        <v>16626.740000000002</v>
      </c>
    </row>
    <row r="9258" spans="1:8" x14ac:dyDescent="0.25">
      <c r="A9258" t="s">
        <v>93</v>
      </c>
      <c r="B9258" t="s">
        <v>34</v>
      </c>
      <c r="C9258" t="s">
        <v>28</v>
      </c>
      <c r="D9258" s="4">
        <v>44648</v>
      </c>
      <c r="E9258" s="1">
        <v>6825</v>
      </c>
      <c r="F9258">
        <v>402</v>
      </c>
      <c r="G9258" s="10">
        <f>VLOOKUP(sales[[#This Row],[Product]],products[#All],3,FALSE)</f>
        <v>8.43</v>
      </c>
      <c r="H9258" s="1">
        <f>sales[[#This Row],[Amount]]-sales[[#This Row],[COGS]]</f>
        <v>6816.57</v>
      </c>
    </row>
    <row r="9259" spans="1:8" x14ac:dyDescent="0.25">
      <c r="A9259" t="s">
        <v>7</v>
      </c>
      <c r="B9259" t="s">
        <v>39</v>
      </c>
      <c r="C9259" t="s">
        <v>24</v>
      </c>
      <c r="D9259" s="4">
        <v>44641</v>
      </c>
      <c r="E9259" s="1">
        <v>2275</v>
      </c>
      <c r="F9259">
        <v>99</v>
      </c>
      <c r="G9259" s="10">
        <f>VLOOKUP(sales[[#This Row],[Product]],products[#All],3,FALSE)</f>
        <v>10.51</v>
      </c>
      <c r="H9259" s="1">
        <f>sales[[#This Row],[Amount]]-sales[[#This Row],[COGS]]</f>
        <v>2264.4899999999998</v>
      </c>
    </row>
    <row r="9260" spans="1:8" x14ac:dyDescent="0.25">
      <c r="A9260" t="s">
        <v>90</v>
      </c>
      <c r="B9260" t="s">
        <v>36</v>
      </c>
      <c r="C9260" t="s">
        <v>4</v>
      </c>
      <c r="D9260" s="4">
        <v>44648</v>
      </c>
      <c r="E9260" s="1">
        <v>3857</v>
      </c>
      <c r="F9260">
        <v>155</v>
      </c>
      <c r="G9260" s="10">
        <f>VLOOKUP(sales[[#This Row],[Product]],products[#All],3,FALSE)</f>
        <v>5.15</v>
      </c>
      <c r="H9260" s="1">
        <f>sales[[#This Row],[Amount]]-sales[[#This Row],[COGS]]</f>
        <v>3851.85</v>
      </c>
    </row>
    <row r="9261" spans="1:8" x14ac:dyDescent="0.25">
      <c r="A9261" t="s">
        <v>90</v>
      </c>
      <c r="B9261" t="s">
        <v>35</v>
      </c>
      <c r="C9261" t="s">
        <v>33</v>
      </c>
      <c r="D9261" s="4">
        <v>44641</v>
      </c>
      <c r="E9261" s="1">
        <v>7826</v>
      </c>
      <c r="F9261">
        <v>1118</v>
      </c>
      <c r="G9261" s="10">
        <f>VLOOKUP(sales[[#This Row],[Product]],products[#All],3,FALSE)</f>
        <v>2.65</v>
      </c>
      <c r="H9261" s="1">
        <f>sales[[#This Row],[Amount]]-sales[[#This Row],[COGS]]</f>
        <v>7823.35</v>
      </c>
    </row>
    <row r="9262" spans="1:8" x14ac:dyDescent="0.25">
      <c r="A9262" t="s">
        <v>92</v>
      </c>
      <c r="B9262" t="s">
        <v>37</v>
      </c>
      <c r="C9262" t="s">
        <v>15</v>
      </c>
      <c r="D9262" s="4">
        <v>44622</v>
      </c>
      <c r="E9262" s="1">
        <v>3094</v>
      </c>
      <c r="F9262">
        <v>344</v>
      </c>
      <c r="G9262" s="10">
        <f>VLOOKUP(sales[[#This Row],[Product]],products[#All],3,FALSE)</f>
        <v>3.85</v>
      </c>
      <c r="H9262" s="1">
        <f>sales[[#This Row],[Amount]]-sales[[#This Row],[COGS]]</f>
        <v>3090.15</v>
      </c>
    </row>
    <row r="9263" spans="1:8" x14ac:dyDescent="0.25">
      <c r="A9263" t="s">
        <v>8</v>
      </c>
      <c r="B9263" t="s">
        <v>35</v>
      </c>
      <c r="C9263" t="s">
        <v>17</v>
      </c>
      <c r="D9263" s="4">
        <v>44637</v>
      </c>
      <c r="E9263" s="1">
        <v>2240</v>
      </c>
      <c r="F9263">
        <v>140</v>
      </c>
      <c r="G9263" s="10">
        <f>VLOOKUP(sales[[#This Row],[Product]],products[#All],3,FALSE)</f>
        <v>6.31</v>
      </c>
      <c r="H9263" s="1">
        <f>sales[[#This Row],[Amount]]-sales[[#This Row],[COGS]]</f>
        <v>2233.69</v>
      </c>
    </row>
    <row r="9264" spans="1:8" x14ac:dyDescent="0.25">
      <c r="A9264" t="s">
        <v>2</v>
      </c>
      <c r="B9264" t="s">
        <v>36</v>
      </c>
      <c r="C9264" t="s">
        <v>15</v>
      </c>
      <c r="D9264" s="4">
        <v>44631</v>
      </c>
      <c r="E9264" s="1">
        <v>1932</v>
      </c>
      <c r="F9264">
        <v>149</v>
      </c>
      <c r="G9264" s="10">
        <f>VLOOKUP(sales[[#This Row],[Product]],products[#All],3,FALSE)</f>
        <v>3.85</v>
      </c>
      <c r="H9264" s="1">
        <f>sales[[#This Row],[Amount]]-sales[[#This Row],[COGS]]</f>
        <v>1928.15</v>
      </c>
    </row>
    <row r="9265" spans="1:8" x14ac:dyDescent="0.25">
      <c r="A9265" t="s">
        <v>6</v>
      </c>
      <c r="B9265" t="s">
        <v>36</v>
      </c>
      <c r="C9265" t="s">
        <v>15</v>
      </c>
      <c r="D9265" s="4">
        <v>44641</v>
      </c>
      <c r="E9265" s="1">
        <v>4487</v>
      </c>
      <c r="F9265">
        <v>499</v>
      </c>
      <c r="G9265" s="10">
        <f>VLOOKUP(sales[[#This Row],[Product]],products[#All],3,FALSE)</f>
        <v>3.85</v>
      </c>
      <c r="H9265" s="1">
        <f>sales[[#This Row],[Amount]]-sales[[#This Row],[COGS]]</f>
        <v>4483.1499999999996</v>
      </c>
    </row>
    <row r="9266" spans="1:8" x14ac:dyDescent="0.25">
      <c r="A9266" t="s">
        <v>74</v>
      </c>
      <c r="B9266" t="s">
        <v>38</v>
      </c>
      <c r="C9266" t="s">
        <v>24</v>
      </c>
      <c r="D9266" s="4">
        <v>44637</v>
      </c>
      <c r="E9266" s="1">
        <v>3129</v>
      </c>
      <c r="F9266">
        <v>131</v>
      </c>
      <c r="G9266" s="10">
        <f>VLOOKUP(sales[[#This Row],[Product]],products[#All],3,FALSE)</f>
        <v>10.51</v>
      </c>
      <c r="H9266" s="1">
        <f>sales[[#This Row],[Amount]]-sales[[#This Row],[COGS]]</f>
        <v>3118.49</v>
      </c>
    </row>
    <row r="9267" spans="1:8" x14ac:dyDescent="0.25">
      <c r="A9267" t="s">
        <v>9</v>
      </c>
      <c r="B9267" t="s">
        <v>36</v>
      </c>
      <c r="C9267" t="s">
        <v>27</v>
      </c>
      <c r="D9267" s="4">
        <v>44622</v>
      </c>
      <c r="E9267" s="1">
        <v>7161</v>
      </c>
      <c r="F9267">
        <v>478</v>
      </c>
      <c r="G9267" s="10">
        <f>VLOOKUP(sales[[#This Row],[Product]],products[#All],3,FALSE)</f>
        <v>9.57</v>
      </c>
      <c r="H9267" s="1">
        <f>sales[[#This Row],[Amount]]-sales[[#This Row],[COGS]]</f>
        <v>7151.43</v>
      </c>
    </row>
    <row r="9268" spans="1:8" x14ac:dyDescent="0.25">
      <c r="A9268" t="s">
        <v>70</v>
      </c>
      <c r="B9268" t="s">
        <v>37</v>
      </c>
      <c r="C9268" t="s">
        <v>26</v>
      </c>
      <c r="D9268" s="4">
        <v>44649</v>
      </c>
      <c r="E9268" s="1">
        <v>3339</v>
      </c>
      <c r="F9268">
        <v>186</v>
      </c>
      <c r="G9268" s="10">
        <f>VLOOKUP(sales[[#This Row],[Product]],products[#All],3,FALSE)</f>
        <v>12.41</v>
      </c>
      <c r="H9268" s="1">
        <f>sales[[#This Row],[Amount]]-sales[[#This Row],[COGS]]</f>
        <v>3326.59</v>
      </c>
    </row>
    <row r="9269" spans="1:8" x14ac:dyDescent="0.25">
      <c r="A9269" t="s">
        <v>9</v>
      </c>
      <c r="B9269" t="s">
        <v>37</v>
      </c>
      <c r="C9269" t="s">
        <v>22</v>
      </c>
      <c r="D9269" s="4">
        <v>44635</v>
      </c>
      <c r="E9269" s="1">
        <v>2618</v>
      </c>
      <c r="F9269">
        <v>164</v>
      </c>
      <c r="G9269" s="10">
        <f>VLOOKUP(sales[[#This Row],[Product]],products[#All],3,FALSE)</f>
        <v>10.23</v>
      </c>
      <c r="H9269" s="1">
        <f>sales[[#This Row],[Amount]]-sales[[#This Row],[COGS]]</f>
        <v>2607.77</v>
      </c>
    </row>
    <row r="9270" spans="1:8" x14ac:dyDescent="0.25">
      <c r="A9270" t="s">
        <v>93</v>
      </c>
      <c r="B9270" t="s">
        <v>37</v>
      </c>
      <c r="C9270" t="s">
        <v>21</v>
      </c>
      <c r="D9270" s="4">
        <v>44621</v>
      </c>
      <c r="E9270" s="1">
        <v>13860</v>
      </c>
      <c r="F9270">
        <v>693</v>
      </c>
      <c r="G9270" s="10">
        <f>VLOOKUP(sales[[#This Row],[Product]],products[#All],3,FALSE)</f>
        <v>8.2200000000000006</v>
      </c>
      <c r="H9270" s="1">
        <f>sales[[#This Row],[Amount]]-sales[[#This Row],[COGS]]</f>
        <v>13851.78</v>
      </c>
    </row>
    <row r="9271" spans="1:8" x14ac:dyDescent="0.25">
      <c r="A9271" t="s">
        <v>5</v>
      </c>
      <c r="B9271" t="s">
        <v>39</v>
      </c>
      <c r="C9271" t="s">
        <v>28</v>
      </c>
      <c r="D9271" s="4">
        <v>44650</v>
      </c>
      <c r="E9271" s="1">
        <v>6426</v>
      </c>
      <c r="F9271">
        <v>495</v>
      </c>
      <c r="G9271" s="10">
        <f>VLOOKUP(sales[[#This Row],[Product]],products[#All],3,FALSE)</f>
        <v>8.43</v>
      </c>
      <c r="H9271" s="1">
        <f>sales[[#This Row],[Amount]]-sales[[#This Row],[COGS]]</f>
        <v>6417.57</v>
      </c>
    </row>
    <row r="9272" spans="1:8" x14ac:dyDescent="0.25">
      <c r="A9272" t="s">
        <v>66</v>
      </c>
      <c r="B9272" t="s">
        <v>38</v>
      </c>
      <c r="C9272" t="s">
        <v>14</v>
      </c>
      <c r="D9272" s="4">
        <v>44631</v>
      </c>
      <c r="E9272" s="1">
        <v>10689</v>
      </c>
      <c r="F9272">
        <v>396</v>
      </c>
      <c r="G9272" s="10">
        <f>VLOOKUP(sales[[#This Row],[Product]],products[#All],3,FALSE)</f>
        <v>7.48</v>
      </c>
      <c r="H9272" s="1">
        <f>sales[[#This Row],[Amount]]-sales[[#This Row],[COGS]]</f>
        <v>10681.52</v>
      </c>
    </row>
    <row r="9273" spans="1:8" x14ac:dyDescent="0.25">
      <c r="A9273" t="s">
        <v>5</v>
      </c>
      <c r="B9273" t="s">
        <v>34</v>
      </c>
      <c r="C9273" t="s">
        <v>27</v>
      </c>
      <c r="D9273" s="4">
        <v>44622</v>
      </c>
      <c r="E9273" s="1">
        <v>1547</v>
      </c>
      <c r="F9273">
        <v>71</v>
      </c>
      <c r="G9273" s="10">
        <f>VLOOKUP(sales[[#This Row],[Product]],products[#All],3,FALSE)</f>
        <v>9.57</v>
      </c>
      <c r="H9273" s="1">
        <f>sales[[#This Row],[Amount]]-sales[[#This Row],[COGS]]</f>
        <v>1537.43</v>
      </c>
    </row>
    <row r="9274" spans="1:8" x14ac:dyDescent="0.25">
      <c r="A9274" t="s">
        <v>70</v>
      </c>
      <c r="B9274" t="s">
        <v>36</v>
      </c>
      <c r="C9274" t="s">
        <v>4</v>
      </c>
      <c r="D9274" s="4">
        <v>44637</v>
      </c>
      <c r="E9274" s="1">
        <v>11130</v>
      </c>
      <c r="F9274">
        <v>371</v>
      </c>
      <c r="G9274" s="10">
        <f>VLOOKUP(sales[[#This Row],[Product]],products[#All],3,FALSE)</f>
        <v>5.15</v>
      </c>
      <c r="H9274" s="1">
        <f>sales[[#This Row],[Amount]]-sales[[#This Row],[COGS]]</f>
        <v>11124.85</v>
      </c>
    </row>
    <row r="9275" spans="1:8" x14ac:dyDescent="0.25">
      <c r="A9275" t="s">
        <v>6</v>
      </c>
      <c r="B9275" t="s">
        <v>39</v>
      </c>
      <c r="C9275" t="s">
        <v>17</v>
      </c>
      <c r="D9275" s="4">
        <v>44643</v>
      </c>
      <c r="E9275" s="1">
        <v>1113</v>
      </c>
      <c r="F9275">
        <v>140</v>
      </c>
      <c r="G9275" s="10">
        <f>VLOOKUP(sales[[#This Row],[Product]],products[#All],3,FALSE)</f>
        <v>6.31</v>
      </c>
      <c r="H9275" s="1">
        <f>sales[[#This Row],[Amount]]-sales[[#This Row],[COGS]]</f>
        <v>1106.69</v>
      </c>
    </row>
    <row r="9276" spans="1:8" x14ac:dyDescent="0.25">
      <c r="A9276" t="s">
        <v>65</v>
      </c>
      <c r="B9276" t="s">
        <v>36</v>
      </c>
      <c r="C9276" t="s">
        <v>27</v>
      </c>
      <c r="D9276" s="4">
        <v>44629</v>
      </c>
      <c r="E9276" s="1">
        <v>714</v>
      </c>
      <c r="F9276">
        <v>34</v>
      </c>
      <c r="G9276" s="10">
        <f>VLOOKUP(sales[[#This Row],[Product]],products[#All],3,FALSE)</f>
        <v>9.57</v>
      </c>
      <c r="H9276" s="1">
        <f>sales[[#This Row],[Amount]]-sales[[#This Row],[COGS]]</f>
        <v>704.43</v>
      </c>
    </row>
    <row r="9277" spans="1:8" x14ac:dyDescent="0.25">
      <c r="A9277" t="s">
        <v>71</v>
      </c>
      <c r="B9277" t="s">
        <v>35</v>
      </c>
      <c r="C9277" t="s">
        <v>26</v>
      </c>
      <c r="D9277" s="4">
        <v>44649</v>
      </c>
      <c r="E9277" s="1">
        <v>11074</v>
      </c>
      <c r="F9277">
        <v>652</v>
      </c>
      <c r="G9277" s="10">
        <f>VLOOKUP(sales[[#This Row],[Product]],products[#All],3,FALSE)</f>
        <v>12.41</v>
      </c>
      <c r="H9277" s="1">
        <f>sales[[#This Row],[Amount]]-sales[[#This Row],[COGS]]</f>
        <v>11061.59</v>
      </c>
    </row>
    <row r="9278" spans="1:8" x14ac:dyDescent="0.25">
      <c r="A9278" t="s">
        <v>10</v>
      </c>
      <c r="B9278" t="s">
        <v>39</v>
      </c>
      <c r="C9278" t="s">
        <v>17</v>
      </c>
      <c r="D9278" s="4">
        <v>44622</v>
      </c>
      <c r="E9278" s="1">
        <v>161</v>
      </c>
      <c r="F9278">
        <v>13</v>
      </c>
      <c r="G9278" s="10">
        <f>VLOOKUP(sales[[#This Row],[Product]],products[#All],3,FALSE)</f>
        <v>6.31</v>
      </c>
      <c r="H9278" s="1">
        <f>sales[[#This Row],[Amount]]-sales[[#This Row],[COGS]]</f>
        <v>154.69</v>
      </c>
    </row>
    <row r="9279" spans="1:8" x14ac:dyDescent="0.25">
      <c r="A9279" t="s">
        <v>66</v>
      </c>
      <c r="B9279" t="s">
        <v>36</v>
      </c>
      <c r="C9279" t="s">
        <v>22</v>
      </c>
      <c r="D9279" s="4">
        <v>44634</v>
      </c>
      <c r="E9279" s="1">
        <v>924</v>
      </c>
      <c r="F9279">
        <v>47</v>
      </c>
      <c r="G9279" s="10">
        <f>VLOOKUP(sales[[#This Row],[Product]],products[#All],3,FALSE)</f>
        <v>10.23</v>
      </c>
      <c r="H9279" s="1">
        <f>sales[[#This Row],[Amount]]-sales[[#This Row],[COGS]]</f>
        <v>913.77</v>
      </c>
    </row>
    <row r="9280" spans="1:8" x14ac:dyDescent="0.25">
      <c r="A9280" t="s">
        <v>68</v>
      </c>
      <c r="B9280" t="s">
        <v>34</v>
      </c>
      <c r="C9280" t="s">
        <v>23</v>
      </c>
      <c r="D9280" s="4">
        <v>44636</v>
      </c>
      <c r="E9280" s="1">
        <v>8757</v>
      </c>
      <c r="F9280">
        <v>399</v>
      </c>
      <c r="G9280" s="10">
        <f>VLOOKUP(sales[[#This Row],[Product]],products[#All],3,FALSE)</f>
        <v>4.74</v>
      </c>
      <c r="H9280" s="1">
        <f>sales[[#This Row],[Amount]]-sales[[#This Row],[COGS]]</f>
        <v>8752.26</v>
      </c>
    </row>
    <row r="9281" spans="1:8" x14ac:dyDescent="0.25">
      <c r="A9281" t="s">
        <v>74</v>
      </c>
      <c r="B9281" t="s">
        <v>35</v>
      </c>
      <c r="C9281" t="s">
        <v>33</v>
      </c>
      <c r="D9281" s="4">
        <v>44649</v>
      </c>
      <c r="E9281" s="1">
        <v>2226</v>
      </c>
      <c r="F9281">
        <v>279</v>
      </c>
      <c r="G9281" s="10">
        <f>VLOOKUP(sales[[#This Row],[Product]],products[#All],3,FALSE)</f>
        <v>2.65</v>
      </c>
      <c r="H9281" s="1">
        <f>sales[[#This Row],[Amount]]-sales[[#This Row],[COGS]]</f>
        <v>2223.35</v>
      </c>
    </row>
    <row r="9282" spans="1:8" x14ac:dyDescent="0.25">
      <c r="A9282" t="s">
        <v>75</v>
      </c>
      <c r="B9282" t="s">
        <v>34</v>
      </c>
      <c r="C9282" t="s">
        <v>27</v>
      </c>
      <c r="D9282" s="4">
        <v>44635</v>
      </c>
      <c r="E9282" s="1">
        <v>2205</v>
      </c>
      <c r="F9282">
        <v>123</v>
      </c>
      <c r="G9282" s="10">
        <f>VLOOKUP(sales[[#This Row],[Product]],products[#All],3,FALSE)</f>
        <v>9.57</v>
      </c>
      <c r="H9282" s="1">
        <f>sales[[#This Row],[Amount]]-sales[[#This Row],[COGS]]</f>
        <v>2195.4299999999998</v>
      </c>
    </row>
    <row r="9283" spans="1:8" x14ac:dyDescent="0.25">
      <c r="A9283" t="s">
        <v>94</v>
      </c>
      <c r="B9283" t="s">
        <v>37</v>
      </c>
      <c r="C9283" t="s">
        <v>30</v>
      </c>
      <c r="D9283" s="4">
        <v>44644</v>
      </c>
      <c r="E9283" s="1">
        <v>5474</v>
      </c>
      <c r="F9283">
        <v>229</v>
      </c>
      <c r="G9283" s="10">
        <f>VLOOKUP(sales[[#This Row],[Product]],products[#All],3,FALSE)</f>
        <v>5.04</v>
      </c>
      <c r="H9283" s="1">
        <f>sales[[#This Row],[Amount]]-sales[[#This Row],[COGS]]</f>
        <v>5468.96</v>
      </c>
    </row>
    <row r="9284" spans="1:8" x14ac:dyDescent="0.25">
      <c r="A9284" t="s">
        <v>71</v>
      </c>
      <c r="B9284" t="s">
        <v>38</v>
      </c>
      <c r="C9284" t="s">
        <v>28</v>
      </c>
      <c r="D9284" s="4">
        <v>44644</v>
      </c>
      <c r="E9284" s="1">
        <v>1960</v>
      </c>
      <c r="F9284">
        <v>179</v>
      </c>
      <c r="G9284" s="10">
        <f>VLOOKUP(sales[[#This Row],[Product]],products[#All],3,FALSE)</f>
        <v>8.43</v>
      </c>
      <c r="H9284" s="1">
        <f>sales[[#This Row],[Amount]]-sales[[#This Row],[COGS]]</f>
        <v>1951.57</v>
      </c>
    </row>
    <row r="9285" spans="1:8" x14ac:dyDescent="0.25">
      <c r="A9285" t="s">
        <v>69</v>
      </c>
      <c r="B9285" t="s">
        <v>37</v>
      </c>
      <c r="C9285" t="s">
        <v>26</v>
      </c>
      <c r="D9285" s="4">
        <v>44637</v>
      </c>
      <c r="E9285" s="1">
        <v>308</v>
      </c>
      <c r="F9285">
        <v>18</v>
      </c>
      <c r="G9285" s="10">
        <f>VLOOKUP(sales[[#This Row],[Product]],products[#All],3,FALSE)</f>
        <v>12.41</v>
      </c>
      <c r="H9285" s="1">
        <f>sales[[#This Row],[Amount]]-sales[[#This Row],[COGS]]</f>
        <v>295.58999999999997</v>
      </c>
    </row>
    <row r="9286" spans="1:8" x14ac:dyDescent="0.25">
      <c r="A9286" t="s">
        <v>8</v>
      </c>
      <c r="B9286" t="s">
        <v>35</v>
      </c>
      <c r="C9286" t="s">
        <v>22</v>
      </c>
      <c r="D9286" s="4">
        <v>44624</v>
      </c>
      <c r="E9286" s="1">
        <v>5859</v>
      </c>
      <c r="F9286">
        <v>309</v>
      </c>
      <c r="G9286" s="10">
        <f>VLOOKUP(sales[[#This Row],[Product]],products[#All],3,FALSE)</f>
        <v>10.23</v>
      </c>
      <c r="H9286" s="1">
        <f>sales[[#This Row],[Amount]]-sales[[#This Row],[COGS]]</f>
        <v>5848.77</v>
      </c>
    </row>
    <row r="9287" spans="1:8" x14ac:dyDescent="0.25">
      <c r="A9287" t="s">
        <v>91</v>
      </c>
      <c r="B9287" t="s">
        <v>35</v>
      </c>
      <c r="C9287" t="s">
        <v>30</v>
      </c>
      <c r="D9287" s="4">
        <v>44635</v>
      </c>
      <c r="E9287" s="1">
        <v>10703</v>
      </c>
      <c r="F9287">
        <v>412</v>
      </c>
      <c r="G9287" s="10">
        <f>VLOOKUP(sales[[#This Row],[Product]],products[#All],3,FALSE)</f>
        <v>5.04</v>
      </c>
      <c r="H9287" s="1">
        <f>sales[[#This Row],[Amount]]-sales[[#This Row],[COGS]]</f>
        <v>10697.96</v>
      </c>
    </row>
    <row r="9288" spans="1:8" x14ac:dyDescent="0.25">
      <c r="A9288" t="s">
        <v>75</v>
      </c>
      <c r="B9288" t="s">
        <v>38</v>
      </c>
      <c r="C9288" t="s">
        <v>30</v>
      </c>
      <c r="D9288" s="4">
        <v>44644</v>
      </c>
      <c r="E9288" s="1">
        <v>5180</v>
      </c>
      <c r="F9288">
        <v>179</v>
      </c>
      <c r="G9288" s="10">
        <f>VLOOKUP(sales[[#This Row],[Product]],products[#All],3,FALSE)</f>
        <v>5.04</v>
      </c>
      <c r="H9288" s="1">
        <f>sales[[#This Row],[Amount]]-sales[[#This Row],[COGS]]</f>
        <v>5174.96</v>
      </c>
    </row>
    <row r="9289" spans="1:8" x14ac:dyDescent="0.25">
      <c r="A9289" t="s">
        <v>70</v>
      </c>
      <c r="B9289" t="s">
        <v>36</v>
      </c>
      <c r="C9289" t="s">
        <v>27</v>
      </c>
      <c r="D9289" s="4">
        <v>44642</v>
      </c>
      <c r="E9289" s="1">
        <v>4298</v>
      </c>
      <c r="F9289">
        <v>269</v>
      </c>
      <c r="G9289" s="10">
        <f>VLOOKUP(sales[[#This Row],[Product]],products[#All],3,FALSE)</f>
        <v>9.57</v>
      </c>
      <c r="H9289" s="1">
        <f>sales[[#This Row],[Amount]]-sales[[#This Row],[COGS]]</f>
        <v>4288.43</v>
      </c>
    </row>
    <row r="9290" spans="1:8" x14ac:dyDescent="0.25">
      <c r="A9290" t="s">
        <v>90</v>
      </c>
      <c r="B9290" t="s">
        <v>36</v>
      </c>
      <c r="C9290" t="s">
        <v>24</v>
      </c>
      <c r="D9290" s="4">
        <v>44651</v>
      </c>
      <c r="E9290" s="1">
        <v>4816</v>
      </c>
      <c r="F9290">
        <v>201</v>
      </c>
      <c r="G9290" s="10">
        <f>VLOOKUP(sales[[#This Row],[Product]],products[#All],3,FALSE)</f>
        <v>10.51</v>
      </c>
      <c r="H9290" s="1">
        <f>sales[[#This Row],[Amount]]-sales[[#This Row],[COGS]]</f>
        <v>4805.49</v>
      </c>
    </row>
    <row r="9291" spans="1:8" x14ac:dyDescent="0.25">
      <c r="A9291" t="s">
        <v>75</v>
      </c>
      <c r="B9291" t="s">
        <v>37</v>
      </c>
      <c r="C9291" t="s">
        <v>16</v>
      </c>
      <c r="D9291" s="4">
        <v>44630</v>
      </c>
      <c r="E9291" s="1">
        <v>3878</v>
      </c>
      <c r="F9291">
        <v>243</v>
      </c>
      <c r="G9291" s="10">
        <f>VLOOKUP(sales[[#This Row],[Product]],products[#All],3,FALSE)</f>
        <v>5.72</v>
      </c>
      <c r="H9291" s="1">
        <f>sales[[#This Row],[Amount]]-sales[[#This Row],[COGS]]</f>
        <v>3872.28</v>
      </c>
    </row>
    <row r="9292" spans="1:8" x14ac:dyDescent="0.25">
      <c r="A9292" t="s">
        <v>6</v>
      </c>
      <c r="B9292" t="s">
        <v>39</v>
      </c>
      <c r="C9292" t="s">
        <v>26</v>
      </c>
      <c r="D9292" s="4">
        <v>44635</v>
      </c>
      <c r="E9292" s="1">
        <v>5005</v>
      </c>
      <c r="F9292">
        <v>295</v>
      </c>
      <c r="G9292" s="10">
        <f>VLOOKUP(sales[[#This Row],[Product]],products[#All],3,FALSE)</f>
        <v>12.41</v>
      </c>
      <c r="H9292" s="1">
        <f>sales[[#This Row],[Amount]]-sales[[#This Row],[COGS]]</f>
        <v>4992.59</v>
      </c>
    </row>
    <row r="9293" spans="1:8" x14ac:dyDescent="0.25">
      <c r="A9293" t="s">
        <v>69</v>
      </c>
      <c r="B9293" t="s">
        <v>38</v>
      </c>
      <c r="C9293" t="s">
        <v>25</v>
      </c>
      <c r="D9293" s="4">
        <v>44623</v>
      </c>
      <c r="E9293" s="1">
        <v>1491</v>
      </c>
      <c r="F9293">
        <v>75</v>
      </c>
      <c r="G9293" s="10">
        <f>VLOOKUP(sales[[#This Row],[Product]],products[#All],3,FALSE)</f>
        <v>6.43</v>
      </c>
      <c r="H9293" s="1">
        <f>sales[[#This Row],[Amount]]-sales[[#This Row],[COGS]]</f>
        <v>1484.57</v>
      </c>
    </row>
    <row r="9294" spans="1:8" x14ac:dyDescent="0.25">
      <c r="A9294" t="s">
        <v>65</v>
      </c>
      <c r="B9294" t="s">
        <v>36</v>
      </c>
      <c r="C9294" t="s">
        <v>21</v>
      </c>
      <c r="D9294" s="4">
        <v>44649</v>
      </c>
      <c r="E9294" s="1">
        <v>7308</v>
      </c>
      <c r="F9294">
        <v>293</v>
      </c>
      <c r="G9294" s="10">
        <f>VLOOKUP(sales[[#This Row],[Product]],products[#All],3,FALSE)</f>
        <v>8.2200000000000006</v>
      </c>
      <c r="H9294" s="1">
        <f>sales[[#This Row],[Amount]]-sales[[#This Row],[COGS]]</f>
        <v>7299.78</v>
      </c>
    </row>
    <row r="9295" spans="1:8" x14ac:dyDescent="0.25">
      <c r="A9295" t="s">
        <v>90</v>
      </c>
      <c r="B9295" t="s">
        <v>35</v>
      </c>
      <c r="C9295" t="s">
        <v>17</v>
      </c>
      <c r="D9295" s="4">
        <v>44631</v>
      </c>
      <c r="E9295" s="1">
        <v>1421</v>
      </c>
      <c r="F9295">
        <v>158</v>
      </c>
      <c r="G9295" s="10">
        <f>VLOOKUP(sales[[#This Row],[Product]],products[#All],3,FALSE)</f>
        <v>6.31</v>
      </c>
      <c r="H9295" s="1">
        <f>sales[[#This Row],[Amount]]-sales[[#This Row],[COGS]]</f>
        <v>1414.69</v>
      </c>
    </row>
    <row r="9296" spans="1:8" x14ac:dyDescent="0.25">
      <c r="A9296" t="s">
        <v>9</v>
      </c>
      <c r="B9296" t="s">
        <v>36</v>
      </c>
      <c r="C9296" t="s">
        <v>26</v>
      </c>
      <c r="D9296" s="4">
        <v>44642</v>
      </c>
      <c r="E9296" s="1">
        <v>1673</v>
      </c>
      <c r="F9296">
        <v>93</v>
      </c>
      <c r="G9296" s="10">
        <f>VLOOKUP(sales[[#This Row],[Product]],products[#All],3,FALSE)</f>
        <v>12.41</v>
      </c>
      <c r="H9296" s="1">
        <f>sales[[#This Row],[Amount]]-sales[[#This Row],[COGS]]</f>
        <v>1660.59</v>
      </c>
    </row>
    <row r="9297" spans="1:8" x14ac:dyDescent="0.25">
      <c r="A9297" t="s">
        <v>94</v>
      </c>
      <c r="B9297" t="s">
        <v>34</v>
      </c>
      <c r="C9297" t="s">
        <v>33</v>
      </c>
      <c r="D9297" s="4">
        <v>44629</v>
      </c>
      <c r="E9297" s="1">
        <v>3724</v>
      </c>
      <c r="F9297">
        <v>287</v>
      </c>
      <c r="G9297" s="10">
        <f>VLOOKUP(sales[[#This Row],[Product]],products[#All],3,FALSE)</f>
        <v>2.65</v>
      </c>
      <c r="H9297" s="1">
        <f>sales[[#This Row],[Amount]]-sales[[#This Row],[COGS]]</f>
        <v>3721.35</v>
      </c>
    </row>
    <row r="9298" spans="1:8" x14ac:dyDescent="0.25">
      <c r="A9298" t="s">
        <v>94</v>
      </c>
      <c r="B9298" t="s">
        <v>35</v>
      </c>
      <c r="C9298" t="s">
        <v>24</v>
      </c>
      <c r="D9298" s="4">
        <v>44648</v>
      </c>
      <c r="E9298" s="1">
        <v>8092</v>
      </c>
      <c r="F9298">
        <v>324</v>
      </c>
      <c r="G9298" s="10">
        <f>VLOOKUP(sales[[#This Row],[Product]],products[#All],3,FALSE)</f>
        <v>10.51</v>
      </c>
      <c r="H9298" s="1">
        <f>sales[[#This Row],[Amount]]-sales[[#This Row],[COGS]]</f>
        <v>8081.49</v>
      </c>
    </row>
    <row r="9299" spans="1:8" x14ac:dyDescent="0.25">
      <c r="A9299" t="s">
        <v>67</v>
      </c>
      <c r="B9299" t="s">
        <v>38</v>
      </c>
      <c r="C9299" t="s">
        <v>28</v>
      </c>
      <c r="D9299" s="4">
        <v>44636</v>
      </c>
      <c r="E9299" s="1">
        <v>4508</v>
      </c>
      <c r="F9299">
        <v>347</v>
      </c>
      <c r="G9299" s="10">
        <f>VLOOKUP(sales[[#This Row],[Product]],products[#All],3,FALSE)</f>
        <v>8.43</v>
      </c>
      <c r="H9299" s="1">
        <f>sales[[#This Row],[Amount]]-sales[[#This Row],[COGS]]</f>
        <v>4499.57</v>
      </c>
    </row>
    <row r="9300" spans="1:8" x14ac:dyDescent="0.25">
      <c r="A9300" t="s">
        <v>73</v>
      </c>
      <c r="B9300" t="s">
        <v>38</v>
      </c>
      <c r="C9300" t="s">
        <v>25</v>
      </c>
      <c r="D9300" s="4">
        <v>44624</v>
      </c>
      <c r="E9300" s="1">
        <v>6566</v>
      </c>
      <c r="F9300">
        <v>329</v>
      </c>
      <c r="G9300" s="10">
        <f>VLOOKUP(sales[[#This Row],[Product]],products[#All],3,FALSE)</f>
        <v>6.43</v>
      </c>
      <c r="H9300" s="1">
        <f>sales[[#This Row],[Amount]]-sales[[#This Row],[COGS]]</f>
        <v>6559.57</v>
      </c>
    </row>
    <row r="9301" spans="1:8" x14ac:dyDescent="0.25">
      <c r="A9301" t="s">
        <v>74</v>
      </c>
      <c r="B9301" t="s">
        <v>38</v>
      </c>
      <c r="C9301" t="s">
        <v>29</v>
      </c>
      <c r="D9301" s="4">
        <v>44631</v>
      </c>
      <c r="E9301" s="1">
        <v>3164</v>
      </c>
      <c r="F9301">
        <v>110</v>
      </c>
      <c r="G9301" s="10">
        <f>VLOOKUP(sales[[#This Row],[Product]],products[#All],3,FALSE)</f>
        <v>6.8</v>
      </c>
      <c r="H9301" s="1">
        <f>sales[[#This Row],[Amount]]-sales[[#This Row],[COGS]]</f>
        <v>3157.2</v>
      </c>
    </row>
    <row r="9302" spans="1:8" x14ac:dyDescent="0.25">
      <c r="A9302" t="s">
        <v>9</v>
      </c>
      <c r="B9302" t="s">
        <v>38</v>
      </c>
      <c r="C9302" t="s">
        <v>17</v>
      </c>
      <c r="D9302" s="4">
        <v>44635</v>
      </c>
      <c r="E9302" s="1">
        <v>1344</v>
      </c>
      <c r="F9302">
        <v>90</v>
      </c>
      <c r="G9302" s="10">
        <f>VLOOKUP(sales[[#This Row],[Product]],products[#All],3,FALSE)</f>
        <v>6.31</v>
      </c>
      <c r="H9302" s="1">
        <f>sales[[#This Row],[Amount]]-sales[[#This Row],[COGS]]</f>
        <v>1337.69</v>
      </c>
    </row>
    <row r="9303" spans="1:8" x14ac:dyDescent="0.25">
      <c r="A9303" t="s">
        <v>66</v>
      </c>
      <c r="B9303" t="s">
        <v>35</v>
      </c>
      <c r="C9303" t="s">
        <v>30</v>
      </c>
      <c r="D9303" s="4">
        <v>44631</v>
      </c>
      <c r="E9303" s="1">
        <v>3619</v>
      </c>
      <c r="F9303">
        <v>121</v>
      </c>
      <c r="G9303" s="10">
        <f>VLOOKUP(sales[[#This Row],[Product]],products[#All],3,FALSE)</f>
        <v>5.04</v>
      </c>
      <c r="H9303" s="1">
        <f>sales[[#This Row],[Amount]]-sales[[#This Row],[COGS]]</f>
        <v>3613.96</v>
      </c>
    </row>
    <row r="9304" spans="1:8" x14ac:dyDescent="0.25">
      <c r="A9304" t="s">
        <v>72</v>
      </c>
      <c r="B9304" t="s">
        <v>34</v>
      </c>
      <c r="C9304" t="s">
        <v>24</v>
      </c>
      <c r="D9304" s="4">
        <v>44627</v>
      </c>
      <c r="E9304" s="1">
        <v>6335</v>
      </c>
      <c r="F9304">
        <v>276</v>
      </c>
      <c r="G9304" s="10">
        <f>VLOOKUP(sales[[#This Row],[Product]],products[#All],3,FALSE)</f>
        <v>10.51</v>
      </c>
      <c r="H9304" s="1">
        <f>sales[[#This Row],[Amount]]-sales[[#This Row],[COGS]]</f>
        <v>6324.49</v>
      </c>
    </row>
    <row r="9305" spans="1:8" x14ac:dyDescent="0.25">
      <c r="A9305" t="s">
        <v>66</v>
      </c>
      <c r="B9305" t="s">
        <v>34</v>
      </c>
      <c r="C9305" t="s">
        <v>17</v>
      </c>
      <c r="D9305" s="4">
        <v>44636</v>
      </c>
      <c r="E9305" s="1">
        <v>4410</v>
      </c>
      <c r="F9305">
        <v>401</v>
      </c>
      <c r="G9305" s="10">
        <f>VLOOKUP(sales[[#This Row],[Product]],products[#All],3,FALSE)</f>
        <v>6.31</v>
      </c>
      <c r="H9305" s="1">
        <f>sales[[#This Row],[Amount]]-sales[[#This Row],[COGS]]</f>
        <v>4403.6899999999996</v>
      </c>
    </row>
    <row r="9306" spans="1:8" x14ac:dyDescent="0.25">
      <c r="A9306" t="s">
        <v>74</v>
      </c>
      <c r="B9306" t="s">
        <v>36</v>
      </c>
      <c r="C9306" t="s">
        <v>29</v>
      </c>
      <c r="D9306" s="4">
        <v>44631</v>
      </c>
      <c r="E9306" s="1">
        <v>9324</v>
      </c>
      <c r="F9306">
        <v>311</v>
      </c>
      <c r="G9306" s="10">
        <f>VLOOKUP(sales[[#This Row],[Product]],products[#All],3,FALSE)</f>
        <v>6.8</v>
      </c>
      <c r="H9306" s="1">
        <f>sales[[#This Row],[Amount]]-sales[[#This Row],[COGS]]</f>
        <v>9317.2000000000007</v>
      </c>
    </row>
    <row r="9307" spans="1:8" x14ac:dyDescent="0.25">
      <c r="A9307" t="s">
        <v>5</v>
      </c>
      <c r="B9307" t="s">
        <v>37</v>
      </c>
      <c r="C9307" t="s">
        <v>18</v>
      </c>
      <c r="D9307" s="4">
        <v>44634</v>
      </c>
      <c r="E9307" s="1">
        <v>6440</v>
      </c>
      <c r="F9307">
        <v>293</v>
      </c>
      <c r="G9307" s="10">
        <f>VLOOKUP(sales[[#This Row],[Product]],products[#All],3,FALSE)</f>
        <v>9.94</v>
      </c>
      <c r="H9307" s="1">
        <f>sales[[#This Row],[Amount]]-sales[[#This Row],[COGS]]</f>
        <v>6430.06</v>
      </c>
    </row>
    <row r="9308" spans="1:8" x14ac:dyDescent="0.25">
      <c r="A9308" t="s">
        <v>93</v>
      </c>
      <c r="B9308" t="s">
        <v>34</v>
      </c>
      <c r="C9308" t="s">
        <v>25</v>
      </c>
      <c r="D9308" s="4">
        <v>44621</v>
      </c>
      <c r="E9308" s="1">
        <v>9779</v>
      </c>
      <c r="F9308">
        <v>445</v>
      </c>
      <c r="G9308" s="10">
        <f>VLOOKUP(sales[[#This Row],[Product]],products[#All],3,FALSE)</f>
        <v>6.43</v>
      </c>
      <c r="H9308" s="1">
        <f>sales[[#This Row],[Amount]]-sales[[#This Row],[COGS]]</f>
        <v>9772.57</v>
      </c>
    </row>
    <row r="9309" spans="1:8" x14ac:dyDescent="0.25">
      <c r="A9309" t="s">
        <v>74</v>
      </c>
      <c r="B9309" t="s">
        <v>38</v>
      </c>
      <c r="C9309" t="s">
        <v>26</v>
      </c>
      <c r="D9309" s="4">
        <v>44642</v>
      </c>
      <c r="E9309" s="1">
        <v>7</v>
      </c>
      <c r="F9309">
        <v>1</v>
      </c>
      <c r="G9309" s="10">
        <f>VLOOKUP(sales[[#This Row],[Product]],products[#All],3,FALSE)</f>
        <v>12.41</v>
      </c>
      <c r="H9309" s="1">
        <f>sales[[#This Row],[Amount]]-sales[[#This Row],[COGS]]</f>
        <v>-5.41</v>
      </c>
    </row>
    <row r="9310" spans="1:8" x14ac:dyDescent="0.25">
      <c r="A9310" t="s">
        <v>66</v>
      </c>
      <c r="B9310" t="s">
        <v>36</v>
      </c>
      <c r="C9310" t="s">
        <v>23</v>
      </c>
      <c r="D9310" s="4">
        <v>44648</v>
      </c>
      <c r="E9310" s="1">
        <v>35</v>
      </c>
      <c r="F9310">
        <v>2</v>
      </c>
      <c r="G9310" s="10">
        <f>VLOOKUP(sales[[#This Row],[Product]],products[#All],3,FALSE)</f>
        <v>4.74</v>
      </c>
      <c r="H9310" s="1">
        <f>sales[[#This Row],[Amount]]-sales[[#This Row],[COGS]]</f>
        <v>30.259999999999998</v>
      </c>
    </row>
    <row r="9311" spans="1:8" x14ac:dyDescent="0.25">
      <c r="A9311" t="s">
        <v>75</v>
      </c>
      <c r="B9311" t="s">
        <v>36</v>
      </c>
      <c r="C9311" t="s">
        <v>4</v>
      </c>
      <c r="D9311" s="4">
        <v>44627</v>
      </c>
      <c r="E9311" s="1">
        <v>91</v>
      </c>
      <c r="F9311">
        <v>4</v>
      </c>
      <c r="G9311" s="10">
        <f>VLOOKUP(sales[[#This Row],[Product]],products[#All],3,FALSE)</f>
        <v>5.15</v>
      </c>
      <c r="H9311" s="1">
        <f>sales[[#This Row],[Amount]]-sales[[#This Row],[COGS]]</f>
        <v>85.85</v>
      </c>
    </row>
    <row r="9312" spans="1:8" x14ac:dyDescent="0.25">
      <c r="A9312" t="s">
        <v>9</v>
      </c>
      <c r="B9312" t="s">
        <v>37</v>
      </c>
      <c r="C9312" t="s">
        <v>16</v>
      </c>
      <c r="D9312" s="4">
        <v>44644</v>
      </c>
      <c r="E9312" s="1">
        <v>4984</v>
      </c>
      <c r="F9312">
        <v>312</v>
      </c>
      <c r="G9312" s="10">
        <f>VLOOKUP(sales[[#This Row],[Product]],products[#All],3,FALSE)</f>
        <v>5.72</v>
      </c>
      <c r="H9312" s="1">
        <f>sales[[#This Row],[Amount]]-sales[[#This Row],[COGS]]</f>
        <v>4978.28</v>
      </c>
    </row>
    <row r="9313" spans="1:8" x14ac:dyDescent="0.25">
      <c r="A9313" t="s">
        <v>2</v>
      </c>
      <c r="B9313" t="s">
        <v>34</v>
      </c>
      <c r="C9313" t="s">
        <v>19</v>
      </c>
      <c r="D9313" s="4">
        <v>44630</v>
      </c>
      <c r="E9313" s="1">
        <v>1540</v>
      </c>
      <c r="F9313">
        <v>77</v>
      </c>
      <c r="G9313" s="10">
        <f>VLOOKUP(sales[[#This Row],[Product]],products[#All],3,FALSE)</f>
        <v>7.73</v>
      </c>
      <c r="H9313" s="1">
        <f>sales[[#This Row],[Amount]]-sales[[#This Row],[COGS]]</f>
        <v>1532.27</v>
      </c>
    </row>
    <row r="9314" spans="1:8" x14ac:dyDescent="0.25">
      <c r="A9314" t="s">
        <v>3</v>
      </c>
      <c r="B9314" t="s">
        <v>35</v>
      </c>
      <c r="C9314" t="s">
        <v>28</v>
      </c>
      <c r="D9314" s="4">
        <v>44635</v>
      </c>
      <c r="E9314" s="1">
        <v>10227</v>
      </c>
      <c r="F9314">
        <v>930</v>
      </c>
      <c r="G9314" s="10">
        <f>VLOOKUP(sales[[#This Row],[Product]],products[#All],3,FALSE)</f>
        <v>8.43</v>
      </c>
      <c r="H9314" s="1">
        <f>sales[[#This Row],[Amount]]-sales[[#This Row],[COGS]]</f>
        <v>10218.57</v>
      </c>
    </row>
    <row r="9315" spans="1:8" x14ac:dyDescent="0.25">
      <c r="A9315" t="s">
        <v>5</v>
      </c>
      <c r="B9315" t="s">
        <v>34</v>
      </c>
      <c r="C9315" t="s">
        <v>25</v>
      </c>
      <c r="D9315" s="4">
        <v>44621</v>
      </c>
      <c r="E9315" s="1">
        <v>1085</v>
      </c>
      <c r="F9315">
        <v>52</v>
      </c>
      <c r="G9315" s="10">
        <f>VLOOKUP(sales[[#This Row],[Product]],products[#All],3,FALSE)</f>
        <v>6.43</v>
      </c>
      <c r="H9315" s="1">
        <f>sales[[#This Row],[Amount]]-sales[[#This Row],[COGS]]</f>
        <v>1078.57</v>
      </c>
    </row>
    <row r="9316" spans="1:8" x14ac:dyDescent="0.25">
      <c r="A9316" t="s">
        <v>10</v>
      </c>
      <c r="B9316" t="s">
        <v>36</v>
      </c>
      <c r="C9316" t="s">
        <v>19</v>
      </c>
      <c r="D9316" s="4">
        <v>44630</v>
      </c>
      <c r="E9316" s="1">
        <v>56</v>
      </c>
      <c r="F9316">
        <v>4</v>
      </c>
      <c r="G9316" s="10">
        <f>VLOOKUP(sales[[#This Row],[Product]],products[#All],3,FALSE)</f>
        <v>7.73</v>
      </c>
      <c r="H9316" s="1">
        <f>sales[[#This Row],[Amount]]-sales[[#This Row],[COGS]]</f>
        <v>48.269999999999996</v>
      </c>
    </row>
    <row r="9317" spans="1:8" x14ac:dyDescent="0.25">
      <c r="A9317" t="s">
        <v>68</v>
      </c>
      <c r="B9317" t="s">
        <v>38</v>
      </c>
      <c r="C9317" t="s">
        <v>25</v>
      </c>
      <c r="D9317" s="4">
        <v>44624</v>
      </c>
      <c r="E9317" s="1">
        <v>2646</v>
      </c>
      <c r="F9317">
        <v>156</v>
      </c>
      <c r="G9317" s="10">
        <f>VLOOKUP(sales[[#This Row],[Product]],products[#All],3,FALSE)</f>
        <v>6.43</v>
      </c>
      <c r="H9317" s="1">
        <f>sales[[#This Row],[Amount]]-sales[[#This Row],[COGS]]</f>
        <v>2639.57</v>
      </c>
    </row>
    <row r="9318" spans="1:8" x14ac:dyDescent="0.25">
      <c r="A9318" t="s">
        <v>3</v>
      </c>
      <c r="B9318" t="s">
        <v>39</v>
      </c>
      <c r="C9318" t="s">
        <v>20</v>
      </c>
      <c r="D9318" s="4">
        <v>44649</v>
      </c>
      <c r="E9318" s="1">
        <v>12733</v>
      </c>
      <c r="F9318">
        <v>796</v>
      </c>
      <c r="G9318" s="10">
        <f>VLOOKUP(sales[[#This Row],[Product]],products[#All],3,FALSE)</f>
        <v>3.68</v>
      </c>
      <c r="H9318" s="1">
        <f>sales[[#This Row],[Amount]]-sales[[#This Row],[COGS]]</f>
        <v>12729.32</v>
      </c>
    </row>
    <row r="9319" spans="1:8" x14ac:dyDescent="0.25">
      <c r="A9319" t="s">
        <v>66</v>
      </c>
      <c r="B9319" t="s">
        <v>36</v>
      </c>
      <c r="C9319" t="s">
        <v>15</v>
      </c>
      <c r="D9319" s="4">
        <v>44627</v>
      </c>
      <c r="E9319" s="1">
        <v>7903</v>
      </c>
      <c r="F9319">
        <v>1318</v>
      </c>
      <c r="G9319" s="10">
        <f>VLOOKUP(sales[[#This Row],[Product]],products[#All],3,FALSE)</f>
        <v>3.85</v>
      </c>
      <c r="H9319" s="1">
        <f>sales[[#This Row],[Amount]]-sales[[#This Row],[COGS]]</f>
        <v>7899.15</v>
      </c>
    </row>
    <row r="9320" spans="1:8" x14ac:dyDescent="0.25">
      <c r="A9320" t="s">
        <v>3</v>
      </c>
      <c r="B9320" t="s">
        <v>35</v>
      </c>
      <c r="C9320" t="s">
        <v>15</v>
      </c>
      <c r="D9320" s="4">
        <v>44624</v>
      </c>
      <c r="E9320" s="1">
        <v>889</v>
      </c>
      <c r="F9320">
        <v>127</v>
      </c>
      <c r="G9320" s="10">
        <f>VLOOKUP(sales[[#This Row],[Product]],products[#All],3,FALSE)</f>
        <v>3.85</v>
      </c>
      <c r="H9320" s="1">
        <f>sales[[#This Row],[Amount]]-sales[[#This Row],[COGS]]</f>
        <v>885.15</v>
      </c>
    </row>
    <row r="9321" spans="1:8" x14ac:dyDescent="0.25">
      <c r="A9321" t="s">
        <v>67</v>
      </c>
      <c r="B9321" t="s">
        <v>38</v>
      </c>
      <c r="C9321" t="s">
        <v>23</v>
      </c>
      <c r="D9321" s="4">
        <v>44641</v>
      </c>
      <c r="E9321" s="1">
        <v>2023</v>
      </c>
      <c r="F9321">
        <v>75</v>
      </c>
      <c r="G9321" s="10">
        <f>VLOOKUP(sales[[#This Row],[Product]],products[#All],3,FALSE)</f>
        <v>4.74</v>
      </c>
      <c r="H9321" s="1">
        <f>sales[[#This Row],[Amount]]-sales[[#This Row],[COGS]]</f>
        <v>2018.26</v>
      </c>
    </row>
    <row r="9322" spans="1:8" x14ac:dyDescent="0.25">
      <c r="A9322" t="s">
        <v>70</v>
      </c>
      <c r="B9322" t="s">
        <v>37</v>
      </c>
      <c r="C9322" t="s">
        <v>21</v>
      </c>
      <c r="D9322" s="4">
        <v>44641</v>
      </c>
      <c r="E9322" s="1">
        <v>9674</v>
      </c>
      <c r="F9322">
        <v>346</v>
      </c>
      <c r="G9322" s="10">
        <f>VLOOKUP(sales[[#This Row],[Product]],products[#All],3,FALSE)</f>
        <v>8.2200000000000006</v>
      </c>
      <c r="H9322" s="1">
        <f>sales[[#This Row],[Amount]]-sales[[#This Row],[COGS]]</f>
        <v>9665.7800000000007</v>
      </c>
    </row>
    <row r="9323" spans="1:8" x14ac:dyDescent="0.25">
      <c r="A9323" t="s">
        <v>74</v>
      </c>
      <c r="B9323" t="s">
        <v>37</v>
      </c>
      <c r="C9323" t="s">
        <v>25</v>
      </c>
      <c r="D9323" s="4">
        <v>44648</v>
      </c>
      <c r="E9323" s="1">
        <v>5320</v>
      </c>
      <c r="F9323">
        <v>254</v>
      </c>
      <c r="G9323" s="10">
        <f>VLOOKUP(sales[[#This Row],[Product]],products[#All],3,FALSE)</f>
        <v>6.43</v>
      </c>
      <c r="H9323" s="1">
        <f>sales[[#This Row],[Amount]]-sales[[#This Row],[COGS]]</f>
        <v>5313.57</v>
      </c>
    </row>
    <row r="9324" spans="1:8" x14ac:dyDescent="0.25">
      <c r="A9324" t="s">
        <v>6</v>
      </c>
      <c r="B9324" t="s">
        <v>38</v>
      </c>
      <c r="C9324" t="s">
        <v>24</v>
      </c>
      <c r="D9324" s="4">
        <v>44636</v>
      </c>
      <c r="E9324" s="1">
        <v>3535</v>
      </c>
      <c r="F9324">
        <v>136</v>
      </c>
      <c r="G9324" s="10">
        <f>VLOOKUP(sales[[#This Row],[Product]],products[#All],3,FALSE)</f>
        <v>10.51</v>
      </c>
      <c r="H9324" s="1">
        <f>sales[[#This Row],[Amount]]-sales[[#This Row],[COGS]]</f>
        <v>3524.49</v>
      </c>
    </row>
    <row r="9325" spans="1:8" x14ac:dyDescent="0.25">
      <c r="A9325" t="s">
        <v>65</v>
      </c>
      <c r="B9325" t="s">
        <v>36</v>
      </c>
      <c r="C9325" t="s">
        <v>18</v>
      </c>
      <c r="D9325" s="4">
        <v>44622</v>
      </c>
      <c r="E9325" s="1">
        <v>651</v>
      </c>
      <c r="F9325">
        <v>39</v>
      </c>
      <c r="G9325" s="10">
        <f>VLOOKUP(sales[[#This Row],[Product]],products[#All],3,FALSE)</f>
        <v>9.94</v>
      </c>
      <c r="H9325" s="1">
        <f>sales[[#This Row],[Amount]]-sales[[#This Row],[COGS]]</f>
        <v>641.05999999999995</v>
      </c>
    </row>
    <row r="9326" spans="1:8" x14ac:dyDescent="0.25">
      <c r="A9326" t="s">
        <v>8</v>
      </c>
      <c r="B9326" t="s">
        <v>37</v>
      </c>
      <c r="C9326" t="s">
        <v>29</v>
      </c>
      <c r="D9326" s="4">
        <v>44641</v>
      </c>
      <c r="E9326" s="1">
        <v>5971</v>
      </c>
      <c r="F9326">
        <v>239</v>
      </c>
      <c r="G9326" s="10">
        <f>VLOOKUP(sales[[#This Row],[Product]],products[#All],3,FALSE)</f>
        <v>6.8</v>
      </c>
      <c r="H9326" s="1">
        <f>sales[[#This Row],[Amount]]-sales[[#This Row],[COGS]]</f>
        <v>5964.2</v>
      </c>
    </row>
    <row r="9327" spans="1:8" x14ac:dyDescent="0.25">
      <c r="A9327" t="s">
        <v>73</v>
      </c>
      <c r="B9327" t="s">
        <v>37</v>
      </c>
      <c r="C9327" t="s">
        <v>19</v>
      </c>
      <c r="D9327" s="4">
        <v>44636</v>
      </c>
      <c r="E9327" s="1">
        <v>8526</v>
      </c>
      <c r="F9327">
        <v>474</v>
      </c>
      <c r="G9327" s="10">
        <f>VLOOKUP(sales[[#This Row],[Product]],products[#All],3,FALSE)</f>
        <v>7.73</v>
      </c>
      <c r="H9327" s="1">
        <f>sales[[#This Row],[Amount]]-sales[[#This Row],[COGS]]</f>
        <v>8518.27</v>
      </c>
    </row>
    <row r="9328" spans="1:8" x14ac:dyDescent="0.25">
      <c r="A9328" t="s">
        <v>91</v>
      </c>
      <c r="B9328" t="s">
        <v>39</v>
      </c>
      <c r="C9328" t="s">
        <v>18</v>
      </c>
      <c r="D9328" s="4">
        <v>44622</v>
      </c>
      <c r="E9328" s="1">
        <v>3346</v>
      </c>
      <c r="F9328">
        <v>140</v>
      </c>
      <c r="G9328" s="10">
        <f>VLOOKUP(sales[[#This Row],[Product]],products[#All],3,FALSE)</f>
        <v>9.94</v>
      </c>
      <c r="H9328" s="1">
        <f>sales[[#This Row],[Amount]]-sales[[#This Row],[COGS]]</f>
        <v>3336.06</v>
      </c>
    </row>
    <row r="9329" spans="1:8" x14ac:dyDescent="0.25">
      <c r="A9329" t="s">
        <v>10</v>
      </c>
      <c r="B9329" t="s">
        <v>37</v>
      </c>
      <c r="C9329" t="s">
        <v>13</v>
      </c>
      <c r="D9329" s="4">
        <v>44636</v>
      </c>
      <c r="E9329" s="1">
        <v>2065</v>
      </c>
      <c r="F9329">
        <v>138</v>
      </c>
      <c r="G9329" s="10">
        <f>VLOOKUP(sales[[#This Row],[Product]],products[#All],3,FALSE)</f>
        <v>5.26</v>
      </c>
      <c r="H9329" s="1">
        <f>sales[[#This Row],[Amount]]-sales[[#This Row],[COGS]]</f>
        <v>2059.7399999999998</v>
      </c>
    </row>
    <row r="9330" spans="1:8" x14ac:dyDescent="0.25">
      <c r="A9330" t="s">
        <v>9</v>
      </c>
      <c r="B9330" t="s">
        <v>37</v>
      </c>
      <c r="C9330" t="s">
        <v>29</v>
      </c>
      <c r="D9330" s="4">
        <v>44622</v>
      </c>
      <c r="E9330" s="1">
        <v>3374</v>
      </c>
      <c r="F9330">
        <v>130</v>
      </c>
      <c r="G9330" s="10">
        <f>VLOOKUP(sales[[#This Row],[Product]],products[#All],3,FALSE)</f>
        <v>6.8</v>
      </c>
      <c r="H9330" s="1">
        <f>sales[[#This Row],[Amount]]-sales[[#This Row],[COGS]]</f>
        <v>3367.2</v>
      </c>
    </row>
    <row r="9331" spans="1:8" x14ac:dyDescent="0.25">
      <c r="A9331" t="s">
        <v>72</v>
      </c>
      <c r="B9331" t="s">
        <v>36</v>
      </c>
      <c r="C9331" t="s">
        <v>24</v>
      </c>
      <c r="D9331" s="4">
        <v>44621</v>
      </c>
      <c r="E9331" s="1">
        <v>4298</v>
      </c>
      <c r="F9331">
        <v>160</v>
      </c>
      <c r="G9331" s="10">
        <f>VLOOKUP(sales[[#This Row],[Product]],products[#All],3,FALSE)</f>
        <v>10.51</v>
      </c>
      <c r="H9331" s="1">
        <f>sales[[#This Row],[Amount]]-sales[[#This Row],[COGS]]</f>
        <v>4287.49</v>
      </c>
    </row>
    <row r="9332" spans="1:8" x14ac:dyDescent="0.25">
      <c r="A9332" t="s">
        <v>9</v>
      </c>
      <c r="B9332" t="s">
        <v>35</v>
      </c>
      <c r="C9332" t="s">
        <v>17</v>
      </c>
      <c r="D9332" s="4">
        <v>44622</v>
      </c>
      <c r="E9332" s="1">
        <v>2905</v>
      </c>
      <c r="F9332">
        <v>194</v>
      </c>
      <c r="G9332" s="10">
        <f>VLOOKUP(sales[[#This Row],[Product]],products[#All],3,FALSE)</f>
        <v>6.31</v>
      </c>
      <c r="H9332" s="1">
        <f>sales[[#This Row],[Amount]]-sales[[#This Row],[COGS]]</f>
        <v>2898.69</v>
      </c>
    </row>
    <row r="9333" spans="1:8" x14ac:dyDescent="0.25">
      <c r="A9333" t="s">
        <v>65</v>
      </c>
      <c r="B9333" t="s">
        <v>35</v>
      </c>
      <c r="C9333" t="s">
        <v>4</v>
      </c>
      <c r="D9333" s="4">
        <v>44621</v>
      </c>
      <c r="E9333" s="1">
        <v>8638</v>
      </c>
      <c r="F9333">
        <v>320</v>
      </c>
      <c r="G9333" s="10">
        <f>VLOOKUP(sales[[#This Row],[Product]],products[#All],3,FALSE)</f>
        <v>5.15</v>
      </c>
      <c r="H9333" s="1">
        <f>sales[[#This Row],[Amount]]-sales[[#This Row],[COGS]]</f>
        <v>8632.85</v>
      </c>
    </row>
    <row r="9334" spans="1:8" x14ac:dyDescent="0.25">
      <c r="A9334" t="s">
        <v>7</v>
      </c>
      <c r="B9334" t="s">
        <v>34</v>
      </c>
      <c r="C9334" t="s">
        <v>17</v>
      </c>
      <c r="D9334" s="4">
        <v>44630</v>
      </c>
      <c r="E9334" s="1">
        <v>4018</v>
      </c>
      <c r="F9334">
        <v>366</v>
      </c>
      <c r="G9334" s="10">
        <f>VLOOKUP(sales[[#This Row],[Product]],products[#All],3,FALSE)</f>
        <v>6.31</v>
      </c>
      <c r="H9334" s="1">
        <f>sales[[#This Row],[Amount]]-sales[[#This Row],[COGS]]</f>
        <v>4011.69</v>
      </c>
    </row>
    <row r="9335" spans="1:8" x14ac:dyDescent="0.25">
      <c r="A9335" t="s">
        <v>68</v>
      </c>
      <c r="B9335" t="s">
        <v>35</v>
      </c>
      <c r="C9335" t="s">
        <v>19</v>
      </c>
      <c r="D9335" s="4">
        <v>44641</v>
      </c>
      <c r="E9335" s="1">
        <v>9002</v>
      </c>
      <c r="F9335">
        <v>693</v>
      </c>
      <c r="G9335" s="10">
        <f>VLOOKUP(sales[[#This Row],[Product]],products[#All],3,FALSE)</f>
        <v>7.73</v>
      </c>
      <c r="H9335" s="1">
        <f>sales[[#This Row],[Amount]]-sales[[#This Row],[COGS]]</f>
        <v>8994.27</v>
      </c>
    </row>
    <row r="9336" spans="1:8" x14ac:dyDescent="0.25">
      <c r="A9336" t="s">
        <v>72</v>
      </c>
      <c r="B9336" t="s">
        <v>35</v>
      </c>
      <c r="C9336" t="s">
        <v>33</v>
      </c>
      <c r="D9336" s="4">
        <v>44637</v>
      </c>
      <c r="E9336" s="1">
        <v>4592</v>
      </c>
      <c r="F9336">
        <v>354</v>
      </c>
      <c r="G9336" s="10">
        <f>VLOOKUP(sales[[#This Row],[Product]],products[#All],3,FALSE)</f>
        <v>2.65</v>
      </c>
      <c r="H9336" s="1">
        <f>sales[[#This Row],[Amount]]-sales[[#This Row],[COGS]]</f>
        <v>4589.3500000000004</v>
      </c>
    </row>
    <row r="9337" spans="1:8" x14ac:dyDescent="0.25">
      <c r="A9337" t="s">
        <v>2</v>
      </c>
      <c r="B9337" t="s">
        <v>37</v>
      </c>
      <c r="C9337" t="s">
        <v>24</v>
      </c>
      <c r="D9337" s="4">
        <v>44622</v>
      </c>
      <c r="E9337" s="1">
        <v>2191</v>
      </c>
      <c r="F9337">
        <v>85</v>
      </c>
      <c r="G9337" s="10">
        <f>VLOOKUP(sales[[#This Row],[Product]],products[#All],3,FALSE)</f>
        <v>10.51</v>
      </c>
      <c r="H9337" s="1">
        <f>sales[[#This Row],[Amount]]-sales[[#This Row],[COGS]]</f>
        <v>2180.4899999999998</v>
      </c>
    </row>
    <row r="9338" spans="1:8" x14ac:dyDescent="0.25">
      <c r="A9338" t="s">
        <v>65</v>
      </c>
      <c r="B9338" t="s">
        <v>34</v>
      </c>
      <c r="C9338" t="s">
        <v>16</v>
      </c>
      <c r="D9338" s="4">
        <v>44645</v>
      </c>
      <c r="E9338" s="1">
        <v>476</v>
      </c>
      <c r="F9338">
        <v>23</v>
      </c>
      <c r="G9338" s="10">
        <f>VLOOKUP(sales[[#This Row],[Product]],products[#All],3,FALSE)</f>
        <v>5.72</v>
      </c>
      <c r="H9338" s="1">
        <f>sales[[#This Row],[Amount]]-sales[[#This Row],[COGS]]</f>
        <v>470.28</v>
      </c>
    </row>
    <row r="9339" spans="1:8" x14ac:dyDescent="0.25">
      <c r="A9339" t="s">
        <v>90</v>
      </c>
      <c r="B9339" t="s">
        <v>38</v>
      </c>
      <c r="C9339" t="s">
        <v>18</v>
      </c>
      <c r="D9339" s="4">
        <v>44622</v>
      </c>
      <c r="E9339" s="1">
        <v>16982</v>
      </c>
      <c r="F9339">
        <v>850</v>
      </c>
      <c r="G9339" s="10">
        <f>VLOOKUP(sales[[#This Row],[Product]],products[#All],3,FALSE)</f>
        <v>9.94</v>
      </c>
      <c r="H9339" s="1">
        <f>sales[[#This Row],[Amount]]-sales[[#This Row],[COGS]]</f>
        <v>16972.060000000001</v>
      </c>
    </row>
    <row r="9340" spans="1:8" x14ac:dyDescent="0.25">
      <c r="A9340" t="s">
        <v>7</v>
      </c>
      <c r="B9340" t="s">
        <v>37</v>
      </c>
      <c r="C9340" t="s">
        <v>13</v>
      </c>
      <c r="D9340" s="4">
        <v>44644</v>
      </c>
      <c r="E9340" s="1">
        <v>3388</v>
      </c>
      <c r="F9340">
        <v>283</v>
      </c>
      <c r="G9340" s="10">
        <f>VLOOKUP(sales[[#This Row],[Product]],products[#All],3,FALSE)</f>
        <v>5.26</v>
      </c>
      <c r="H9340" s="1">
        <f>sales[[#This Row],[Amount]]-sales[[#This Row],[COGS]]</f>
        <v>3382.74</v>
      </c>
    </row>
    <row r="9341" spans="1:8" x14ac:dyDescent="0.25">
      <c r="A9341" t="s">
        <v>5</v>
      </c>
      <c r="B9341" t="s">
        <v>34</v>
      </c>
      <c r="C9341" t="s">
        <v>23</v>
      </c>
      <c r="D9341" s="4">
        <v>44621</v>
      </c>
      <c r="E9341" s="1">
        <v>3073</v>
      </c>
      <c r="F9341">
        <v>123</v>
      </c>
      <c r="G9341" s="10">
        <f>VLOOKUP(sales[[#This Row],[Product]],products[#All],3,FALSE)</f>
        <v>4.74</v>
      </c>
      <c r="H9341" s="1">
        <f>sales[[#This Row],[Amount]]-sales[[#This Row],[COGS]]</f>
        <v>3068.26</v>
      </c>
    </row>
    <row r="9342" spans="1:8" x14ac:dyDescent="0.25">
      <c r="A9342" t="s">
        <v>93</v>
      </c>
      <c r="B9342" t="s">
        <v>39</v>
      </c>
      <c r="C9342" t="s">
        <v>4</v>
      </c>
      <c r="D9342" s="4">
        <v>44648</v>
      </c>
      <c r="E9342" s="1">
        <v>1197</v>
      </c>
      <c r="F9342">
        <v>43</v>
      </c>
      <c r="G9342" s="10">
        <f>VLOOKUP(sales[[#This Row],[Product]],products[#All],3,FALSE)</f>
        <v>5.15</v>
      </c>
      <c r="H9342" s="1">
        <f>sales[[#This Row],[Amount]]-sales[[#This Row],[COGS]]</f>
        <v>1191.8499999999999</v>
      </c>
    </row>
    <row r="9343" spans="1:8" x14ac:dyDescent="0.25">
      <c r="A9343" t="s">
        <v>94</v>
      </c>
      <c r="B9343" t="s">
        <v>35</v>
      </c>
      <c r="C9343" t="s">
        <v>16</v>
      </c>
      <c r="D9343" s="4">
        <v>44634</v>
      </c>
      <c r="E9343" s="1">
        <v>5607</v>
      </c>
      <c r="F9343">
        <v>244</v>
      </c>
      <c r="G9343" s="10">
        <f>VLOOKUP(sales[[#This Row],[Product]],products[#All],3,FALSE)</f>
        <v>5.72</v>
      </c>
      <c r="H9343" s="1">
        <f>sales[[#This Row],[Amount]]-sales[[#This Row],[COGS]]</f>
        <v>5601.28</v>
      </c>
    </row>
    <row r="9344" spans="1:8" x14ac:dyDescent="0.25">
      <c r="A9344" t="s">
        <v>10</v>
      </c>
      <c r="B9344" t="s">
        <v>38</v>
      </c>
      <c r="C9344" t="s">
        <v>21</v>
      </c>
      <c r="D9344" s="4">
        <v>44649</v>
      </c>
      <c r="E9344" s="1">
        <v>3423</v>
      </c>
      <c r="F9344">
        <v>123</v>
      </c>
      <c r="G9344" s="10">
        <f>VLOOKUP(sales[[#This Row],[Product]],products[#All],3,FALSE)</f>
        <v>8.2200000000000006</v>
      </c>
      <c r="H9344" s="1">
        <f>sales[[#This Row],[Amount]]-sales[[#This Row],[COGS]]</f>
        <v>3414.78</v>
      </c>
    </row>
    <row r="9345" spans="1:8" x14ac:dyDescent="0.25">
      <c r="A9345" t="s">
        <v>2</v>
      </c>
      <c r="B9345" t="s">
        <v>35</v>
      </c>
      <c r="C9345" t="s">
        <v>22</v>
      </c>
      <c r="D9345" s="4">
        <v>44621</v>
      </c>
      <c r="E9345" s="1">
        <v>8106</v>
      </c>
      <c r="F9345">
        <v>353</v>
      </c>
      <c r="G9345" s="10">
        <f>VLOOKUP(sales[[#This Row],[Product]],products[#All],3,FALSE)</f>
        <v>10.23</v>
      </c>
      <c r="H9345" s="1">
        <f>sales[[#This Row],[Amount]]-sales[[#This Row],[COGS]]</f>
        <v>8095.77</v>
      </c>
    </row>
    <row r="9346" spans="1:8" x14ac:dyDescent="0.25">
      <c r="A9346" t="s">
        <v>94</v>
      </c>
      <c r="B9346" t="s">
        <v>37</v>
      </c>
      <c r="C9346" t="s">
        <v>18</v>
      </c>
      <c r="D9346" s="4">
        <v>44649</v>
      </c>
      <c r="E9346" s="1">
        <v>7357</v>
      </c>
      <c r="F9346">
        <v>351</v>
      </c>
      <c r="G9346" s="10">
        <f>VLOOKUP(sales[[#This Row],[Product]],products[#All],3,FALSE)</f>
        <v>9.94</v>
      </c>
      <c r="H9346" s="1">
        <f>sales[[#This Row],[Amount]]-sales[[#This Row],[COGS]]</f>
        <v>7347.06</v>
      </c>
    </row>
    <row r="9347" spans="1:8" x14ac:dyDescent="0.25">
      <c r="A9347" t="s">
        <v>70</v>
      </c>
      <c r="B9347" t="s">
        <v>34</v>
      </c>
      <c r="C9347" t="s">
        <v>23</v>
      </c>
      <c r="D9347" s="4">
        <v>44637</v>
      </c>
      <c r="E9347" s="1">
        <v>4879</v>
      </c>
      <c r="F9347">
        <v>163</v>
      </c>
      <c r="G9347" s="10">
        <f>VLOOKUP(sales[[#This Row],[Product]],products[#All],3,FALSE)</f>
        <v>4.74</v>
      </c>
      <c r="H9347" s="1">
        <f>sales[[#This Row],[Amount]]-sales[[#This Row],[COGS]]</f>
        <v>4874.26</v>
      </c>
    </row>
    <row r="9348" spans="1:8" x14ac:dyDescent="0.25">
      <c r="A9348" t="s">
        <v>72</v>
      </c>
      <c r="B9348" t="s">
        <v>39</v>
      </c>
      <c r="C9348" t="s">
        <v>20</v>
      </c>
      <c r="D9348" s="4">
        <v>44644</v>
      </c>
      <c r="E9348" s="1">
        <v>1771</v>
      </c>
      <c r="F9348">
        <v>77</v>
      </c>
      <c r="G9348" s="10">
        <f>VLOOKUP(sales[[#This Row],[Product]],products[#All],3,FALSE)</f>
        <v>3.68</v>
      </c>
      <c r="H9348" s="1">
        <f>sales[[#This Row],[Amount]]-sales[[#This Row],[COGS]]</f>
        <v>1767.32</v>
      </c>
    </row>
    <row r="9349" spans="1:8" x14ac:dyDescent="0.25">
      <c r="A9349" t="s">
        <v>75</v>
      </c>
      <c r="B9349" t="s">
        <v>38</v>
      </c>
      <c r="C9349" t="s">
        <v>17</v>
      </c>
      <c r="D9349" s="4">
        <v>44641</v>
      </c>
      <c r="E9349" s="1">
        <v>11914</v>
      </c>
      <c r="F9349">
        <v>1192</v>
      </c>
      <c r="G9349" s="10">
        <f>VLOOKUP(sales[[#This Row],[Product]],products[#All],3,FALSE)</f>
        <v>6.31</v>
      </c>
      <c r="H9349" s="1">
        <f>sales[[#This Row],[Amount]]-sales[[#This Row],[COGS]]</f>
        <v>11907.69</v>
      </c>
    </row>
    <row r="9350" spans="1:8" x14ac:dyDescent="0.25">
      <c r="A9350" t="s">
        <v>9</v>
      </c>
      <c r="B9350" t="s">
        <v>34</v>
      </c>
      <c r="C9350" t="s">
        <v>23</v>
      </c>
      <c r="D9350" s="4">
        <v>44623</v>
      </c>
      <c r="E9350" s="1">
        <v>763</v>
      </c>
      <c r="F9350">
        <v>32</v>
      </c>
      <c r="G9350" s="10">
        <f>VLOOKUP(sales[[#This Row],[Product]],products[#All],3,FALSE)</f>
        <v>4.74</v>
      </c>
      <c r="H9350" s="1">
        <f>sales[[#This Row],[Amount]]-sales[[#This Row],[COGS]]</f>
        <v>758.26</v>
      </c>
    </row>
    <row r="9351" spans="1:8" x14ac:dyDescent="0.25">
      <c r="A9351" t="s">
        <v>9</v>
      </c>
      <c r="B9351" t="s">
        <v>36</v>
      </c>
      <c r="C9351" t="s">
        <v>29</v>
      </c>
      <c r="D9351" s="4">
        <v>44643</v>
      </c>
      <c r="E9351" s="1">
        <v>2457</v>
      </c>
      <c r="F9351">
        <v>99</v>
      </c>
      <c r="G9351" s="10">
        <f>VLOOKUP(sales[[#This Row],[Product]],products[#All],3,FALSE)</f>
        <v>6.8</v>
      </c>
      <c r="H9351" s="1">
        <f>sales[[#This Row],[Amount]]-sales[[#This Row],[COGS]]</f>
        <v>2450.1999999999998</v>
      </c>
    </row>
    <row r="9352" spans="1:8" x14ac:dyDescent="0.25">
      <c r="A9352" t="s">
        <v>72</v>
      </c>
      <c r="B9352" t="s">
        <v>38</v>
      </c>
      <c r="C9352" t="s">
        <v>23</v>
      </c>
      <c r="D9352" s="4">
        <v>44636</v>
      </c>
      <c r="E9352" s="1">
        <v>10094</v>
      </c>
      <c r="F9352">
        <v>374</v>
      </c>
      <c r="G9352" s="10">
        <f>VLOOKUP(sales[[#This Row],[Product]],products[#All],3,FALSE)</f>
        <v>4.74</v>
      </c>
      <c r="H9352" s="1">
        <f>sales[[#This Row],[Amount]]-sales[[#This Row],[COGS]]</f>
        <v>10089.26</v>
      </c>
    </row>
    <row r="9353" spans="1:8" x14ac:dyDescent="0.25">
      <c r="A9353" t="s">
        <v>74</v>
      </c>
      <c r="B9353" t="s">
        <v>35</v>
      </c>
      <c r="C9353" t="s">
        <v>25</v>
      </c>
      <c r="D9353" s="4">
        <v>44644</v>
      </c>
      <c r="E9353" s="1">
        <v>3059</v>
      </c>
      <c r="F9353">
        <v>192</v>
      </c>
      <c r="G9353" s="10">
        <f>VLOOKUP(sales[[#This Row],[Product]],products[#All],3,FALSE)</f>
        <v>6.43</v>
      </c>
      <c r="H9353" s="1">
        <f>sales[[#This Row],[Amount]]-sales[[#This Row],[COGS]]</f>
        <v>3052.57</v>
      </c>
    </row>
    <row r="9354" spans="1:8" x14ac:dyDescent="0.25">
      <c r="A9354" t="s">
        <v>3</v>
      </c>
      <c r="B9354" t="s">
        <v>36</v>
      </c>
      <c r="C9354" t="s">
        <v>28</v>
      </c>
      <c r="D9354" s="4">
        <v>44623</v>
      </c>
      <c r="E9354" s="1">
        <v>2716</v>
      </c>
      <c r="F9354">
        <v>227</v>
      </c>
      <c r="G9354" s="10">
        <f>VLOOKUP(sales[[#This Row],[Product]],products[#All],3,FALSE)</f>
        <v>8.43</v>
      </c>
      <c r="H9354" s="1">
        <f>sales[[#This Row],[Amount]]-sales[[#This Row],[COGS]]</f>
        <v>2707.57</v>
      </c>
    </row>
    <row r="9355" spans="1:8" x14ac:dyDescent="0.25">
      <c r="A9355" t="s">
        <v>90</v>
      </c>
      <c r="B9355" t="s">
        <v>37</v>
      </c>
      <c r="C9355" t="s">
        <v>27</v>
      </c>
      <c r="D9355" s="4">
        <v>44631</v>
      </c>
      <c r="E9355" s="1">
        <v>9114</v>
      </c>
      <c r="F9355">
        <v>608</v>
      </c>
      <c r="G9355" s="10">
        <f>VLOOKUP(sales[[#This Row],[Product]],products[#All],3,FALSE)</f>
        <v>9.57</v>
      </c>
      <c r="H9355" s="1">
        <f>sales[[#This Row],[Amount]]-sales[[#This Row],[COGS]]</f>
        <v>9104.43</v>
      </c>
    </row>
    <row r="9356" spans="1:8" x14ac:dyDescent="0.25">
      <c r="A9356" t="s">
        <v>68</v>
      </c>
      <c r="B9356" t="s">
        <v>37</v>
      </c>
      <c r="C9356" t="s">
        <v>21</v>
      </c>
      <c r="D9356" s="4">
        <v>44644</v>
      </c>
      <c r="E9356" s="1">
        <v>11837</v>
      </c>
      <c r="F9356">
        <v>494</v>
      </c>
      <c r="G9356" s="10">
        <f>VLOOKUP(sales[[#This Row],[Product]],products[#All],3,FALSE)</f>
        <v>8.2200000000000006</v>
      </c>
      <c r="H9356" s="1">
        <f>sales[[#This Row],[Amount]]-sales[[#This Row],[COGS]]</f>
        <v>11828.78</v>
      </c>
    </row>
    <row r="9357" spans="1:8" x14ac:dyDescent="0.25">
      <c r="A9357" t="s">
        <v>74</v>
      </c>
      <c r="B9357" t="s">
        <v>36</v>
      </c>
      <c r="C9357" t="s">
        <v>20</v>
      </c>
      <c r="D9357" s="4">
        <v>44637</v>
      </c>
      <c r="E9357" s="1">
        <v>6853</v>
      </c>
      <c r="F9357">
        <v>286</v>
      </c>
      <c r="G9357" s="10">
        <f>VLOOKUP(sales[[#This Row],[Product]],products[#All],3,FALSE)</f>
        <v>3.68</v>
      </c>
      <c r="H9357" s="1">
        <f>sales[[#This Row],[Amount]]-sales[[#This Row],[COGS]]</f>
        <v>6849.32</v>
      </c>
    </row>
    <row r="9358" spans="1:8" x14ac:dyDescent="0.25">
      <c r="A9358" t="s">
        <v>3</v>
      </c>
      <c r="B9358" t="s">
        <v>37</v>
      </c>
      <c r="C9358" t="s">
        <v>30</v>
      </c>
      <c r="D9358" s="4">
        <v>44621</v>
      </c>
      <c r="E9358" s="1">
        <v>9310</v>
      </c>
      <c r="F9358">
        <v>345</v>
      </c>
      <c r="G9358" s="10">
        <f>VLOOKUP(sales[[#This Row],[Product]],products[#All],3,FALSE)</f>
        <v>5.04</v>
      </c>
      <c r="H9358" s="1">
        <f>sales[[#This Row],[Amount]]-sales[[#This Row],[COGS]]</f>
        <v>9304.9599999999991</v>
      </c>
    </row>
    <row r="9359" spans="1:8" x14ac:dyDescent="0.25">
      <c r="A9359" t="s">
        <v>2</v>
      </c>
      <c r="B9359" t="s">
        <v>36</v>
      </c>
      <c r="C9359" t="s">
        <v>13</v>
      </c>
      <c r="D9359" s="4">
        <v>44644</v>
      </c>
      <c r="E9359" s="1">
        <v>11599</v>
      </c>
      <c r="F9359">
        <v>967</v>
      </c>
      <c r="G9359" s="10">
        <f>VLOOKUP(sales[[#This Row],[Product]],products[#All],3,FALSE)</f>
        <v>5.26</v>
      </c>
      <c r="H9359" s="1">
        <f>sales[[#This Row],[Amount]]-sales[[#This Row],[COGS]]</f>
        <v>11593.74</v>
      </c>
    </row>
    <row r="9360" spans="1:8" x14ac:dyDescent="0.25">
      <c r="A9360" t="s">
        <v>68</v>
      </c>
      <c r="B9360" t="s">
        <v>36</v>
      </c>
      <c r="C9360" t="s">
        <v>20</v>
      </c>
      <c r="D9360" s="4">
        <v>44649</v>
      </c>
      <c r="E9360" s="1">
        <v>3696</v>
      </c>
      <c r="F9360">
        <v>195</v>
      </c>
      <c r="G9360" s="10">
        <f>VLOOKUP(sales[[#This Row],[Product]],products[#All],3,FALSE)</f>
        <v>3.68</v>
      </c>
      <c r="H9360" s="1">
        <f>sales[[#This Row],[Amount]]-sales[[#This Row],[COGS]]</f>
        <v>3692.32</v>
      </c>
    </row>
    <row r="9361" spans="1:8" x14ac:dyDescent="0.25">
      <c r="A9361" t="s">
        <v>66</v>
      </c>
      <c r="B9361" t="s">
        <v>36</v>
      </c>
      <c r="C9361" t="s">
        <v>21</v>
      </c>
      <c r="D9361" s="4">
        <v>44631</v>
      </c>
      <c r="E9361" s="1">
        <v>3934</v>
      </c>
      <c r="F9361">
        <v>164</v>
      </c>
      <c r="G9361" s="10">
        <f>VLOOKUP(sales[[#This Row],[Product]],products[#All],3,FALSE)</f>
        <v>8.2200000000000006</v>
      </c>
      <c r="H9361" s="1">
        <f>sales[[#This Row],[Amount]]-sales[[#This Row],[COGS]]</f>
        <v>3925.78</v>
      </c>
    </row>
    <row r="9362" spans="1:8" x14ac:dyDescent="0.25">
      <c r="A9362" t="s">
        <v>90</v>
      </c>
      <c r="B9362" t="s">
        <v>38</v>
      </c>
      <c r="C9362" t="s">
        <v>25</v>
      </c>
      <c r="D9362" s="4">
        <v>44649</v>
      </c>
      <c r="E9362" s="1">
        <v>1498</v>
      </c>
      <c r="F9362">
        <v>107</v>
      </c>
      <c r="G9362" s="10">
        <f>VLOOKUP(sales[[#This Row],[Product]],products[#All],3,FALSE)</f>
        <v>6.43</v>
      </c>
      <c r="H9362" s="1">
        <f>sales[[#This Row],[Amount]]-sales[[#This Row],[COGS]]</f>
        <v>1491.57</v>
      </c>
    </row>
    <row r="9363" spans="1:8" x14ac:dyDescent="0.25">
      <c r="A9363" t="s">
        <v>66</v>
      </c>
      <c r="B9363" t="s">
        <v>38</v>
      </c>
      <c r="C9363" t="s">
        <v>16</v>
      </c>
      <c r="D9363" s="4">
        <v>44649</v>
      </c>
      <c r="E9363" s="1">
        <v>2387</v>
      </c>
      <c r="F9363">
        <v>114</v>
      </c>
      <c r="G9363" s="10">
        <f>VLOOKUP(sales[[#This Row],[Product]],products[#All],3,FALSE)</f>
        <v>5.72</v>
      </c>
      <c r="H9363" s="1">
        <f>sales[[#This Row],[Amount]]-sales[[#This Row],[COGS]]</f>
        <v>2381.2800000000002</v>
      </c>
    </row>
    <row r="9364" spans="1:8" x14ac:dyDescent="0.25">
      <c r="A9364" t="s">
        <v>2</v>
      </c>
      <c r="B9364" t="s">
        <v>36</v>
      </c>
      <c r="C9364" t="s">
        <v>32</v>
      </c>
      <c r="D9364" s="4">
        <v>44623</v>
      </c>
      <c r="E9364" s="1">
        <v>12719</v>
      </c>
      <c r="F9364">
        <v>1817</v>
      </c>
      <c r="G9364" s="10">
        <f>VLOOKUP(sales[[#This Row],[Product]],products[#All],3,FALSE)</f>
        <v>3.32</v>
      </c>
      <c r="H9364" s="1">
        <f>sales[[#This Row],[Amount]]-sales[[#This Row],[COGS]]</f>
        <v>12715.68</v>
      </c>
    </row>
    <row r="9365" spans="1:8" x14ac:dyDescent="0.25">
      <c r="A9365" t="s">
        <v>7</v>
      </c>
      <c r="B9365" t="s">
        <v>34</v>
      </c>
      <c r="C9365" t="s">
        <v>19</v>
      </c>
      <c r="D9365" s="4">
        <v>44649</v>
      </c>
      <c r="E9365" s="1">
        <v>2240</v>
      </c>
      <c r="F9365">
        <v>173</v>
      </c>
      <c r="G9365" s="10">
        <f>VLOOKUP(sales[[#This Row],[Product]],products[#All],3,FALSE)</f>
        <v>7.73</v>
      </c>
      <c r="H9365" s="1">
        <f>sales[[#This Row],[Amount]]-sales[[#This Row],[COGS]]</f>
        <v>2232.27</v>
      </c>
    </row>
    <row r="9366" spans="1:8" x14ac:dyDescent="0.25">
      <c r="A9366" t="s">
        <v>74</v>
      </c>
      <c r="B9366" t="s">
        <v>34</v>
      </c>
      <c r="C9366" t="s">
        <v>32</v>
      </c>
      <c r="D9366" s="4">
        <v>44622</v>
      </c>
      <c r="E9366" s="1">
        <v>11039</v>
      </c>
      <c r="F9366">
        <v>1840</v>
      </c>
      <c r="G9366" s="10">
        <f>VLOOKUP(sales[[#This Row],[Product]],products[#All],3,FALSE)</f>
        <v>3.32</v>
      </c>
      <c r="H9366" s="1">
        <f>sales[[#This Row],[Amount]]-sales[[#This Row],[COGS]]</f>
        <v>11035.68</v>
      </c>
    </row>
    <row r="9367" spans="1:8" x14ac:dyDescent="0.25">
      <c r="A9367" t="s">
        <v>91</v>
      </c>
      <c r="B9367" t="s">
        <v>39</v>
      </c>
      <c r="C9367" t="s">
        <v>16</v>
      </c>
      <c r="D9367" s="4">
        <v>44621</v>
      </c>
      <c r="E9367" s="1">
        <v>3969</v>
      </c>
      <c r="F9367">
        <v>189</v>
      </c>
      <c r="G9367" s="10">
        <f>VLOOKUP(sales[[#This Row],[Product]],products[#All],3,FALSE)</f>
        <v>5.72</v>
      </c>
      <c r="H9367" s="1">
        <f>sales[[#This Row],[Amount]]-sales[[#This Row],[COGS]]</f>
        <v>3963.28</v>
      </c>
    </row>
    <row r="9368" spans="1:8" x14ac:dyDescent="0.25">
      <c r="A9368" t="s">
        <v>71</v>
      </c>
      <c r="B9368" t="s">
        <v>35</v>
      </c>
      <c r="C9368" t="s">
        <v>30</v>
      </c>
      <c r="D9368" s="4">
        <v>44649</v>
      </c>
      <c r="E9368" s="1">
        <v>18480</v>
      </c>
      <c r="F9368">
        <v>740</v>
      </c>
      <c r="G9368" s="10">
        <f>VLOOKUP(sales[[#This Row],[Product]],products[#All],3,FALSE)</f>
        <v>5.04</v>
      </c>
      <c r="H9368" s="1">
        <f>sales[[#This Row],[Amount]]-sales[[#This Row],[COGS]]</f>
        <v>18474.96</v>
      </c>
    </row>
    <row r="9369" spans="1:8" x14ac:dyDescent="0.25">
      <c r="A9369" t="s">
        <v>91</v>
      </c>
      <c r="B9369" t="s">
        <v>36</v>
      </c>
      <c r="C9369" t="s">
        <v>25</v>
      </c>
      <c r="D9369" s="4">
        <v>44624</v>
      </c>
      <c r="E9369" s="1">
        <v>13811</v>
      </c>
      <c r="F9369">
        <v>768</v>
      </c>
      <c r="G9369" s="10">
        <f>VLOOKUP(sales[[#This Row],[Product]],products[#All],3,FALSE)</f>
        <v>6.43</v>
      </c>
      <c r="H9369" s="1">
        <f>sales[[#This Row],[Amount]]-sales[[#This Row],[COGS]]</f>
        <v>13804.57</v>
      </c>
    </row>
    <row r="9370" spans="1:8" x14ac:dyDescent="0.25">
      <c r="A9370" t="s">
        <v>92</v>
      </c>
      <c r="B9370" t="s">
        <v>37</v>
      </c>
      <c r="C9370" t="s">
        <v>13</v>
      </c>
      <c r="D9370" s="4">
        <v>44648</v>
      </c>
      <c r="E9370" s="1">
        <v>9590</v>
      </c>
      <c r="F9370">
        <v>738</v>
      </c>
      <c r="G9370" s="10">
        <f>VLOOKUP(sales[[#This Row],[Product]],products[#All],3,FALSE)</f>
        <v>5.26</v>
      </c>
      <c r="H9370" s="1">
        <f>sales[[#This Row],[Amount]]-sales[[#This Row],[COGS]]</f>
        <v>9584.74</v>
      </c>
    </row>
    <row r="9371" spans="1:8" x14ac:dyDescent="0.25">
      <c r="A9371" t="s">
        <v>74</v>
      </c>
      <c r="B9371" t="s">
        <v>36</v>
      </c>
      <c r="C9371" t="s">
        <v>16</v>
      </c>
      <c r="D9371" s="4">
        <v>44648</v>
      </c>
      <c r="E9371" s="1">
        <v>9730</v>
      </c>
      <c r="F9371">
        <v>443</v>
      </c>
      <c r="G9371" s="10">
        <f>VLOOKUP(sales[[#This Row],[Product]],products[#All],3,FALSE)</f>
        <v>5.72</v>
      </c>
      <c r="H9371" s="1">
        <f>sales[[#This Row],[Amount]]-sales[[#This Row],[COGS]]</f>
        <v>9724.2800000000007</v>
      </c>
    </row>
    <row r="9372" spans="1:8" x14ac:dyDescent="0.25">
      <c r="A9372" t="s">
        <v>69</v>
      </c>
      <c r="B9372" t="s">
        <v>35</v>
      </c>
      <c r="C9372" t="s">
        <v>25</v>
      </c>
      <c r="D9372" s="4">
        <v>44643</v>
      </c>
      <c r="E9372" s="1">
        <v>2779</v>
      </c>
      <c r="F9372">
        <v>127</v>
      </c>
      <c r="G9372" s="10">
        <f>VLOOKUP(sales[[#This Row],[Product]],products[#All],3,FALSE)</f>
        <v>6.43</v>
      </c>
      <c r="H9372" s="1">
        <f>sales[[#This Row],[Amount]]-sales[[#This Row],[COGS]]</f>
        <v>2772.57</v>
      </c>
    </row>
    <row r="9373" spans="1:8" x14ac:dyDescent="0.25">
      <c r="A9373" t="s">
        <v>91</v>
      </c>
      <c r="B9373" t="s">
        <v>34</v>
      </c>
      <c r="C9373" t="s">
        <v>32</v>
      </c>
      <c r="D9373" s="4">
        <v>44636</v>
      </c>
      <c r="E9373" s="1">
        <v>3262</v>
      </c>
      <c r="F9373">
        <v>297</v>
      </c>
      <c r="G9373" s="10">
        <f>VLOOKUP(sales[[#This Row],[Product]],products[#All],3,FALSE)</f>
        <v>3.32</v>
      </c>
      <c r="H9373" s="1">
        <f>sales[[#This Row],[Amount]]-sales[[#This Row],[COGS]]</f>
        <v>3258.68</v>
      </c>
    </row>
    <row r="9374" spans="1:8" x14ac:dyDescent="0.25">
      <c r="A9374" t="s">
        <v>5</v>
      </c>
      <c r="B9374" t="s">
        <v>39</v>
      </c>
      <c r="C9374" t="s">
        <v>17</v>
      </c>
      <c r="D9374" s="4">
        <v>44634</v>
      </c>
      <c r="E9374" s="1">
        <v>2254</v>
      </c>
      <c r="F9374">
        <v>161</v>
      </c>
      <c r="G9374" s="10">
        <f>VLOOKUP(sales[[#This Row],[Product]],products[#All],3,FALSE)</f>
        <v>6.31</v>
      </c>
      <c r="H9374" s="1">
        <f>sales[[#This Row],[Amount]]-sales[[#This Row],[COGS]]</f>
        <v>2247.69</v>
      </c>
    </row>
    <row r="9375" spans="1:8" x14ac:dyDescent="0.25">
      <c r="A9375" t="s">
        <v>92</v>
      </c>
      <c r="B9375" t="s">
        <v>35</v>
      </c>
      <c r="C9375" t="s">
        <v>23</v>
      </c>
      <c r="D9375" s="4">
        <v>44627</v>
      </c>
      <c r="E9375" s="1">
        <v>1365</v>
      </c>
      <c r="F9375">
        <v>46</v>
      </c>
      <c r="G9375" s="10">
        <f>VLOOKUP(sales[[#This Row],[Product]],products[#All],3,FALSE)</f>
        <v>4.74</v>
      </c>
      <c r="H9375" s="1">
        <f>sales[[#This Row],[Amount]]-sales[[#This Row],[COGS]]</f>
        <v>1360.26</v>
      </c>
    </row>
    <row r="9376" spans="1:8" x14ac:dyDescent="0.25">
      <c r="A9376" t="s">
        <v>73</v>
      </c>
      <c r="B9376" t="s">
        <v>34</v>
      </c>
      <c r="C9376" t="s">
        <v>15</v>
      </c>
      <c r="D9376" s="4">
        <v>44624</v>
      </c>
      <c r="E9376" s="1">
        <v>154</v>
      </c>
      <c r="F9376">
        <v>22</v>
      </c>
      <c r="G9376" s="10">
        <f>VLOOKUP(sales[[#This Row],[Product]],products[#All],3,FALSE)</f>
        <v>3.85</v>
      </c>
      <c r="H9376" s="1">
        <f>sales[[#This Row],[Amount]]-sales[[#This Row],[COGS]]</f>
        <v>150.15</v>
      </c>
    </row>
    <row r="9377" spans="1:8" x14ac:dyDescent="0.25">
      <c r="A9377" t="s">
        <v>72</v>
      </c>
      <c r="B9377" t="s">
        <v>37</v>
      </c>
      <c r="C9377" t="s">
        <v>15</v>
      </c>
      <c r="D9377" s="4">
        <v>44644</v>
      </c>
      <c r="E9377" s="1">
        <v>13419</v>
      </c>
      <c r="F9377">
        <v>1491</v>
      </c>
      <c r="G9377" s="10">
        <f>VLOOKUP(sales[[#This Row],[Product]],products[#All],3,FALSE)</f>
        <v>3.85</v>
      </c>
      <c r="H9377" s="1">
        <f>sales[[#This Row],[Amount]]-sales[[#This Row],[COGS]]</f>
        <v>13415.15</v>
      </c>
    </row>
    <row r="9378" spans="1:8" x14ac:dyDescent="0.25">
      <c r="A9378" t="s">
        <v>72</v>
      </c>
      <c r="B9378" t="s">
        <v>38</v>
      </c>
      <c r="C9378" t="s">
        <v>32</v>
      </c>
      <c r="D9378" s="4">
        <v>44649</v>
      </c>
      <c r="E9378" s="1">
        <v>4711</v>
      </c>
      <c r="F9378">
        <v>472</v>
      </c>
      <c r="G9378" s="10">
        <f>VLOOKUP(sales[[#This Row],[Product]],products[#All],3,FALSE)</f>
        <v>3.32</v>
      </c>
      <c r="H9378" s="1">
        <f>sales[[#This Row],[Amount]]-sales[[#This Row],[COGS]]</f>
        <v>4707.68</v>
      </c>
    </row>
    <row r="9379" spans="1:8" x14ac:dyDescent="0.25">
      <c r="A9379" t="s">
        <v>64</v>
      </c>
      <c r="B9379" t="s">
        <v>39</v>
      </c>
      <c r="C9379" t="s">
        <v>29</v>
      </c>
      <c r="D9379" s="4">
        <v>44644</v>
      </c>
      <c r="E9379" s="1">
        <v>5271</v>
      </c>
      <c r="F9379">
        <v>203</v>
      </c>
      <c r="G9379" s="10">
        <f>VLOOKUP(sales[[#This Row],[Product]],products[#All],3,FALSE)</f>
        <v>6.8</v>
      </c>
      <c r="H9379" s="1">
        <f>sales[[#This Row],[Amount]]-sales[[#This Row],[COGS]]</f>
        <v>5264.2</v>
      </c>
    </row>
    <row r="9380" spans="1:8" x14ac:dyDescent="0.25">
      <c r="A9380" t="s">
        <v>64</v>
      </c>
      <c r="B9380" t="s">
        <v>36</v>
      </c>
      <c r="C9380" t="s">
        <v>22</v>
      </c>
      <c r="D9380" s="4">
        <v>44636</v>
      </c>
      <c r="E9380" s="1">
        <v>7714</v>
      </c>
      <c r="F9380">
        <v>386</v>
      </c>
      <c r="G9380" s="10">
        <f>VLOOKUP(sales[[#This Row],[Product]],products[#All],3,FALSE)</f>
        <v>10.23</v>
      </c>
      <c r="H9380" s="1">
        <f>sales[[#This Row],[Amount]]-sales[[#This Row],[COGS]]</f>
        <v>7703.77</v>
      </c>
    </row>
    <row r="9381" spans="1:8" x14ac:dyDescent="0.25">
      <c r="A9381" t="s">
        <v>65</v>
      </c>
      <c r="B9381" t="s">
        <v>34</v>
      </c>
      <c r="C9381" t="s">
        <v>17</v>
      </c>
      <c r="D9381" s="4">
        <v>44631</v>
      </c>
      <c r="E9381" s="1">
        <v>9275</v>
      </c>
      <c r="F9381">
        <v>1160</v>
      </c>
      <c r="G9381" s="10">
        <f>VLOOKUP(sales[[#This Row],[Product]],products[#All],3,FALSE)</f>
        <v>6.31</v>
      </c>
      <c r="H9381" s="1">
        <f>sales[[#This Row],[Amount]]-sales[[#This Row],[COGS]]</f>
        <v>9268.69</v>
      </c>
    </row>
    <row r="9382" spans="1:8" x14ac:dyDescent="0.25">
      <c r="A9382" t="s">
        <v>6</v>
      </c>
      <c r="B9382" t="s">
        <v>34</v>
      </c>
      <c r="C9382" t="s">
        <v>20</v>
      </c>
      <c r="D9382" s="4">
        <v>44627</v>
      </c>
      <c r="E9382" s="1">
        <v>4620</v>
      </c>
      <c r="F9382">
        <v>244</v>
      </c>
      <c r="G9382" s="10">
        <f>VLOOKUP(sales[[#This Row],[Product]],products[#All],3,FALSE)</f>
        <v>3.68</v>
      </c>
      <c r="H9382" s="1">
        <f>sales[[#This Row],[Amount]]-sales[[#This Row],[COGS]]</f>
        <v>4616.32</v>
      </c>
    </row>
    <row r="9383" spans="1:8" x14ac:dyDescent="0.25">
      <c r="A9383" t="s">
        <v>2</v>
      </c>
      <c r="B9383" t="s">
        <v>34</v>
      </c>
      <c r="C9383" t="s">
        <v>4</v>
      </c>
      <c r="D9383" s="4">
        <v>44642</v>
      </c>
      <c r="E9383" s="1">
        <v>3927</v>
      </c>
      <c r="F9383">
        <v>171</v>
      </c>
      <c r="G9383" s="10">
        <f>VLOOKUP(sales[[#This Row],[Product]],products[#All],3,FALSE)</f>
        <v>5.15</v>
      </c>
      <c r="H9383" s="1">
        <f>sales[[#This Row],[Amount]]-sales[[#This Row],[COGS]]</f>
        <v>3921.85</v>
      </c>
    </row>
    <row r="9384" spans="1:8" x14ac:dyDescent="0.25">
      <c r="A9384" t="s">
        <v>69</v>
      </c>
      <c r="B9384" t="s">
        <v>39</v>
      </c>
      <c r="C9384" t="s">
        <v>24</v>
      </c>
      <c r="D9384" s="4">
        <v>44635</v>
      </c>
      <c r="E9384" s="1">
        <v>3493</v>
      </c>
      <c r="F9384">
        <v>159</v>
      </c>
      <c r="G9384" s="10">
        <f>VLOOKUP(sales[[#This Row],[Product]],products[#All],3,FALSE)</f>
        <v>10.51</v>
      </c>
      <c r="H9384" s="1">
        <f>sales[[#This Row],[Amount]]-sales[[#This Row],[COGS]]</f>
        <v>3482.49</v>
      </c>
    </row>
    <row r="9385" spans="1:8" x14ac:dyDescent="0.25">
      <c r="A9385" t="s">
        <v>93</v>
      </c>
      <c r="B9385" t="s">
        <v>35</v>
      </c>
      <c r="C9385" t="s">
        <v>26</v>
      </c>
      <c r="D9385" s="4">
        <v>44630</v>
      </c>
      <c r="E9385" s="1">
        <v>12663</v>
      </c>
      <c r="F9385">
        <v>745</v>
      </c>
      <c r="G9385" s="10">
        <f>VLOOKUP(sales[[#This Row],[Product]],products[#All],3,FALSE)</f>
        <v>12.41</v>
      </c>
      <c r="H9385" s="1">
        <f>sales[[#This Row],[Amount]]-sales[[#This Row],[COGS]]</f>
        <v>12650.59</v>
      </c>
    </row>
    <row r="9386" spans="1:8" x14ac:dyDescent="0.25">
      <c r="A9386" t="s">
        <v>93</v>
      </c>
      <c r="B9386" t="s">
        <v>36</v>
      </c>
      <c r="C9386" t="s">
        <v>22</v>
      </c>
      <c r="D9386" s="4">
        <v>44650</v>
      </c>
      <c r="E9386" s="1">
        <v>875</v>
      </c>
      <c r="F9386">
        <v>59</v>
      </c>
      <c r="G9386" s="10">
        <f>VLOOKUP(sales[[#This Row],[Product]],products[#All],3,FALSE)</f>
        <v>10.23</v>
      </c>
      <c r="H9386" s="1">
        <f>sales[[#This Row],[Amount]]-sales[[#This Row],[COGS]]</f>
        <v>864.77</v>
      </c>
    </row>
    <row r="9387" spans="1:8" x14ac:dyDescent="0.25">
      <c r="A9387" t="s">
        <v>67</v>
      </c>
      <c r="B9387" t="s">
        <v>36</v>
      </c>
      <c r="C9387" t="s">
        <v>20</v>
      </c>
      <c r="D9387" s="4">
        <v>44645</v>
      </c>
      <c r="E9387" s="1">
        <v>3514</v>
      </c>
      <c r="F9387">
        <v>153</v>
      </c>
      <c r="G9387" s="10">
        <f>VLOOKUP(sales[[#This Row],[Product]],products[#All],3,FALSE)</f>
        <v>3.68</v>
      </c>
      <c r="H9387" s="1">
        <f>sales[[#This Row],[Amount]]-sales[[#This Row],[COGS]]</f>
        <v>3510.32</v>
      </c>
    </row>
    <row r="9388" spans="1:8" x14ac:dyDescent="0.25">
      <c r="A9388" t="s">
        <v>69</v>
      </c>
      <c r="B9388" t="s">
        <v>36</v>
      </c>
      <c r="C9388" t="s">
        <v>23</v>
      </c>
      <c r="D9388" s="4">
        <v>44623</v>
      </c>
      <c r="E9388" s="1">
        <v>8953</v>
      </c>
      <c r="F9388">
        <v>320</v>
      </c>
      <c r="G9388" s="10">
        <f>VLOOKUP(sales[[#This Row],[Product]],products[#All],3,FALSE)</f>
        <v>4.74</v>
      </c>
      <c r="H9388" s="1">
        <f>sales[[#This Row],[Amount]]-sales[[#This Row],[COGS]]</f>
        <v>8948.26</v>
      </c>
    </row>
    <row r="9389" spans="1:8" x14ac:dyDescent="0.25">
      <c r="A9389" t="s">
        <v>69</v>
      </c>
      <c r="B9389" t="s">
        <v>38</v>
      </c>
      <c r="C9389" t="s">
        <v>33</v>
      </c>
      <c r="D9389" s="4">
        <v>44641</v>
      </c>
      <c r="E9389" s="1">
        <v>3997</v>
      </c>
      <c r="F9389">
        <v>267</v>
      </c>
      <c r="G9389" s="10">
        <f>VLOOKUP(sales[[#This Row],[Product]],products[#All],3,FALSE)</f>
        <v>2.65</v>
      </c>
      <c r="H9389" s="1">
        <f>sales[[#This Row],[Amount]]-sales[[#This Row],[COGS]]</f>
        <v>3994.35</v>
      </c>
    </row>
    <row r="9390" spans="1:8" x14ac:dyDescent="0.25">
      <c r="A9390" t="s">
        <v>64</v>
      </c>
      <c r="B9390" t="s">
        <v>36</v>
      </c>
      <c r="C9390" t="s">
        <v>13</v>
      </c>
      <c r="D9390" s="4">
        <v>44629</v>
      </c>
      <c r="E9390" s="1">
        <v>13888</v>
      </c>
      <c r="F9390">
        <v>1389</v>
      </c>
      <c r="G9390" s="10">
        <f>VLOOKUP(sales[[#This Row],[Product]],products[#All],3,FALSE)</f>
        <v>5.26</v>
      </c>
      <c r="H9390" s="1">
        <f>sales[[#This Row],[Amount]]-sales[[#This Row],[COGS]]</f>
        <v>13882.74</v>
      </c>
    </row>
    <row r="9391" spans="1:8" x14ac:dyDescent="0.25">
      <c r="A9391" t="s">
        <v>90</v>
      </c>
      <c r="B9391" t="s">
        <v>37</v>
      </c>
      <c r="C9391" t="s">
        <v>18</v>
      </c>
      <c r="D9391" s="4">
        <v>44649</v>
      </c>
      <c r="E9391" s="1">
        <v>812</v>
      </c>
      <c r="F9391">
        <v>43</v>
      </c>
      <c r="G9391" s="10">
        <f>VLOOKUP(sales[[#This Row],[Product]],products[#All],3,FALSE)</f>
        <v>9.94</v>
      </c>
      <c r="H9391" s="1">
        <f>sales[[#This Row],[Amount]]-sales[[#This Row],[COGS]]</f>
        <v>802.06</v>
      </c>
    </row>
    <row r="9392" spans="1:8" x14ac:dyDescent="0.25">
      <c r="A9392" t="s">
        <v>2</v>
      </c>
      <c r="B9392" t="s">
        <v>38</v>
      </c>
      <c r="C9392" t="s">
        <v>23</v>
      </c>
      <c r="D9392" s="4">
        <v>44627</v>
      </c>
      <c r="E9392" s="1">
        <v>3535</v>
      </c>
      <c r="F9392">
        <v>142</v>
      </c>
      <c r="G9392" s="10">
        <f>VLOOKUP(sales[[#This Row],[Product]],products[#All],3,FALSE)</f>
        <v>4.74</v>
      </c>
      <c r="H9392" s="1">
        <f>sales[[#This Row],[Amount]]-sales[[#This Row],[COGS]]</f>
        <v>3530.26</v>
      </c>
    </row>
    <row r="9393" spans="1:8" x14ac:dyDescent="0.25">
      <c r="A9393" t="s">
        <v>7</v>
      </c>
      <c r="B9393" t="s">
        <v>36</v>
      </c>
      <c r="C9393" t="s">
        <v>16</v>
      </c>
      <c r="D9393" s="4">
        <v>44631</v>
      </c>
      <c r="E9393" s="1">
        <v>7588</v>
      </c>
      <c r="F9393">
        <v>447</v>
      </c>
      <c r="G9393" s="10">
        <f>VLOOKUP(sales[[#This Row],[Product]],products[#All],3,FALSE)</f>
        <v>5.72</v>
      </c>
      <c r="H9393" s="1">
        <f>sales[[#This Row],[Amount]]-sales[[#This Row],[COGS]]</f>
        <v>7582.28</v>
      </c>
    </row>
    <row r="9394" spans="1:8" x14ac:dyDescent="0.25">
      <c r="A9394" t="s">
        <v>3</v>
      </c>
      <c r="B9394" t="s">
        <v>37</v>
      </c>
      <c r="C9394" t="s">
        <v>26</v>
      </c>
      <c r="D9394" s="4">
        <v>44643</v>
      </c>
      <c r="E9394" s="1">
        <v>4277</v>
      </c>
      <c r="F9394">
        <v>306</v>
      </c>
      <c r="G9394" s="10">
        <f>VLOOKUP(sales[[#This Row],[Product]],products[#All],3,FALSE)</f>
        <v>12.41</v>
      </c>
      <c r="H9394" s="1">
        <f>sales[[#This Row],[Amount]]-sales[[#This Row],[COGS]]</f>
        <v>4264.59</v>
      </c>
    </row>
    <row r="9395" spans="1:8" x14ac:dyDescent="0.25">
      <c r="A9395" t="s">
        <v>9</v>
      </c>
      <c r="B9395" t="s">
        <v>36</v>
      </c>
      <c r="C9395" t="s">
        <v>13</v>
      </c>
      <c r="D9395" s="4">
        <v>44624</v>
      </c>
      <c r="E9395" s="1">
        <v>1946</v>
      </c>
      <c r="F9395">
        <v>130</v>
      </c>
      <c r="G9395" s="10">
        <f>VLOOKUP(sales[[#This Row],[Product]],products[#All],3,FALSE)</f>
        <v>5.26</v>
      </c>
      <c r="H9395" s="1">
        <f>sales[[#This Row],[Amount]]-sales[[#This Row],[COGS]]</f>
        <v>1940.74</v>
      </c>
    </row>
    <row r="9396" spans="1:8" x14ac:dyDescent="0.25">
      <c r="A9396" t="s">
        <v>94</v>
      </c>
      <c r="B9396" t="s">
        <v>37</v>
      </c>
      <c r="C9396" t="s">
        <v>28</v>
      </c>
      <c r="D9396" s="4">
        <v>44645</v>
      </c>
      <c r="E9396" s="1">
        <v>546</v>
      </c>
      <c r="F9396">
        <v>42</v>
      </c>
      <c r="G9396" s="10">
        <f>VLOOKUP(sales[[#This Row],[Product]],products[#All],3,FALSE)</f>
        <v>8.43</v>
      </c>
      <c r="H9396" s="1">
        <f>sales[[#This Row],[Amount]]-sales[[#This Row],[COGS]]</f>
        <v>537.57000000000005</v>
      </c>
    </row>
    <row r="9397" spans="1:8" x14ac:dyDescent="0.25">
      <c r="A9397" t="s">
        <v>66</v>
      </c>
      <c r="B9397" t="s">
        <v>35</v>
      </c>
      <c r="C9397" t="s">
        <v>33</v>
      </c>
      <c r="D9397" s="4">
        <v>44621</v>
      </c>
      <c r="E9397" s="1">
        <v>1001</v>
      </c>
      <c r="F9397">
        <v>126</v>
      </c>
      <c r="G9397" s="10">
        <f>VLOOKUP(sales[[#This Row],[Product]],products[#All],3,FALSE)</f>
        <v>2.65</v>
      </c>
      <c r="H9397" s="1">
        <f>sales[[#This Row],[Amount]]-sales[[#This Row],[COGS]]</f>
        <v>998.35</v>
      </c>
    </row>
    <row r="9398" spans="1:8" x14ac:dyDescent="0.25">
      <c r="A9398" t="s">
        <v>7</v>
      </c>
      <c r="B9398" t="s">
        <v>35</v>
      </c>
      <c r="C9398" t="s">
        <v>20</v>
      </c>
      <c r="D9398" s="4">
        <v>44623</v>
      </c>
      <c r="E9398" s="1">
        <v>175</v>
      </c>
      <c r="F9398">
        <v>9</v>
      </c>
      <c r="G9398" s="10">
        <f>VLOOKUP(sales[[#This Row],[Product]],products[#All],3,FALSE)</f>
        <v>3.68</v>
      </c>
      <c r="H9398" s="1">
        <f>sales[[#This Row],[Amount]]-sales[[#This Row],[COGS]]</f>
        <v>171.32</v>
      </c>
    </row>
    <row r="9399" spans="1:8" x14ac:dyDescent="0.25">
      <c r="A9399" t="s">
        <v>3</v>
      </c>
      <c r="B9399" t="s">
        <v>35</v>
      </c>
      <c r="C9399" t="s">
        <v>24</v>
      </c>
      <c r="D9399" s="4">
        <v>44630</v>
      </c>
      <c r="E9399" s="1">
        <v>5782</v>
      </c>
      <c r="F9399">
        <v>290</v>
      </c>
      <c r="G9399" s="10">
        <f>VLOOKUP(sales[[#This Row],[Product]],products[#All],3,FALSE)</f>
        <v>10.51</v>
      </c>
      <c r="H9399" s="1">
        <f>sales[[#This Row],[Amount]]-sales[[#This Row],[COGS]]</f>
        <v>5771.49</v>
      </c>
    </row>
    <row r="9400" spans="1:8" x14ac:dyDescent="0.25">
      <c r="A9400" t="s">
        <v>67</v>
      </c>
      <c r="B9400" t="s">
        <v>35</v>
      </c>
      <c r="C9400" t="s">
        <v>4</v>
      </c>
      <c r="D9400" s="4">
        <v>44641</v>
      </c>
      <c r="E9400" s="1">
        <v>490</v>
      </c>
      <c r="F9400">
        <v>21</v>
      </c>
      <c r="G9400" s="10">
        <f>VLOOKUP(sales[[#This Row],[Product]],products[#All],3,FALSE)</f>
        <v>5.15</v>
      </c>
      <c r="H9400" s="1">
        <f>sales[[#This Row],[Amount]]-sales[[#This Row],[COGS]]</f>
        <v>484.85</v>
      </c>
    </row>
    <row r="9401" spans="1:8" x14ac:dyDescent="0.25">
      <c r="A9401" t="s">
        <v>75</v>
      </c>
      <c r="B9401" t="s">
        <v>38</v>
      </c>
      <c r="C9401" t="s">
        <v>14</v>
      </c>
      <c r="D9401" s="4">
        <v>44644</v>
      </c>
      <c r="E9401" s="1">
        <v>15372</v>
      </c>
      <c r="F9401">
        <v>592</v>
      </c>
      <c r="G9401" s="10">
        <f>VLOOKUP(sales[[#This Row],[Product]],products[#All],3,FALSE)</f>
        <v>7.48</v>
      </c>
      <c r="H9401" s="1">
        <f>sales[[#This Row],[Amount]]-sales[[#This Row],[COGS]]</f>
        <v>15364.52</v>
      </c>
    </row>
    <row r="9402" spans="1:8" x14ac:dyDescent="0.25">
      <c r="A9402" t="s">
        <v>91</v>
      </c>
      <c r="B9402" t="s">
        <v>35</v>
      </c>
      <c r="C9402" t="s">
        <v>32</v>
      </c>
      <c r="D9402" s="4">
        <v>44630</v>
      </c>
      <c r="E9402" s="1">
        <v>4557</v>
      </c>
      <c r="F9402">
        <v>415</v>
      </c>
      <c r="G9402" s="10">
        <f>VLOOKUP(sales[[#This Row],[Product]],products[#All],3,FALSE)</f>
        <v>3.32</v>
      </c>
      <c r="H9402" s="1">
        <f>sales[[#This Row],[Amount]]-sales[[#This Row],[COGS]]</f>
        <v>4553.68</v>
      </c>
    </row>
    <row r="9403" spans="1:8" x14ac:dyDescent="0.25">
      <c r="A9403" t="s">
        <v>3</v>
      </c>
      <c r="B9403" t="s">
        <v>38</v>
      </c>
      <c r="C9403" t="s">
        <v>15</v>
      </c>
      <c r="D9403" s="4">
        <v>44643</v>
      </c>
      <c r="E9403" s="1">
        <v>5425</v>
      </c>
      <c r="F9403">
        <v>603</v>
      </c>
      <c r="G9403" s="10">
        <f>VLOOKUP(sales[[#This Row],[Product]],products[#All],3,FALSE)</f>
        <v>3.85</v>
      </c>
      <c r="H9403" s="1">
        <f>sales[[#This Row],[Amount]]-sales[[#This Row],[COGS]]</f>
        <v>5421.15</v>
      </c>
    </row>
    <row r="9404" spans="1:8" x14ac:dyDescent="0.25">
      <c r="A9404" t="s">
        <v>6</v>
      </c>
      <c r="B9404" t="s">
        <v>37</v>
      </c>
      <c r="C9404" t="s">
        <v>15</v>
      </c>
      <c r="D9404" s="4">
        <v>44622</v>
      </c>
      <c r="E9404" s="1">
        <v>6685</v>
      </c>
      <c r="F9404">
        <v>955</v>
      </c>
      <c r="G9404" s="10">
        <f>VLOOKUP(sales[[#This Row],[Product]],products[#All],3,FALSE)</f>
        <v>3.85</v>
      </c>
      <c r="H9404" s="1">
        <f>sales[[#This Row],[Amount]]-sales[[#This Row],[COGS]]</f>
        <v>6681.15</v>
      </c>
    </row>
    <row r="9405" spans="1:8" x14ac:dyDescent="0.25">
      <c r="A9405" t="s">
        <v>10</v>
      </c>
      <c r="B9405" t="s">
        <v>35</v>
      </c>
      <c r="C9405" t="s">
        <v>29</v>
      </c>
      <c r="D9405" s="4">
        <v>44637</v>
      </c>
      <c r="E9405" s="1">
        <v>609</v>
      </c>
      <c r="F9405">
        <v>24</v>
      </c>
      <c r="G9405" s="10">
        <f>VLOOKUP(sales[[#This Row],[Product]],products[#All],3,FALSE)</f>
        <v>6.8</v>
      </c>
      <c r="H9405" s="1">
        <f>sales[[#This Row],[Amount]]-sales[[#This Row],[COGS]]</f>
        <v>602.20000000000005</v>
      </c>
    </row>
    <row r="9406" spans="1:8" x14ac:dyDescent="0.25">
      <c r="A9406" t="s">
        <v>5</v>
      </c>
      <c r="B9406" t="s">
        <v>38</v>
      </c>
      <c r="C9406" t="s">
        <v>26</v>
      </c>
      <c r="D9406" s="4">
        <v>44645</v>
      </c>
      <c r="E9406" s="1">
        <v>2149</v>
      </c>
      <c r="F9406">
        <v>120</v>
      </c>
      <c r="G9406" s="10">
        <f>VLOOKUP(sales[[#This Row],[Product]],products[#All],3,FALSE)</f>
        <v>12.41</v>
      </c>
      <c r="H9406" s="1">
        <f>sales[[#This Row],[Amount]]-sales[[#This Row],[COGS]]</f>
        <v>2136.59</v>
      </c>
    </row>
    <row r="9407" spans="1:8" x14ac:dyDescent="0.25">
      <c r="A9407" t="s">
        <v>65</v>
      </c>
      <c r="B9407" t="s">
        <v>36</v>
      </c>
      <c r="C9407" t="s">
        <v>31</v>
      </c>
      <c r="D9407" s="4">
        <v>44644</v>
      </c>
      <c r="E9407" s="1">
        <v>1925</v>
      </c>
      <c r="F9407">
        <v>175</v>
      </c>
      <c r="G9407" s="10">
        <f>VLOOKUP(sales[[#This Row],[Product]],products[#All],3,FALSE)</f>
        <v>2.76</v>
      </c>
      <c r="H9407" s="1">
        <f>sales[[#This Row],[Amount]]-sales[[#This Row],[COGS]]</f>
        <v>1922.24</v>
      </c>
    </row>
    <row r="9408" spans="1:8" x14ac:dyDescent="0.25">
      <c r="A9408" t="s">
        <v>68</v>
      </c>
      <c r="B9408" t="s">
        <v>39</v>
      </c>
      <c r="C9408" t="s">
        <v>22</v>
      </c>
      <c r="D9408" s="4">
        <v>44643</v>
      </c>
      <c r="E9408" s="1">
        <v>5761</v>
      </c>
      <c r="F9408">
        <v>275</v>
      </c>
      <c r="G9408" s="10">
        <f>VLOOKUP(sales[[#This Row],[Product]],products[#All],3,FALSE)</f>
        <v>10.23</v>
      </c>
      <c r="H9408" s="1">
        <f>sales[[#This Row],[Amount]]-sales[[#This Row],[COGS]]</f>
        <v>5750.77</v>
      </c>
    </row>
    <row r="9409" spans="1:8" x14ac:dyDescent="0.25">
      <c r="A9409" t="s">
        <v>72</v>
      </c>
      <c r="B9409" t="s">
        <v>38</v>
      </c>
      <c r="C9409" t="s">
        <v>19</v>
      </c>
      <c r="D9409" s="4">
        <v>44635</v>
      </c>
      <c r="E9409" s="1">
        <v>4760</v>
      </c>
      <c r="F9409">
        <v>251</v>
      </c>
      <c r="G9409" s="10">
        <f>VLOOKUP(sales[[#This Row],[Product]],products[#All],3,FALSE)</f>
        <v>7.73</v>
      </c>
      <c r="H9409" s="1">
        <f>sales[[#This Row],[Amount]]-sales[[#This Row],[COGS]]</f>
        <v>4752.2700000000004</v>
      </c>
    </row>
    <row r="9410" spans="1:8" x14ac:dyDescent="0.25">
      <c r="A9410" t="s">
        <v>94</v>
      </c>
      <c r="B9410" t="s">
        <v>39</v>
      </c>
      <c r="C9410" t="s">
        <v>18</v>
      </c>
      <c r="D9410" s="4">
        <v>44629</v>
      </c>
      <c r="E9410" s="1">
        <v>9653</v>
      </c>
      <c r="F9410">
        <v>568</v>
      </c>
      <c r="G9410" s="10">
        <f>VLOOKUP(sales[[#This Row],[Product]],products[#All],3,FALSE)</f>
        <v>9.94</v>
      </c>
      <c r="H9410" s="1">
        <f>sales[[#This Row],[Amount]]-sales[[#This Row],[COGS]]</f>
        <v>9643.06</v>
      </c>
    </row>
    <row r="9411" spans="1:8" x14ac:dyDescent="0.25">
      <c r="A9411" t="s">
        <v>70</v>
      </c>
      <c r="B9411" t="s">
        <v>37</v>
      </c>
      <c r="C9411" t="s">
        <v>30</v>
      </c>
      <c r="D9411" s="4">
        <v>44638</v>
      </c>
      <c r="E9411" s="1">
        <v>2205</v>
      </c>
      <c r="F9411">
        <v>89</v>
      </c>
      <c r="G9411" s="10">
        <f>VLOOKUP(sales[[#This Row],[Product]],products[#All],3,FALSE)</f>
        <v>5.04</v>
      </c>
      <c r="H9411" s="1">
        <f>sales[[#This Row],[Amount]]-sales[[#This Row],[COGS]]</f>
        <v>2199.96</v>
      </c>
    </row>
    <row r="9412" spans="1:8" x14ac:dyDescent="0.25">
      <c r="A9412" t="s">
        <v>68</v>
      </c>
      <c r="B9412" t="s">
        <v>39</v>
      </c>
      <c r="C9412" t="s">
        <v>14</v>
      </c>
      <c r="D9412" s="4">
        <v>44622</v>
      </c>
      <c r="E9412" s="1">
        <v>19873</v>
      </c>
      <c r="F9412">
        <v>765</v>
      </c>
      <c r="G9412" s="10">
        <f>VLOOKUP(sales[[#This Row],[Product]],products[#All],3,FALSE)</f>
        <v>7.48</v>
      </c>
      <c r="H9412" s="1">
        <f>sales[[#This Row],[Amount]]-sales[[#This Row],[COGS]]</f>
        <v>19865.52</v>
      </c>
    </row>
    <row r="9413" spans="1:8" x14ac:dyDescent="0.25">
      <c r="A9413" t="s">
        <v>64</v>
      </c>
      <c r="B9413" t="s">
        <v>38</v>
      </c>
      <c r="C9413" t="s">
        <v>15</v>
      </c>
      <c r="D9413" s="4">
        <v>44621</v>
      </c>
      <c r="E9413" s="1">
        <v>11144</v>
      </c>
      <c r="F9413">
        <v>1239</v>
      </c>
      <c r="G9413" s="10">
        <f>VLOOKUP(sales[[#This Row],[Product]],products[#All],3,FALSE)</f>
        <v>3.85</v>
      </c>
      <c r="H9413" s="1">
        <f>sales[[#This Row],[Amount]]-sales[[#This Row],[COGS]]</f>
        <v>11140.15</v>
      </c>
    </row>
    <row r="9414" spans="1:8" x14ac:dyDescent="0.25">
      <c r="A9414" t="s">
        <v>5</v>
      </c>
      <c r="B9414" t="s">
        <v>36</v>
      </c>
      <c r="C9414" t="s">
        <v>17</v>
      </c>
      <c r="D9414" s="4">
        <v>44645</v>
      </c>
      <c r="E9414" s="1">
        <v>10899</v>
      </c>
      <c r="F9414">
        <v>1363</v>
      </c>
      <c r="G9414" s="10">
        <f>VLOOKUP(sales[[#This Row],[Product]],products[#All],3,FALSE)</f>
        <v>6.31</v>
      </c>
      <c r="H9414" s="1">
        <f>sales[[#This Row],[Amount]]-sales[[#This Row],[COGS]]</f>
        <v>10892.69</v>
      </c>
    </row>
    <row r="9415" spans="1:8" x14ac:dyDescent="0.25">
      <c r="A9415" t="s">
        <v>72</v>
      </c>
      <c r="B9415" t="s">
        <v>36</v>
      </c>
      <c r="C9415" t="s">
        <v>25</v>
      </c>
      <c r="D9415" s="4">
        <v>44624</v>
      </c>
      <c r="E9415" s="1">
        <v>8064</v>
      </c>
      <c r="F9415">
        <v>475</v>
      </c>
      <c r="G9415" s="10">
        <f>VLOOKUP(sales[[#This Row],[Product]],products[#All],3,FALSE)</f>
        <v>6.43</v>
      </c>
      <c r="H9415" s="1">
        <f>sales[[#This Row],[Amount]]-sales[[#This Row],[COGS]]</f>
        <v>8057.57</v>
      </c>
    </row>
    <row r="9416" spans="1:8" x14ac:dyDescent="0.25">
      <c r="A9416" t="s">
        <v>73</v>
      </c>
      <c r="B9416" t="s">
        <v>38</v>
      </c>
      <c r="C9416" t="s">
        <v>13</v>
      </c>
      <c r="D9416" s="4">
        <v>44629</v>
      </c>
      <c r="E9416" s="1">
        <v>3220</v>
      </c>
      <c r="F9416">
        <v>190</v>
      </c>
      <c r="G9416" s="10">
        <f>VLOOKUP(sales[[#This Row],[Product]],products[#All],3,FALSE)</f>
        <v>5.26</v>
      </c>
      <c r="H9416" s="1">
        <f>sales[[#This Row],[Amount]]-sales[[#This Row],[COGS]]</f>
        <v>3214.74</v>
      </c>
    </row>
    <row r="9417" spans="1:8" x14ac:dyDescent="0.25">
      <c r="A9417" t="s">
        <v>10</v>
      </c>
      <c r="B9417" t="s">
        <v>36</v>
      </c>
      <c r="C9417" t="s">
        <v>27</v>
      </c>
      <c r="D9417" s="4">
        <v>44628</v>
      </c>
      <c r="E9417" s="1">
        <v>5586</v>
      </c>
      <c r="F9417">
        <v>266</v>
      </c>
      <c r="G9417" s="10">
        <f>VLOOKUP(sales[[#This Row],[Product]],products[#All],3,FALSE)</f>
        <v>9.57</v>
      </c>
      <c r="H9417" s="1">
        <f>sales[[#This Row],[Amount]]-sales[[#This Row],[COGS]]</f>
        <v>5576.43</v>
      </c>
    </row>
    <row r="9418" spans="1:8" x14ac:dyDescent="0.25">
      <c r="A9418" t="s">
        <v>2</v>
      </c>
      <c r="B9418" t="s">
        <v>35</v>
      </c>
      <c r="C9418" t="s">
        <v>4</v>
      </c>
      <c r="D9418" s="4">
        <v>44645</v>
      </c>
      <c r="E9418" s="1">
        <v>8225</v>
      </c>
      <c r="F9418">
        <v>294</v>
      </c>
      <c r="G9418" s="10">
        <f>VLOOKUP(sales[[#This Row],[Product]],products[#All],3,FALSE)</f>
        <v>5.15</v>
      </c>
      <c r="H9418" s="1">
        <f>sales[[#This Row],[Amount]]-sales[[#This Row],[COGS]]</f>
        <v>8219.85</v>
      </c>
    </row>
    <row r="9419" spans="1:8" x14ac:dyDescent="0.25">
      <c r="A9419" t="s">
        <v>72</v>
      </c>
      <c r="B9419" t="s">
        <v>38</v>
      </c>
      <c r="C9419" t="s">
        <v>22</v>
      </c>
      <c r="D9419" s="4">
        <v>44649</v>
      </c>
      <c r="E9419" s="1">
        <v>4592</v>
      </c>
      <c r="F9419">
        <v>242</v>
      </c>
      <c r="G9419" s="10">
        <f>VLOOKUP(sales[[#This Row],[Product]],products[#All],3,FALSE)</f>
        <v>10.23</v>
      </c>
      <c r="H9419" s="1">
        <f>sales[[#This Row],[Amount]]-sales[[#This Row],[COGS]]</f>
        <v>4581.7700000000004</v>
      </c>
    </row>
    <row r="9420" spans="1:8" x14ac:dyDescent="0.25">
      <c r="A9420" t="s">
        <v>71</v>
      </c>
      <c r="B9420" t="s">
        <v>34</v>
      </c>
      <c r="C9420" t="s">
        <v>4</v>
      </c>
      <c r="D9420" s="4">
        <v>44637</v>
      </c>
      <c r="E9420" s="1">
        <v>994</v>
      </c>
      <c r="F9420">
        <v>42</v>
      </c>
      <c r="G9420" s="10">
        <f>VLOOKUP(sales[[#This Row],[Product]],products[#All],3,FALSE)</f>
        <v>5.15</v>
      </c>
      <c r="H9420" s="1">
        <f>sales[[#This Row],[Amount]]-sales[[#This Row],[COGS]]</f>
        <v>988.85</v>
      </c>
    </row>
    <row r="9421" spans="1:8" x14ac:dyDescent="0.25">
      <c r="A9421" t="s">
        <v>8</v>
      </c>
      <c r="B9421" t="s">
        <v>37</v>
      </c>
      <c r="C9421" t="s">
        <v>17</v>
      </c>
      <c r="D9421" s="4">
        <v>44648</v>
      </c>
      <c r="E9421" s="1">
        <v>8715</v>
      </c>
      <c r="F9421">
        <v>671</v>
      </c>
      <c r="G9421" s="10">
        <f>VLOOKUP(sales[[#This Row],[Product]],products[#All],3,FALSE)</f>
        <v>6.31</v>
      </c>
      <c r="H9421" s="1">
        <f>sales[[#This Row],[Amount]]-sales[[#This Row],[COGS]]</f>
        <v>8708.69</v>
      </c>
    </row>
    <row r="9422" spans="1:8" x14ac:dyDescent="0.25">
      <c r="A9422" t="s">
        <v>9</v>
      </c>
      <c r="B9422" t="s">
        <v>39</v>
      </c>
      <c r="C9422" t="s">
        <v>26</v>
      </c>
      <c r="D9422" s="4">
        <v>44649</v>
      </c>
      <c r="E9422" s="1">
        <v>399</v>
      </c>
      <c r="F9422">
        <v>23</v>
      </c>
      <c r="G9422" s="10">
        <f>VLOOKUP(sales[[#This Row],[Product]],products[#All],3,FALSE)</f>
        <v>12.41</v>
      </c>
      <c r="H9422" s="1">
        <f>sales[[#This Row],[Amount]]-sales[[#This Row],[COGS]]</f>
        <v>386.59</v>
      </c>
    </row>
    <row r="9423" spans="1:8" x14ac:dyDescent="0.25">
      <c r="A9423" t="s">
        <v>67</v>
      </c>
      <c r="B9423" t="s">
        <v>35</v>
      </c>
      <c r="C9423" t="s">
        <v>20</v>
      </c>
      <c r="D9423" s="4">
        <v>44621</v>
      </c>
      <c r="E9423" s="1">
        <v>7567</v>
      </c>
      <c r="F9423">
        <v>329</v>
      </c>
      <c r="G9423" s="10">
        <f>VLOOKUP(sales[[#This Row],[Product]],products[#All],3,FALSE)</f>
        <v>3.68</v>
      </c>
      <c r="H9423" s="1">
        <f>sales[[#This Row],[Amount]]-sales[[#This Row],[COGS]]</f>
        <v>7563.32</v>
      </c>
    </row>
    <row r="9424" spans="1:8" x14ac:dyDescent="0.25">
      <c r="A9424" t="s">
        <v>7</v>
      </c>
      <c r="B9424" t="s">
        <v>36</v>
      </c>
      <c r="C9424" t="s">
        <v>15</v>
      </c>
      <c r="D9424" s="4">
        <v>44627</v>
      </c>
      <c r="E9424" s="1">
        <v>9555</v>
      </c>
      <c r="F9424">
        <v>956</v>
      </c>
      <c r="G9424" s="10">
        <f>VLOOKUP(sales[[#This Row],[Product]],products[#All],3,FALSE)</f>
        <v>3.85</v>
      </c>
      <c r="H9424" s="1">
        <f>sales[[#This Row],[Amount]]-sales[[#This Row],[COGS]]</f>
        <v>9551.15</v>
      </c>
    </row>
    <row r="9425" spans="1:8" x14ac:dyDescent="0.25">
      <c r="A9425" t="s">
        <v>92</v>
      </c>
      <c r="B9425" t="s">
        <v>36</v>
      </c>
      <c r="C9425" t="s">
        <v>21</v>
      </c>
      <c r="D9425" s="4">
        <v>44631</v>
      </c>
      <c r="E9425" s="1">
        <v>4144</v>
      </c>
      <c r="F9425">
        <v>173</v>
      </c>
      <c r="G9425" s="10">
        <f>VLOOKUP(sales[[#This Row],[Product]],products[#All],3,FALSE)</f>
        <v>8.2200000000000006</v>
      </c>
      <c r="H9425" s="1">
        <f>sales[[#This Row],[Amount]]-sales[[#This Row],[COGS]]</f>
        <v>4135.78</v>
      </c>
    </row>
    <row r="9426" spans="1:8" x14ac:dyDescent="0.25">
      <c r="A9426" t="s">
        <v>74</v>
      </c>
      <c r="B9426" t="s">
        <v>34</v>
      </c>
      <c r="C9426" t="s">
        <v>33</v>
      </c>
      <c r="D9426" s="4">
        <v>44641</v>
      </c>
      <c r="E9426" s="1">
        <v>8708</v>
      </c>
      <c r="F9426">
        <v>968</v>
      </c>
      <c r="G9426" s="10">
        <f>VLOOKUP(sales[[#This Row],[Product]],products[#All],3,FALSE)</f>
        <v>2.65</v>
      </c>
      <c r="H9426" s="1">
        <f>sales[[#This Row],[Amount]]-sales[[#This Row],[COGS]]</f>
        <v>8705.35</v>
      </c>
    </row>
    <row r="9427" spans="1:8" x14ac:dyDescent="0.25">
      <c r="A9427" t="s">
        <v>72</v>
      </c>
      <c r="B9427" t="s">
        <v>34</v>
      </c>
      <c r="C9427" t="s">
        <v>27</v>
      </c>
      <c r="D9427" s="4">
        <v>44638</v>
      </c>
      <c r="E9427" s="1">
        <v>406</v>
      </c>
      <c r="F9427">
        <v>18</v>
      </c>
      <c r="G9427" s="10">
        <f>VLOOKUP(sales[[#This Row],[Product]],products[#All],3,FALSE)</f>
        <v>9.57</v>
      </c>
      <c r="H9427" s="1">
        <f>sales[[#This Row],[Amount]]-sales[[#This Row],[COGS]]</f>
        <v>396.43</v>
      </c>
    </row>
    <row r="9428" spans="1:8" x14ac:dyDescent="0.25">
      <c r="A9428" t="s">
        <v>94</v>
      </c>
      <c r="B9428" t="s">
        <v>39</v>
      </c>
      <c r="C9428" t="s">
        <v>4</v>
      </c>
      <c r="D9428" s="4">
        <v>44644</v>
      </c>
      <c r="E9428" s="1">
        <v>4893</v>
      </c>
      <c r="F9428">
        <v>196</v>
      </c>
      <c r="G9428" s="10">
        <f>VLOOKUP(sales[[#This Row],[Product]],products[#All],3,FALSE)</f>
        <v>5.15</v>
      </c>
      <c r="H9428" s="1">
        <f>sales[[#This Row],[Amount]]-sales[[#This Row],[COGS]]</f>
        <v>4887.8500000000004</v>
      </c>
    </row>
    <row r="9429" spans="1:8" x14ac:dyDescent="0.25">
      <c r="A9429" t="s">
        <v>5</v>
      </c>
      <c r="B9429" t="s">
        <v>38</v>
      </c>
      <c r="C9429" t="s">
        <v>30</v>
      </c>
      <c r="D9429" s="4">
        <v>44623</v>
      </c>
      <c r="E9429" s="1">
        <v>8036</v>
      </c>
      <c r="F9429">
        <v>310</v>
      </c>
      <c r="G9429" s="10">
        <f>VLOOKUP(sales[[#This Row],[Product]],products[#All],3,FALSE)</f>
        <v>5.04</v>
      </c>
      <c r="H9429" s="1">
        <f>sales[[#This Row],[Amount]]-sales[[#This Row],[COGS]]</f>
        <v>8030.96</v>
      </c>
    </row>
    <row r="9430" spans="1:8" x14ac:dyDescent="0.25">
      <c r="A9430" t="s">
        <v>94</v>
      </c>
      <c r="B9430" t="s">
        <v>36</v>
      </c>
      <c r="C9430" t="s">
        <v>19</v>
      </c>
      <c r="D9430" s="4">
        <v>44634</v>
      </c>
      <c r="E9430" s="1">
        <v>11025</v>
      </c>
      <c r="F9430">
        <v>849</v>
      </c>
      <c r="G9430" s="10">
        <f>VLOOKUP(sales[[#This Row],[Product]],products[#All],3,FALSE)</f>
        <v>7.73</v>
      </c>
      <c r="H9430" s="1">
        <f>sales[[#This Row],[Amount]]-sales[[#This Row],[COGS]]</f>
        <v>11017.27</v>
      </c>
    </row>
    <row r="9431" spans="1:8" x14ac:dyDescent="0.25">
      <c r="A9431" t="s">
        <v>75</v>
      </c>
      <c r="B9431" t="s">
        <v>38</v>
      </c>
      <c r="C9431" t="s">
        <v>18</v>
      </c>
      <c r="D9431" s="4">
        <v>44643</v>
      </c>
      <c r="E9431" s="1">
        <v>280</v>
      </c>
      <c r="F9431">
        <v>13</v>
      </c>
      <c r="G9431" s="10">
        <f>VLOOKUP(sales[[#This Row],[Product]],products[#All],3,FALSE)</f>
        <v>9.94</v>
      </c>
      <c r="H9431" s="1">
        <f>sales[[#This Row],[Amount]]-sales[[#This Row],[COGS]]</f>
        <v>270.06</v>
      </c>
    </row>
    <row r="9432" spans="1:8" x14ac:dyDescent="0.25">
      <c r="A9432" t="s">
        <v>3</v>
      </c>
      <c r="B9432" t="s">
        <v>34</v>
      </c>
      <c r="C9432" t="s">
        <v>28</v>
      </c>
      <c r="D9432" s="4">
        <v>44641</v>
      </c>
      <c r="E9432" s="1">
        <v>854</v>
      </c>
      <c r="F9432">
        <v>54</v>
      </c>
      <c r="G9432" s="10">
        <f>VLOOKUP(sales[[#This Row],[Product]],products[#All],3,FALSE)</f>
        <v>8.43</v>
      </c>
      <c r="H9432" s="1">
        <f>sales[[#This Row],[Amount]]-sales[[#This Row],[COGS]]</f>
        <v>845.57</v>
      </c>
    </row>
    <row r="9433" spans="1:8" x14ac:dyDescent="0.25">
      <c r="A9433" t="s">
        <v>92</v>
      </c>
      <c r="B9433" t="s">
        <v>39</v>
      </c>
      <c r="C9433" t="s">
        <v>27</v>
      </c>
      <c r="D9433" s="4">
        <v>44621</v>
      </c>
      <c r="E9433" s="1">
        <v>13160</v>
      </c>
      <c r="F9433">
        <v>732</v>
      </c>
      <c r="G9433" s="10">
        <f>VLOOKUP(sales[[#This Row],[Product]],products[#All],3,FALSE)</f>
        <v>9.57</v>
      </c>
      <c r="H9433" s="1">
        <f>sales[[#This Row],[Amount]]-sales[[#This Row],[COGS]]</f>
        <v>13150.43</v>
      </c>
    </row>
    <row r="9434" spans="1:8" x14ac:dyDescent="0.25">
      <c r="A9434" t="s">
        <v>90</v>
      </c>
      <c r="B9434" t="s">
        <v>37</v>
      </c>
      <c r="C9434" t="s">
        <v>20</v>
      </c>
      <c r="D9434" s="4">
        <v>44622</v>
      </c>
      <c r="E9434" s="1">
        <v>1932</v>
      </c>
      <c r="F9434">
        <v>102</v>
      </c>
      <c r="G9434" s="10">
        <f>VLOOKUP(sales[[#This Row],[Product]],products[#All],3,FALSE)</f>
        <v>3.68</v>
      </c>
      <c r="H9434" s="1">
        <f>sales[[#This Row],[Amount]]-sales[[#This Row],[COGS]]</f>
        <v>1928.32</v>
      </c>
    </row>
    <row r="9435" spans="1:8" x14ac:dyDescent="0.25">
      <c r="A9435" t="s">
        <v>10</v>
      </c>
      <c r="B9435" t="s">
        <v>34</v>
      </c>
      <c r="C9435" t="s">
        <v>29</v>
      </c>
      <c r="D9435" s="4">
        <v>44648</v>
      </c>
      <c r="E9435" s="1">
        <v>5817</v>
      </c>
      <c r="F9435">
        <v>182</v>
      </c>
      <c r="G9435" s="10">
        <f>VLOOKUP(sales[[#This Row],[Product]],products[#All],3,FALSE)</f>
        <v>6.8</v>
      </c>
      <c r="H9435" s="1">
        <f>sales[[#This Row],[Amount]]-sales[[#This Row],[COGS]]</f>
        <v>5810.2</v>
      </c>
    </row>
    <row r="9436" spans="1:8" x14ac:dyDescent="0.25">
      <c r="A9436" t="s">
        <v>8</v>
      </c>
      <c r="B9436" t="s">
        <v>38</v>
      </c>
      <c r="C9436" t="s">
        <v>26</v>
      </c>
      <c r="D9436" s="4">
        <v>44648</v>
      </c>
      <c r="E9436" s="1">
        <v>322</v>
      </c>
      <c r="F9436">
        <v>22</v>
      </c>
      <c r="G9436" s="10">
        <f>VLOOKUP(sales[[#This Row],[Product]],products[#All],3,FALSE)</f>
        <v>12.41</v>
      </c>
      <c r="H9436" s="1">
        <f>sales[[#This Row],[Amount]]-sales[[#This Row],[COGS]]</f>
        <v>309.58999999999997</v>
      </c>
    </row>
    <row r="9437" spans="1:8" x14ac:dyDescent="0.25">
      <c r="A9437" t="s">
        <v>2</v>
      </c>
      <c r="B9437" t="s">
        <v>34</v>
      </c>
      <c r="C9437" t="s">
        <v>20</v>
      </c>
      <c r="D9437" s="4">
        <v>44621</v>
      </c>
      <c r="E9437" s="1">
        <v>12537</v>
      </c>
      <c r="F9437">
        <v>570</v>
      </c>
      <c r="G9437" s="10">
        <f>VLOOKUP(sales[[#This Row],[Product]],products[#All],3,FALSE)</f>
        <v>3.68</v>
      </c>
      <c r="H9437" s="1">
        <f>sales[[#This Row],[Amount]]-sales[[#This Row],[COGS]]</f>
        <v>12533.32</v>
      </c>
    </row>
    <row r="9438" spans="1:8" x14ac:dyDescent="0.25">
      <c r="A9438" t="s">
        <v>73</v>
      </c>
      <c r="B9438" t="s">
        <v>37</v>
      </c>
      <c r="C9438" t="s">
        <v>31</v>
      </c>
      <c r="D9438" s="4">
        <v>44624</v>
      </c>
      <c r="E9438" s="1">
        <v>1225</v>
      </c>
      <c r="F9438">
        <v>82</v>
      </c>
      <c r="G9438" s="10">
        <f>VLOOKUP(sales[[#This Row],[Product]],products[#All],3,FALSE)</f>
        <v>2.76</v>
      </c>
      <c r="H9438" s="1">
        <f>sales[[#This Row],[Amount]]-sales[[#This Row],[COGS]]</f>
        <v>1222.24</v>
      </c>
    </row>
    <row r="9439" spans="1:8" x14ac:dyDescent="0.25">
      <c r="A9439" t="s">
        <v>65</v>
      </c>
      <c r="B9439" t="s">
        <v>39</v>
      </c>
      <c r="C9439" t="s">
        <v>17</v>
      </c>
      <c r="D9439" s="4">
        <v>44634</v>
      </c>
      <c r="E9439" s="1">
        <v>5124</v>
      </c>
      <c r="F9439">
        <v>427</v>
      </c>
      <c r="G9439" s="10">
        <f>VLOOKUP(sales[[#This Row],[Product]],products[#All],3,FALSE)</f>
        <v>6.31</v>
      </c>
      <c r="H9439" s="1">
        <f>sales[[#This Row],[Amount]]-sales[[#This Row],[COGS]]</f>
        <v>5117.6899999999996</v>
      </c>
    </row>
    <row r="9440" spans="1:8" x14ac:dyDescent="0.25">
      <c r="A9440" t="s">
        <v>71</v>
      </c>
      <c r="B9440" t="s">
        <v>37</v>
      </c>
      <c r="C9440" t="s">
        <v>25</v>
      </c>
      <c r="D9440" s="4">
        <v>44649</v>
      </c>
      <c r="E9440" s="1">
        <v>6034</v>
      </c>
      <c r="F9440">
        <v>431</v>
      </c>
      <c r="G9440" s="10">
        <f>VLOOKUP(sales[[#This Row],[Product]],products[#All],3,FALSE)</f>
        <v>6.43</v>
      </c>
      <c r="H9440" s="1">
        <f>sales[[#This Row],[Amount]]-sales[[#This Row],[COGS]]</f>
        <v>6027.57</v>
      </c>
    </row>
    <row r="9441" spans="1:8" x14ac:dyDescent="0.25">
      <c r="A9441" t="s">
        <v>6</v>
      </c>
      <c r="B9441" t="s">
        <v>39</v>
      </c>
      <c r="C9441" t="s">
        <v>33</v>
      </c>
      <c r="D9441" s="4">
        <v>44637</v>
      </c>
      <c r="E9441" s="1">
        <v>7903</v>
      </c>
      <c r="F9441">
        <v>988</v>
      </c>
      <c r="G9441" s="10">
        <f>VLOOKUP(sales[[#This Row],[Product]],products[#All],3,FALSE)</f>
        <v>2.65</v>
      </c>
      <c r="H9441" s="1">
        <f>sales[[#This Row],[Amount]]-sales[[#This Row],[COGS]]</f>
        <v>7900.35</v>
      </c>
    </row>
    <row r="9442" spans="1:8" x14ac:dyDescent="0.25">
      <c r="A9442" t="s">
        <v>68</v>
      </c>
      <c r="B9442" t="s">
        <v>35</v>
      </c>
      <c r="C9442" t="s">
        <v>20</v>
      </c>
      <c r="D9442" s="4">
        <v>44622</v>
      </c>
      <c r="E9442" s="1">
        <v>707</v>
      </c>
      <c r="F9442">
        <v>31</v>
      </c>
      <c r="G9442" s="10">
        <f>VLOOKUP(sales[[#This Row],[Product]],products[#All],3,FALSE)</f>
        <v>3.68</v>
      </c>
      <c r="H9442" s="1">
        <f>sales[[#This Row],[Amount]]-sales[[#This Row],[COGS]]</f>
        <v>703.32</v>
      </c>
    </row>
    <row r="9443" spans="1:8" x14ac:dyDescent="0.25">
      <c r="A9443" t="s">
        <v>6</v>
      </c>
      <c r="B9443" t="s">
        <v>37</v>
      </c>
      <c r="C9443" t="s">
        <v>29</v>
      </c>
      <c r="D9443" s="4">
        <v>44648</v>
      </c>
      <c r="E9443" s="1">
        <v>14609</v>
      </c>
      <c r="F9443">
        <v>562</v>
      </c>
      <c r="G9443" s="10">
        <f>VLOOKUP(sales[[#This Row],[Product]],products[#All],3,FALSE)</f>
        <v>6.8</v>
      </c>
      <c r="H9443" s="1">
        <f>sales[[#This Row],[Amount]]-sales[[#This Row],[COGS]]</f>
        <v>14602.2</v>
      </c>
    </row>
    <row r="9444" spans="1:8" x14ac:dyDescent="0.25">
      <c r="A9444" t="s">
        <v>75</v>
      </c>
      <c r="B9444" t="s">
        <v>39</v>
      </c>
      <c r="C9444" t="s">
        <v>21</v>
      </c>
      <c r="D9444" s="4">
        <v>44634</v>
      </c>
      <c r="E9444" s="1">
        <v>9205</v>
      </c>
      <c r="F9444">
        <v>439</v>
      </c>
      <c r="G9444" s="10">
        <f>VLOOKUP(sales[[#This Row],[Product]],products[#All],3,FALSE)</f>
        <v>8.2200000000000006</v>
      </c>
      <c r="H9444" s="1">
        <f>sales[[#This Row],[Amount]]-sales[[#This Row],[COGS]]</f>
        <v>9196.7800000000007</v>
      </c>
    </row>
    <row r="9445" spans="1:8" x14ac:dyDescent="0.25">
      <c r="A9445" t="s">
        <v>69</v>
      </c>
      <c r="B9445" t="s">
        <v>35</v>
      </c>
      <c r="C9445" t="s">
        <v>4</v>
      </c>
      <c r="D9445" s="4">
        <v>44623</v>
      </c>
      <c r="E9445" s="1">
        <v>5705</v>
      </c>
      <c r="F9445">
        <v>204</v>
      </c>
      <c r="G9445" s="10">
        <f>VLOOKUP(sales[[#This Row],[Product]],products[#All],3,FALSE)</f>
        <v>5.15</v>
      </c>
      <c r="H9445" s="1">
        <f>sales[[#This Row],[Amount]]-sales[[#This Row],[COGS]]</f>
        <v>5699.85</v>
      </c>
    </row>
    <row r="9446" spans="1:8" x14ac:dyDescent="0.25">
      <c r="A9446" t="s">
        <v>71</v>
      </c>
      <c r="B9446" t="s">
        <v>36</v>
      </c>
      <c r="C9446" t="s">
        <v>18</v>
      </c>
      <c r="D9446" s="4">
        <v>44634</v>
      </c>
      <c r="E9446" s="1">
        <v>3325</v>
      </c>
      <c r="F9446">
        <v>167</v>
      </c>
      <c r="G9446" s="10">
        <f>VLOOKUP(sales[[#This Row],[Product]],products[#All],3,FALSE)</f>
        <v>9.94</v>
      </c>
      <c r="H9446" s="1">
        <f>sales[[#This Row],[Amount]]-sales[[#This Row],[COGS]]</f>
        <v>3315.06</v>
      </c>
    </row>
    <row r="9447" spans="1:8" x14ac:dyDescent="0.25">
      <c r="A9447" t="s">
        <v>92</v>
      </c>
      <c r="B9447" t="s">
        <v>38</v>
      </c>
      <c r="C9447" t="s">
        <v>30</v>
      </c>
      <c r="D9447" s="4">
        <v>44629</v>
      </c>
      <c r="E9447" s="1">
        <v>4900</v>
      </c>
      <c r="F9447">
        <v>205</v>
      </c>
      <c r="G9447" s="10">
        <f>VLOOKUP(sales[[#This Row],[Product]],products[#All],3,FALSE)</f>
        <v>5.04</v>
      </c>
      <c r="H9447" s="1">
        <f>sales[[#This Row],[Amount]]-sales[[#This Row],[COGS]]</f>
        <v>4894.96</v>
      </c>
    </row>
    <row r="9448" spans="1:8" x14ac:dyDescent="0.25">
      <c r="A9448" t="s">
        <v>6</v>
      </c>
      <c r="B9448" t="s">
        <v>35</v>
      </c>
      <c r="C9448" t="s">
        <v>24</v>
      </c>
      <c r="D9448" s="4">
        <v>44624</v>
      </c>
      <c r="E9448" s="1">
        <v>8911</v>
      </c>
      <c r="F9448">
        <v>388</v>
      </c>
      <c r="G9448" s="10">
        <f>VLOOKUP(sales[[#This Row],[Product]],products[#All],3,FALSE)</f>
        <v>10.51</v>
      </c>
      <c r="H9448" s="1">
        <f>sales[[#This Row],[Amount]]-sales[[#This Row],[COGS]]</f>
        <v>8900.49</v>
      </c>
    </row>
    <row r="9449" spans="1:8" x14ac:dyDescent="0.25">
      <c r="A9449" t="s">
        <v>92</v>
      </c>
      <c r="B9449" t="s">
        <v>39</v>
      </c>
      <c r="C9449" t="s">
        <v>30</v>
      </c>
      <c r="D9449" s="4">
        <v>44644</v>
      </c>
      <c r="E9449" s="1">
        <v>1316</v>
      </c>
      <c r="F9449">
        <v>51</v>
      </c>
      <c r="G9449" s="10">
        <f>VLOOKUP(sales[[#This Row],[Product]],products[#All],3,FALSE)</f>
        <v>5.04</v>
      </c>
      <c r="H9449" s="1">
        <f>sales[[#This Row],[Amount]]-sales[[#This Row],[COGS]]</f>
        <v>1310.96</v>
      </c>
    </row>
    <row r="9450" spans="1:8" x14ac:dyDescent="0.25">
      <c r="A9450" t="s">
        <v>73</v>
      </c>
      <c r="B9450" t="s">
        <v>36</v>
      </c>
      <c r="C9450" t="s">
        <v>23</v>
      </c>
      <c r="D9450" s="4">
        <v>44621</v>
      </c>
      <c r="E9450" s="1">
        <v>4340</v>
      </c>
      <c r="F9450">
        <v>155</v>
      </c>
      <c r="G9450" s="10">
        <f>VLOOKUP(sales[[#This Row],[Product]],products[#All],3,FALSE)</f>
        <v>4.74</v>
      </c>
      <c r="H9450" s="1">
        <f>sales[[#This Row],[Amount]]-sales[[#This Row],[COGS]]</f>
        <v>4335.26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D092-42EC-4366-822F-34B53260F197}">
  <dimension ref="A1:A456"/>
  <sheetViews>
    <sheetView zoomScale="190" zoomScaleNormal="190" workbookViewId="0">
      <selection activeCell="C11" sqref="C11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51</v>
      </c>
    </row>
    <row r="2" spans="1:1" x14ac:dyDescent="0.25">
      <c r="A2" s="9">
        <v>44197</v>
      </c>
    </row>
    <row r="3" spans="1:1" x14ac:dyDescent="0.25">
      <c r="A3" s="9">
        <v>44198</v>
      </c>
    </row>
    <row r="4" spans="1:1" x14ac:dyDescent="0.25">
      <c r="A4" s="9">
        <v>44199</v>
      </c>
    </row>
    <row r="5" spans="1:1" x14ac:dyDescent="0.25">
      <c r="A5" s="9">
        <v>44200</v>
      </c>
    </row>
    <row r="6" spans="1:1" x14ac:dyDescent="0.25">
      <c r="A6" s="9">
        <v>44201</v>
      </c>
    </row>
    <row r="7" spans="1:1" x14ac:dyDescent="0.25">
      <c r="A7" s="9">
        <v>44202</v>
      </c>
    </row>
    <row r="8" spans="1:1" x14ac:dyDescent="0.25">
      <c r="A8" s="9">
        <v>44203</v>
      </c>
    </row>
    <row r="9" spans="1:1" x14ac:dyDescent="0.25">
      <c r="A9" s="9">
        <v>44204</v>
      </c>
    </row>
    <row r="10" spans="1:1" x14ac:dyDescent="0.25">
      <c r="A10" s="9">
        <v>44205</v>
      </c>
    </row>
    <row r="11" spans="1:1" x14ac:dyDescent="0.25">
      <c r="A11" s="9">
        <v>44206</v>
      </c>
    </row>
    <row r="12" spans="1:1" x14ac:dyDescent="0.25">
      <c r="A12" s="9">
        <v>44207</v>
      </c>
    </row>
    <row r="13" spans="1:1" x14ac:dyDescent="0.25">
      <c r="A13" s="9">
        <v>44208</v>
      </c>
    </row>
    <row r="14" spans="1:1" x14ac:dyDescent="0.25">
      <c r="A14" s="9">
        <v>44209</v>
      </c>
    </row>
    <row r="15" spans="1:1" x14ac:dyDescent="0.25">
      <c r="A15" s="9">
        <v>44210</v>
      </c>
    </row>
    <row r="16" spans="1:1" x14ac:dyDescent="0.25">
      <c r="A16" s="9">
        <v>44211</v>
      </c>
    </row>
    <row r="17" spans="1:1" x14ac:dyDescent="0.25">
      <c r="A17" s="9">
        <v>44212</v>
      </c>
    </row>
    <row r="18" spans="1:1" x14ac:dyDescent="0.25">
      <c r="A18" s="9">
        <v>44213</v>
      </c>
    </row>
    <row r="19" spans="1:1" x14ac:dyDescent="0.25">
      <c r="A19" s="9">
        <v>44214</v>
      </c>
    </row>
    <row r="20" spans="1:1" x14ac:dyDescent="0.25">
      <c r="A20" s="9">
        <v>44215</v>
      </c>
    </row>
    <row r="21" spans="1:1" x14ac:dyDescent="0.25">
      <c r="A21" s="9">
        <v>44216</v>
      </c>
    </row>
    <row r="22" spans="1:1" x14ac:dyDescent="0.25">
      <c r="A22" s="9">
        <v>44217</v>
      </c>
    </row>
    <row r="23" spans="1:1" x14ac:dyDescent="0.25">
      <c r="A23" s="9">
        <v>44218</v>
      </c>
    </row>
    <row r="24" spans="1:1" x14ac:dyDescent="0.25">
      <c r="A24" s="9">
        <v>44219</v>
      </c>
    </row>
    <row r="25" spans="1:1" x14ac:dyDescent="0.25">
      <c r="A25" s="9">
        <v>44220</v>
      </c>
    </row>
    <row r="26" spans="1:1" x14ac:dyDescent="0.25">
      <c r="A26" s="9">
        <v>44221</v>
      </c>
    </row>
    <row r="27" spans="1:1" x14ac:dyDescent="0.25">
      <c r="A27" s="9">
        <v>44222</v>
      </c>
    </row>
    <row r="28" spans="1:1" x14ac:dyDescent="0.25">
      <c r="A28" s="9">
        <v>44223</v>
      </c>
    </row>
    <row r="29" spans="1:1" x14ac:dyDescent="0.25">
      <c r="A29" s="9">
        <v>44224</v>
      </c>
    </row>
    <row r="30" spans="1:1" x14ac:dyDescent="0.25">
      <c r="A30" s="9">
        <v>44225</v>
      </c>
    </row>
    <row r="31" spans="1:1" x14ac:dyDescent="0.25">
      <c r="A31" s="9">
        <v>44226</v>
      </c>
    </row>
    <row r="32" spans="1:1" x14ac:dyDescent="0.25">
      <c r="A32" s="9">
        <v>44227</v>
      </c>
    </row>
    <row r="33" spans="1:1" x14ac:dyDescent="0.25">
      <c r="A33" s="9">
        <v>44228</v>
      </c>
    </row>
    <row r="34" spans="1:1" x14ac:dyDescent="0.25">
      <c r="A34" s="9">
        <v>44229</v>
      </c>
    </row>
    <row r="35" spans="1:1" x14ac:dyDescent="0.25">
      <c r="A35" s="9">
        <v>44230</v>
      </c>
    </row>
    <row r="36" spans="1:1" x14ac:dyDescent="0.25">
      <c r="A36" s="9">
        <v>44231</v>
      </c>
    </row>
    <row r="37" spans="1:1" x14ac:dyDescent="0.25">
      <c r="A37" s="9">
        <v>44232</v>
      </c>
    </row>
    <row r="38" spans="1:1" x14ac:dyDescent="0.25">
      <c r="A38" s="9">
        <v>44233</v>
      </c>
    </row>
    <row r="39" spans="1:1" x14ac:dyDescent="0.25">
      <c r="A39" s="9">
        <v>44234</v>
      </c>
    </row>
    <row r="40" spans="1:1" x14ac:dyDescent="0.25">
      <c r="A40" s="9">
        <v>44235</v>
      </c>
    </row>
    <row r="41" spans="1:1" x14ac:dyDescent="0.25">
      <c r="A41" s="9">
        <v>44236</v>
      </c>
    </row>
    <row r="42" spans="1:1" x14ac:dyDescent="0.25">
      <c r="A42" s="9">
        <v>44237</v>
      </c>
    </row>
    <row r="43" spans="1:1" x14ac:dyDescent="0.25">
      <c r="A43" s="9">
        <v>44238</v>
      </c>
    </row>
    <row r="44" spans="1:1" x14ac:dyDescent="0.25">
      <c r="A44" s="9">
        <v>44239</v>
      </c>
    </row>
    <row r="45" spans="1:1" x14ac:dyDescent="0.25">
      <c r="A45" s="9">
        <v>44240</v>
      </c>
    </row>
    <row r="46" spans="1:1" x14ac:dyDescent="0.25">
      <c r="A46" s="9">
        <v>44241</v>
      </c>
    </row>
    <row r="47" spans="1:1" x14ac:dyDescent="0.25">
      <c r="A47" s="9">
        <v>44242</v>
      </c>
    </row>
    <row r="48" spans="1:1" x14ac:dyDescent="0.25">
      <c r="A48" s="9">
        <v>44243</v>
      </c>
    </row>
    <row r="49" spans="1:1" x14ac:dyDescent="0.25">
      <c r="A49" s="9">
        <v>44244</v>
      </c>
    </row>
    <row r="50" spans="1:1" x14ac:dyDescent="0.25">
      <c r="A50" s="9">
        <v>44245</v>
      </c>
    </row>
    <row r="51" spans="1:1" x14ac:dyDescent="0.25">
      <c r="A51" s="9">
        <v>44246</v>
      </c>
    </row>
    <row r="52" spans="1:1" x14ac:dyDescent="0.25">
      <c r="A52" s="9">
        <v>44247</v>
      </c>
    </row>
    <row r="53" spans="1:1" x14ac:dyDescent="0.25">
      <c r="A53" s="9">
        <v>44248</v>
      </c>
    </row>
    <row r="54" spans="1:1" x14ac:dyDescent="0.25">
      <c r="A54" s="9">
        <v>44249</v>
      </c>
    </row>
    <row r="55" spans="1:1" x14ac:dyDescent="0.25">
      <c r="A55" s="9">
        <v>44250</v>
      </c>
    </row>
    <row r="56" spans="1:1" x14ac:dyDescent="0.25">
      <c r="A56" s="9">
        <v>44251</v>
      </c>
    </row>
    <row r="57" spans="1:1" x14ac:dyDescent="0.25">
      <c r="A57" s="9">
        <v>44252</v>
      </c>
    </row>
    <row r="58" spans="1:1" x14ac:dyDescent="0.25">
      <c r="A58" s="9">
        <v>44253</v>
      </c>
    </row>
    <row r="59" spans="1:1" x14ac:dyDescent="0.25">
      <c r="A59" s="9">
        <v>44254</v>
      </c>
    </row>
    <row r="60" spans="1:1" x14ac:dyDescent="0.25">
      <c r="A60" s="9">
        <v>44255</v>
      </c>
    </row>
    <row r="61" spans="1:1" x14ac:dyDescent="0.25">
      <c r="A61" s="9">
        <v>44256</v>
      </c>
    </row>
    <row r="62" spans="1:1" x14ac:dyDescent="0.25">
      <c r="A62" s="9">
        <v>44257</v>
      </c>
    </row>
    <row r="63" spans="1:1" x14ac:dyDescent="0.25">
      <c r="A63" s="9">
        <v>44258</v>
      </c>
    </row>
    <row r="64" spans="1:1" x14ac:dyDescent="0.25">
      <c r="A64" s="9">
        <v>44259</v>
      </c>
    </row>
    <row r="65" spans="1:1" x14ac:dyDescent="0.25">
      <c r="A65" s="9">
        <v>44260</v>
      </c>
    </row>
    <row r="66" spans="1:1" x14ac:dyDescent="0.25">
      <c r="A66" s="9">
        <v>44261</v>
      </c>
    </row>
    <row r="67" spans="1:1" x14ac:dyDescent="0.25">
      <c r="A67" s="9">
        <v>44262</v>
      </c>
    </row>
    <row r="68" spans="1:1" x14ac:dyDescent="0.25">
      <c r="A68" s="9">
        <v>44263</v>
      </c>
    </row>
    <row r="69" spans="1:1" x14ac:dyDescent="0.25">
      <c r="A69" s="9">
        <v>44264</v>
      </c>
    </row>
    <row r="70" spans="1:1" x14ac:dyDescent="0.25">
      <c r="A70" s="9">
        <v>44265</v>
      </c>
    </row>
    <row r="71" spans="1:1" x14ac:dyDescent="0.25">
      <c r="A71" s="9">
        <v>44266</v>
      </c>
    </row>
    <row r="72" spans="1:1" x14ac:dyDescent="0.25">
      <c r="A72" s="9">
        <v>44267</v>
      </c>
    </row>
    <row r="73" spans="1:1" x14ac:dyDescent="0.25">
      <c r="A73" s="9">
        <v>44268</v>
      </c>
    </row>
    <row r="74" spans="1:1" x14ac:dyDescent="0.25">
      <c r="A74" s="9">
        <v>44269</v>
      </c>
    </row>
    <row r="75" spans="1:1" x14ac:dyDescent="0.25">
      <c r="A75" s="9">
        <v>44270</v>
      </c>
    </row>
    <row r="76" spans="1:1" x14ac:dyDescent="0.25">
      <c r="A76" s="9">
        <v>44271</v>
      </c>
    </row>
    <row r="77" spans="1:1" x14ac:dyDescent="0.25">
      <c r="A77" s="9">
        <v>44272</v>
      </c>
    </row>
    <row r="78" spans="1:1" x14ac:dyDescent="0.25">
      <c r="A78" s="9">
        <v>44273</v>
      </c>
    </row>
    <row r="79" spans="1:1" x14ac:dyDescent="0.25">
      <c r="A79" s="9">
        <v>44274</v>
      </c>
    </row>
    <row r="80" spans="1:1" x14ac:dyDescent="0.25">
      <c r="A80" s="9">
        <v>44275</v>
      </c>
    </row>
    <row r="81" spans="1:1" x14ac:dyDescent="0.25">
      <c r="A81" s="9">
        <v>44276</v>
      </c>
    </row>
    <row r="82" spans="1:1" x14ac:dyDescent="0.25">
      <c r="A82" s="9">
        <v>44277</v>
      </c>
    </row>
    <row r="83" spans="1:1" x14ac:dyDescent="0.25">
      <c r="A83" s="9">
        <v>44278</v>
      </c>
    </row>
    <row r="84" spans="1:1" x14ac:dyDescent="0.25">
      <c r="A84" s="9">
        <v>44279</v>
      </c>
    </row>
    <row r="85" spans="1:1" x14ac:dyDescent="0.25">
      <c r="A85" s="9">
        <v>44280</v>
      </c>
    </row>
    <row r="86" spans="1:1" x14ac:dyDescent="0.25">
      <c r="A86" s="9">
        <v>44281</v>
      </c>
    </row>
    <row r="87" spans="1:1" x14ac:dyDescent="0.25">
      <c r="A87" s="9">
        <v>44282</v>
      </c>
    </row>
    <row r="88" spans="1:1" x14ac:dyDescent="0.25">
      <c r="A88" s="9">
        <v>44283</v>
      </c>
    </row>
    <row r="89" spans="1:1" x14ac:dyDescent="0.25">
      <c r="A89" s="9">
        <v>44284</v>
      </c>
    </row>
    <row r="90" spans="1:1" x14ac:dyDescent="0.25">
      <c r="A90" s="9">
        <v>44285</v>
      </c>
    </row>
    <row r="91" spans="1:1" x14ac:dyDescent="0.25">
      <c r="A91" s="9">
        <v>44286</v>
      </c>
    </row>
    <row r="92" spans="1:1" x14ac:dyDescent="0.25">
      <c r="A92" s="9">
        <v>44287</v>
      </c>
    </row>
    <row r="93" spans="1:1" x14ac:dyDescent="0.25">
      <c r="A93" s="9">
        <v>44288</v>
      </c>
    </row>
    <row r="94" spans="1:1" x14ac:dyDescent="0.25">
      <c r="A94" s="9">
        <v>44289</v>
      </c>
    </row>
    <row r="95" spans="1:1" x14ac:dyDescent="0.25">
      <c r="A95" s="9">
        <v>44290</v>
      </c>
    </row>
    <row r="96" spans="1:1" x14ac:dyDescent="0.25">
      <c r="A96" s="9">
        <v>44291</v>
      </c>
    </row>
    <row r="97" spans="1:1" x14ac:dyDescent="0.25">
      <c r="A97" s="9">
        <v>44292</v>
      </c>
    </row>
    <row r="98" spans="1:1" x14ac:dyDescent="0.25">
      <c r="A98" s="9">
        <v>44293</v>
      </c>
    </row>
    <row r="99" spans="1:1" x14ac:dyDescent="0.25">
      <c r="A99" s="9">
        <v>44294</v>
      </c>
    </row>
    <row r="100" spans="1:1" x14ac:dyDescent="0.25">
      <c r="A100" s="9">
        <v>44295</v>
      </c>
    </row>
    <row r="101" spans="1:1" x14ac:dyDescent="0.25">
      <c r="A101" s="9">
        <v>44296</v>
      </c>
    </row>
    <row r="102" spans="1:1" x14ac:dyDescent="0.25">
      <c r="A102" s="9">
        <v>44297</v>
      </c>
    </row>
    <row r="103" spans="1:1" x14ac:dyDescent="0.25">
      <c r="A103" s="9">
        <v>44298</v>
      </c>
    </row>
    <row r="104" spans="1:1" x14ac:dyDescent="0.25">
      <c r="A104" s="9">
        <v>44299</v>
      </c>
    </row>
    <row r="105" spans="1:1" x14ac:dyDescent="0.25">
      <c r="A105" s="9">
        <v>44300</v>
      </c>
    </row>
    <row r="106" spans="1:1" x14ac:dyDescent="0.25">
      <c r="A106" s="9">
        <v>44301</v>
      </c>
    </row>
    <row r="107" spans="1:1" x14ac:dyDescent="0.25">
      <c r="A107" s="9">
        <v>44302</v>
      </c>
    </row>
    <row r="108" spans="1:1" x14ac:dyDescent="0.25">
      <c r="A108" s="9">
        <v>44303</v>
      </c>
    </row>
    <row r="109" spans="1:1" x14ac:dyDescent="0.25">
      <c r="A109" s="9">
        <v>44304</v>
      </c>
    </row>
    <row r="110" spans="1:1" x14ac:dyDescent="0.25">
      <c r="A110" s="9">
        <v>44305</v>
      </c>
    </row>
    <row r="111" spans="1:1" x14ac:dyDescent="0.25">
      <c r="A111" s="9">
        <v>44306</v>
      </c>
    </row>
    <row r="112" spans="1:1" x14ac:dyDescent="0.25">
      <c r="A112" s="9">
        <v>44307</v>
      </c>
    </row>
    <row r="113" spans="1:1" x14ac:dyDescent="0.25">
      <c r="A113" s="9">
        <v>44308</v>
      </c>
    </row>
    <row r="114" spans="1:1" x14ac:dyDescent="0.25">
      <c r="A114" s="9">
        <v>44309</v>
      </c>
    </row>
    <row r="115" spans="1:1" x14ac:dyDescent="0.25">
      <c r="A115" s="9">
        <v>44310</v>
      </c>
    </row>
    <row r="116" spans="1:1" x14ac:dyDescent="0.25">
      <c r="A116" s="9">
        <v>44311</v>
      </c>
    </row>
    <row r="117" spans="1:1" x14ac:dyDescent="0.25">
      <c r="A117" s="9">
        <v>44312</v>
      </c>
    </row>
    <row r="118" spans="1:1" x14ac:dyDescent="0.25">
      <c r="A118" s="9">
        <v>44313</v>
      </c>
    </row>
    <row r="119" spans="1:1" x14ac:dyDescent="0.25">
      <c r="A119" s="9">
        <v>44314</v>
      </c>
    </row>
    <row r="120" spans="1:1" x14ac:dyDescent="0.25">
      <c r="A120" s="9">
        <v>44315</v>
      </c>
    </row>
    <row r="121" spans="1:1" x14ac:dyDescent="0.25">
      <c r="A121" s="9">
        <v>44316</v>
      </c>
    </row>
    <row r="122" spans="1:1" x14ac:dyDescent="0.25">
      <c r="A122" s="9">
        <v>44317</v>
      </c>
    </row>
    <row r="123" spans="1:1" x14ac:dyDescent="0.25">
      <c r="A123" s="9">
        <v>44318</v>
      </c>
    </row>
    <row r="124" spans="1:1" x14ac:dyDescent="0.25">
      <c r="A124" s="9">
        <v>44319</v>
      </c>
    </row>
    <row r="125" spans="1:1" x14ac:dyDescent="0.25">
      <c r="A125" s="9">
        <v>44320</v>
      </c>
    </row>
    <row r="126" spans="1:1" x14ac:dyDescent="0.25">
      <c r="A126" s="9">
        <v>44321</v>
      </c>
    </row>
    <row r="127" spans="1:1" x14ac:dyDescent="0.25">
      <c r="A127" s="9">
        <v>44322</v>
      </c>
    </row>
    <row r="128" spans="1:1" x14ac:dyDescent="0.25">
      <c r="A128" s="9">
        <v>44323</v>
      </c>
    </row>
    <row r="129" spans="1:1" x14ac:dyDescent="0.25">
      <c r="A129" s="9">
        <v>44324</v>
      </c>
    </row>
    <row r="130" spans="1:1" x14ac:dyDescent="0.25">
      <c r="A130" s="9">
        <v>44325</v>
      </c>
    </row>
    <row r="131" spans="1:1" x14ac:dyDescent="0.25">
      <c r="A131" s="9">
        <v>44326</v>
      </c>
    </row>
    <row r="132" spans="1:1" x14ac:dyDescent="0.25">
      <c r="A132" s="9">
        <v>44327</v>
      </c>
    </row>
    <row r="133" spans="1:1" x14ac:dyDescent="0.25">
      <c r="A133" s="9">
        <v>44328</v>
      </c>
    </row>
    <row r="134" spans="1:1" x14ac:dyDescent="0.25">
      <c r="A134" s="9">
        <v>44329</v>
      </c>
    </row>
    <row r="135" spans="1:1" x14ac:dyDescent="0.25">
      <c r="A135" s="9">
        <v>44330</v>
      </c>
    </row>
    <row r="136" spans="1:1" x14ac:dyDescent="0.25">
      <c r="A136" s="9">
        <v>44331</v>
      </c>
    </row>
    <row r="137" spans="1:1" x14ac:dyDescent="0.25">
      <c r="A137" s="9">
        <v>44332</v>
      </c>
    </row>
    <row r="138" spans="1:1" x14ac:dyDescent="0.25">
      <c r="A138" s="9">
        <v>44333</v>
      </c>
    </row>
    <row r="139" spans="1:1" x14ac:dyDescent="0.25">
      <c r="A139" s="9">
        <v>44334</v>
      </c>
    </row>
    <row r="140" spans="1:1" x14ac:dyDescent="0.25">
      <c r="A140" s="9">
        <v>44335</v>
      </c>
    </row>
    <row r="141" spans="1:1" x14ac:dyDescent="0.25">
      <c r="A141" s="9">
        <v>44336</v>
      </c>
    </row>
    <row r="142" spans="1:1" x14ac:dyDescent="0.25">
      <c r="A142" s="9">
        <v>44337</v>
      </c>
    </row>
    <row r="143" spans="1:1" x14ac:dyDescent="0.25">
      <c r="A143" s="9">
        <v>44338</v>
      </c>
    </row>
    <row r="144" spans="1:1" x14ac:dyDescent="0.25">
      <c r="A144" s="9">
        <v>44339</v>
      </c>
    </row>
    <row r="145" spans="1:1" x14ac:dyDescent="0.25">
      <c r="A145" s="9">
        <v>44340</v>
      </c>
    </row>
    <row r="146" spans="1:1" x14ac:dyDescent="0.25">
      <c r="A146" s="9">
        <v>44341</v>
      </c>
    </row>
    <row r="147" spans="1:1" x14ac:dyDescent="0.25">
      <c r="A147" s="9">
        <v>44342</v>
      </c>
    </row>
    <row r="148" spans="1:1" x14ac:dyDescent="0.25">
      <c r="A148" s="9">
        <v>44343</v>
      </c>
    </row>
    <row r="149" spans="1:1" x14ac:dyDescent="0.25">
      <c r="A149" s="9">
        <v>44344</v>
      </c>
    </row>
    <row r="150" spans="1:1" x14ac:dyDescent="0.25">
      <c r="A150" s="9">
        <v>44345</v>
      </c>
    </row>
    <row r="151" spans="1:1" x14ac:dyDescent="0.25">
      <c r="A151" s="9">
        <v>44346</v>
      </c>
    </row>
    <row r="152" spans="1:1" x14ac:dyDescent="0.25">
      <c r="A152" s="9">
        <v>44347</v>
      </c>
    </row>
    <row r="153" spans="1:1" x14ac:dyDescent="0.25">
      <c r="A153" s="9">
        <v>44348</v>
      </c>
    </row>
    <row r="154" spans="1:1" x14ac:dyDescent="0.25">
      <c r="A154" s="9">
        <v>44349</v>
      </c>
    </row>
    <row r="155" spans="1:1" x14ac:dyDescent="0.25">
      <c r="A155" s="9">
        <v>44350</v>
      </c>
    </row>
    <row r="156" spans="1:1" x14ac:dyDescent="0.25">
      <c r="A156" s="9">
        <v>44351</v>
      </c>
    </row>
    <row r="157" spans="1:1" x14ac:dyDescent="0.25">
      <c r="A157" s="9">
        <v>44352</v>
      </c>
    </row>
    <row r="158" spans="1:1" x14ac:dyDescent="0.25">
      <c r="A158" s="9">
        <v>44353</v>
      </c>
    </row>
    <row r="159" spans="1:1" x14ac:dyDescent="0.25">
      <c r="A159" s="9">
        <v>44354</v>
      </c>
    </row>
    <row r="160" spans="1:1" x14ac:dyDescent="0.25">
      <c r="A160" s="9">
        <v>44355</v>
      </c>
    </row>
    <row r="161" spans="1:1" x14ac:dyDescent="0.25">
      <c r="A161" s="9">
        <v>44356</v>
      </c>
    </row>
    <row r="162" spans="1:1" x14ac:dyDescent="0.25">
      <c r="A162" s="9">
        <v>44357</v>
      </c>
    </row>
    <row r="163" spans="1:1" x14ac:dyDescent="0.25">
      <c r="A163" s="9">
        <v>44358</v>
      </c>
    </row>
    <row r="164" spans="1:1" x14ac:dyDescent="0.25">
      <c r="A164" s="9">
        <v>44359</v>
      </c>
    </row>
    <row r="165" spans="1:1" x14ac:dyDescent="0.25">
      <c r="A165" s="9">
        <v>44360</v>
      </c>
    </row>
    <row r="166" spans="1:1" x14ac:dyDescent="0.25">
      <c r="A166" s="9">
        <v>44361</v>
      </c>
    </row>
    <row r="167" spans="1:1" x14ac:dyDescent="0.25">
      <c r="A167" s="9">
        <v>44362</v>
      </c>
    </row>
    <row r="168" spans="1:1" x14ac:dyDescent="0.25">
      <c r="A168" s="9">
        <v>44363</v>
      </c>
    </row>
    <row r="169" spans="1:1" x14ac:dyDescent="0.25">
      <c r="A169" s="9">
        <v>44364</v>
      </c>
    </row>
    <row r="170" spans="1:1" x14ac:dyDescent="0.25">
      <c r="A170" s="9">
        <v>44365</v>
      </c>
    </row>
    <row r="171" spans="1:1" x14ac:dyDescent="0.25">
      <c r="A171" s="9">
        <v>44366</v>
      </c>
    </row>
    <row r="172" spans="1:1" x14ac:dyDescent="0.25">
      <c r="A172" s="9">
        <v>44367</v>
      </c>
    </row>
    <row r="173" spans="1:1" x14ac:dyDescent="0.25">
      <c r="A173" s="9">
        <v>44368</v>
      </c>
    </row>
    <row r="174" spans="1:1" x14ac:dyDescent="0.25">
      <c r="A174" s="9">
        <v>44369</v>
      </c>
    </row>
    <row r="175" spans="1:1" x14ac:dyDescent="0.25">
      <c r="A175" s="9">
        <v>44370</v>
      </c>
    </row>
    <row r="176" spans="1:1" x14ac:dyDescent="0.25">
      <c r="A176" s="9">
        <v>44371</v>
      </c>
    </row>
    <row r="177" spans="1:1" x14ac:dyDescent="0.25">
      <c r="A177" s="9">
        <v>44372</v>
      </c>
    </row>
    <row r="178" spans="1:1" x14ac:dyDescent="0.25">
      <c r="A178" s="9">
        <v>44373</v>
      </c>
    </row>
    <row r="179" spans="1:1" x14ac:dyDescent="0.25">
      <c r="A179" s="9">
        <v>44374</v>
      </c>
    </row>
    <row r="180" spans="1:1" x14ac:dyDescent="0.25">
      <c r="A180" s="9">
        <v>44375</v>
      </c>
    </row>
    <row r="181" spans="1:1" x14ac:dyDescent="0.25">
      <c r="A181" s="9">
        <v>44376</v>
      </c>
    </row>
    <row r="182" spans="1:1" x14ac:dyDescent="0.25">
      <c r="A182" s="9">
        <v>44377</v>
      </c>
    </row>
    <row r="183" spans="1:1" x14ac:dyDescent="0.25">
      <c r="A183" s="9">
        <v>44378</v>
      </c>
    </row>
    <row r="184" spans="1:1" x14ac:dyDescent="0.25">
      <c r="A184" s="9">
        <v>44379</v>
      </c>
    </row>
    <row r="185" spans="1:1" x14ac:dyDescent="0.25">
      <c r="A185" s="9">
        <v>44380</v>
      </c>
    </row>
    <row r="186" spans="1:1" x14ac:dyDescent="0.25">
      <c r="A186" s="9">
        <v>44381</v>
      </c>
    </row>
    <row r="187" spans="1:1" x14ac:dyDescent="0.25">
      <c r="A187" s="9">
        <v>44382</v>
      </c>
    </row>
    <row r="188" spans="1:1" x14ac:dyDescent="0.25">
      <c r="A188" s="9">
        <v>44383</v>
      </c>
    </row>
    <row r="189" spans="1:1" x14ac:dyDescent="0.25">
      <c r="A189" s="9">
        <v>44384</v>
      </c>
    </row>
    <row r="190" spans="1:1" x14ac:dyDescent="0.25">
      <c r="A190" s="9">
        <v>44385</v>
      </c>
    </row>
    <row r="191" spans="1:1" x14ac:dyDescent="0.25">
      <c r="A191" s="9">
        <v>44386</v>
      </c>
    </row>
    <row r="192" spans="1:1" x14ac:dyDescent="0.25">
      <c r="A192" s="9">
        <v>44387</v>
      </c>
    </row>
    <row r="193" spans="1:1" x14ac:dyDescent="0.25">
      <c r="A193" s="9">
        <v>44388</v>
      </c>
    </row>
    <row r="194" spans="1:1" x14ac:dyDescent="0.25">
      <c r="A194" s="9">
        <v>44389</v>
      </c>
    </row>
    <row r="195" spans="1:1" x14ac:dyDescent="0.25">
      <c r="A195" s="9">
        <v>44390</v>
      </c>
    </row>
    <row r="196" spans="1:1" x14ac:dyDescent="0.25">
      <c r="A196" s="9">
        <v>44391</v>
      </c>
    </row>
    <row r="197" spans="1:1" x14ac:dyDescent="0.25">
      <c r="A197" s="9">
        <v>44392</v>
      </c>
    </row>
    <row r="198" spans="1:1" x14ac:dyDescent="0.25">
      <c r="A198" s="9">
        <v>44393</v>
      </c>
    </row>
    <row r="199" spans="1:1" x14ac:dyDescent="0.25">
      <c r="A199" s="9">
        <v>44394</v>
      </c>
    </row>
    <row r="200" spans="1:1" x14ac:dyDescent="0.25">
      <c r="A200" s="9">
        <v>44395</v>
      </c>
    </row>
    <row r="201" spans="1:1" x14ac:dyDescent="0.25">
      <c r="A201" s="9">
        <v>44396</v>
      </c>
    </row>
    <row r="202" spans="1:1" x14ac:dyDescent="0.25">
      <c r="A202" s="9">
        <v>44397</v>
      </c>
    </row>
    <row r="203" spans="1:1" x14ac:dyDescent="0.25">
      <c r="A203" s="9">
        <v>44398</v>
      </c>
    </row>
    <row r="204" spans="1:1" x14ac:dyDescent="0.25">
      <c r="A204" s="9">
        <v>44399</v>
      </c>
    </row>
    <row r="205" spans="1:1" x14ac:dyDescent="0.25">
      <c r="A205" s="9">
        <v>44400</v>
      </c>
    </row>
    <row r="206" spans="1:1" x14ac:dyDescent="0.25">
      <c r="A206" s="9">
        <v>44401</v>
      </c>
    </row>
    <row r="207" spans="1:1" x14ac:dyDescent="0.25">
      <c r="A207" s="9">
        <v>44402</v>
      </c>
    </row>
    <row r="208" spans="1:1" x14ac:dyDescent="0.25">
      <c r="A208" s="9">
        <v>44403</v>
      </c>
    </row>
    <row r="209" spans="1:1" x14ac:dyDescent="0.25">
      <c r="A209" s="9">
        <v>44404</v>
      </c>
    </row>
    <row r="210" spans="1:1" x14ac:dyDescent="0.25">
      <c r="A210" s="9">
        <v>44405</v>
      </c>
    </row>
    <row r="211" spans="1:1" x14ac:dyDescent="0.25">
      <c r="A211" s="9">
        <v>44406</v>
      </c>
    </row>
    <row r="212" spans="1:1" x14ac:dyDescent="0.25">
      <c r="A212" s="9">
        <v>44407</v>
      </c>
    </row>
    <row r="213" spans="1:1" x14ac:dyDescent="0.25">
      <c r="A213" s="9">
        <v>44408</v>
      </c>
    </row>
    <row r="214" spans="1:1" x14ac:dyDescent="0.25">
      <c r="A214" s="9">
        <v>44409</v>
      </c>
    </row>
    <row r="215" spans="1:1" x14ac:dyDescent="0.25">
      <c r="A215" s="9">
        <v>44410</v>
      </c>
    </row>
    <row r="216" spans="1:1" x14ac:dyDescent="0.25">
      <c r="A216" s="9">
        <v>44411</v>
      </c>
    </row>
    <row r="217" spans="1:1" x14ac:dyDescent="0.25">
      <c r="A217" s="9">
        <v>44412</v>
      </c>
    </row>
    <row r="218" spans="1:1" x14ac:dyDescent="0.25">
      <c r="A218" s="9">
        <v>44413</v>
      </c>
    </row>
    <row r="219" spans="1:1" x14ac:dyDescent="0.25">
      <c r="A219" s="9">
        <v>44414</v>
      </c>
    </row>
    <row r="220" spans="1:1" x14ac:dyDescent="0.25">
      <c r="A220" s="9">
        <v>44415</v>
      </c>
    </row>
    <row r="221" spans="1:1" x14ac:dyDescent="0.25">
      <c r="A221" s="9">
        <v>44416</v>
      </c>
    </row>
    <row r="222" spans="1:1" x14ac:dyDescent="0.25">
      <c r="A222" s="9">
        <v>44417</v>
      </c>
    </row>
    <row r="223" spans="1:1" x14ac:dyDescent="0.25">
      <c r="A223" s="9">
        <v>44418</v>
      </c>
    </row>
    <row r="224" spans="1:1" x14ac:dyDescent="0.25">
      <c r="A224" s="9">
        <v>44419</v>
      </c>
    </row>
    <row r="225" spans="1:1" x14ac:dyDescent="0.25">
      <c r="A225" s="9">
        <v>44420</v>
      </c>
    </row>
    <row r="226" spans="1:1" x14ac:dyDescent="0.25">
      <c r="A226" s="9">
        <v>44421</v>
      </c>
    </row>
    <row r="227" spans="1:1" x14ac:dyDescent="0.25">
      <c r="A227" s="9">
        <v>44422</v>
      </c>
    </row>
    <row r="228" spans="1:1" x14ac:dyDescent="0.25">
      <c r="A228" s="9">
        <v>44423</v>
      </c>
    </row>
    <row r="229" spans="1:1" x14ac:dyDescent="0.25">
      <c r="A229" s="9">
        <v>44424</v>
      </c>
    </row>
    <row r="230" spans="1:1" x14ac:dyDescent="0.25">
      <c r="A230" s="9">
        <v>44425</v>
      </c>
    </row>
    <row r="231" spans="1:1" x14ac:dyDescent="0.25">
      <c r="A231" s="9">
        <v>44426</v>
      </c>
    </row>
    <row r="232" spans="1:1" x14ac:dyDescent="0.25">
      <c r="A232" s="9">
        <v>44427</v>
      </c>
    </row>
    <row r="233" spans="1:1" x14ac:dyDescent="0.25">
      <c r="A233" s="9">
        <v>44428</v>
      </c>
    </row>
    <row r="234" spans="1:1" x14ac:dyDescent="0.25">
      <c r="A234" s="9">
        <v>44429</v>
      </c>
    </row>
    <row r="235" spans="1:1" x14ac:dyDescent="0.25">
      <c r="A235" s="9">
        <v>44430</v>
      </c>
    </row>
    <row r="236" spans="1:1" x14ac:dyDescent="0.25">
      <c r="A236" s="9">
        <v>44431</v>
      </c>
    </row>
    <row r="237" spans="1:1" x14ac:dyDescent="0.25">
      <c r="A237" s="9">
        <v>44432</v>
      </c>
    </row>
    <row r="238" spans="1:1" x14ac:dyDescent="0.25">
      <c r="A238" s="9">
        <v>44433</v>
      </c>
    </row>
    <row r="239" spans="1:1" x14ac:dyDescent="0.25">
      <c r="A239" s="9">
        <v>44434</v>
      </c>
    </row>
    <row r="240" spans="1:1" x14ac:dyDescent="0.25">
      <c r="A240" s="9">
        <v>44435</v>
      </c>
    </row>
    <row r="241" spans="1:1" x14ac:dyDescent="0.25">
      <c r="A241" s="9">
        <v>44436</v>
      </c>
    </row>
    <row r="242" spans="1:1" x14ac:dyDescent="0.25">
      <c r="A242" s="9">
        <v>44437</v>
      </c>
    </row>
    <row r="243" spans="1:1" x14ac:dyDescent="0.25">
      <c r="A243" s="9">
        <v>44438</v>
      </c>
    </row>
    <row r="244" spans="1:1" x14ac:dyDescent="0.25">
      <c r="A244" s="9">
        <v>44439</v>
      </c>
    </row>
    <row r="245" spans="1:1" x14ac:dyDescent="0.25">
      <c r="A245" s="9">
        <v>44440</v>
      </c>
    </row>
    <row r="246" spans="1:1" x14ac:dyDescent="0.25">
      <c r="A246" s="9">
        <v>44441</v>
      </c>
    </row>
    <row r="247" spans="1:1" x14ac:dyDescent="0.25">
      <c r="A247" s="9">
        <v>44442</v>
      </c>
    </row>
    <row r="248" spans="1:1" x14ac:dyDescent="0.25">
      <c r="A248" s="9">
        <v>44443</v>
      </c>
    </row>
    <row r="249" spans="1:1" x14ac:dyDescent="0.25">
      <c r="A249" s="9">
        <v>44444</v>
      </c>
    </row>
    <row r="250" spans="1:1" x14ac:dyDescent="0.25">
      <c r="A250" s="9">
        <v>44445</v>
      </c>
    </row>
    <row r="251" spans="1:1" x14ac:dyDescent="0.25">
      <c r="A251" s="9">
        <v>44446</v>
      </c>
    </row>
    <row r="252" spans="1:1" x14ac:dyDescent="0.25">
      <c r="A252" s="9">
        <v>44447</v>
      </c>
    </row>
    <row r="253" spans="1:1" x14ac:dyDescent="0.25">
      <c r="A253" s="9">
        <v>44448</v>
      </c>
    </row>
    <row r="254" spans="1:1" x14ac:dyDescent="0.25">
      <c r="A254" s="9">
        <v>44449</v>
      </c>
    </row>
    <row r="255" spans="1:1" x14ac:dyDescent="0.25">
      <c r="A255" s="9">
        <v>44450</v>
      </c>
    </row>
    <row r="256" spans="1:1" x14ac:dyDescent="0.25">
      <c r="A256" s="9">
        <v>44451</v>
      </c>
    </row>
    <row r="257" spans="1:1" x14ac:dyDescent="0.25">
      <c r="A257" s="9">
        <v>44452</v>
      </c>
    </row>
    <row r="258" spans="1:1" x14ac:dyDescent="0.25">
      <c r="A258" s="9">
        <v>44453</v>
      </c>
    </row>
    <row r="259" spans="1:1" x14ac:dyDescent="0.25">
      <c r="A259" s="9">
        <v>44454</v>
      </c>
    </row>
    <row r="260" spans="1:1" x14ac:dyDescent="0.25">
      <c r="A260" s="9">
        <v>44455</v>
      </c>
    </row>
    <row r="261" spans="1:1" x14ac:dyDescent="0.25">
      <c r="A261" s="9">
        <v>44456</v>
      </c>
    </row>
    <row r="262" spans="1:1" x14ac:dyDescent="0.25">
      <c r="A262" s="9">
        <v>44457</v>
      </c>
    </row>
    <row r="263" spans="1:1" x14ac:dyDescent="0.25">
      <c r="A263" s="9">
        <v>44458</v>
      </c>
    </row>
    <row r="264" spans="1:1" x14ac:dyDescent="0.25">
      <c r="A264" s="9">
        <v>44459</v>
      </c>
    </row>
    <row r="265" spans="1:1" x14ac:dyDescent="0.25">
      <c r="A265" s="9">
        <v>44460</v>
      </c>
    </row>
    <row r="266" spans="1:1" x14ac:dyDescent="0.25">
      <c r="A266" s="9">
        <v>44461</v>
      </c>
    </row>
    <row r="267" spans="1:1" x14ac:dyDescent="0.25">
      <c r="A267" s="9">
        <v>44462</v>
      </c>
    </row>
    <row r="268" spans="1:1" x14ac:dyDescent="0.25">
      <c r="A268" s="9">
        <v>44463</v>
      </c>
    </row>
    <row r="269" spans="1:1" x14ac:dyDescent="0.25">
      <c r="A269" s="9">
        <v>44464</v>
      </c>
    </row>
    <row r="270" spans="1:1" x14ac:dyDescent="0.25">
      <c r="A270" s="9">
        <v>44465</v>
      </c>
    </row>
    <row r="271" spans="1:1" x14ac:dyDescent="0.25">
      <c r="A271" s="9">
        <v>44466</v>
      </c>
    </row>
    <row r="272" spans="1:1" x14ac:dyDescent="0.25">
      <c r="A272" s="9">
        <v>44467</v>
      </c>
    </row>
    <row r="273" spans="1:1" x14ac:dyDescent="0.25">
      <c r="A273" s="9">
        <v>44468</v>
      </c>
    </row>
    <row r="274" spans="1:1" x14ac:dyDescent="0.25">
      <c r="A274" s="9">
        <v>44469</v>
      </c>
    </row>
    <row r="275" spans="1:1" x14ac:dyDescent="0.25">
      <c r="A275" s="9">
        <v>44470</v>
      </c>
    </row>
    <row r="276" spans="1:1" x14ac:dyDescent="0.25">
      <c r="A276" s="9">
        <v>44471</v>
      </c>
    </row>
    <row r="277" spans="1:1" x14ac:dyDescent="0.25">
      <c r="A277" s="9">
        <v>44472</v>
      </c>
    </row>
    <row r="278" spans="1:1" x14ac:dyDescent="0.25">
      <c r="A278" s="9">
        <v>44473</v>
      </c>
    </row>
    <row r="279" spans="1:1" x14ac:dyDescent="0.25">
      <c r="A279" s="9">
        <v>44474</v>
      </c>
    </row>
    <row r="280" spans="1:1" x14ac:dyDescent="0.25">
      <c r="A280" s="9">
        <v>44475</v>
      </c>
    </row>
    <row r="281" spans="1:1" x14ac:dyDescent="0.25">
      <c r="A281" s="9">
        <v>44476</v>
      </c>
    </row>
    <row r="282" spans="1:1" x14ac:dyDescent="0.25">
      <c r="A282" s="9">
        <v>44477</v>
      </c>
    </row>
    <row r="283" spans="1:1" x14ac:dyDescent="0.25">
      <c r="A283" s="9">
        <v>44478</v>
      </c>
    </row>
    <row r="284" spans="1:1" x14ac:dyDescent="0.25">
      <c r="A284" s="9">
        <v>44479</v>
      </c>
    </row>
    <row r="285" spans="1:1" x14ac:dyDescent="0.25">
      <c r="A285" s="9">
        <v>44480</v>
      </c>
    </row>
    <row r="286" spans="1:1" x14ac:dyDescent="0.25">
      <c r="A286" s="9">
        <v>44481</v>
      </c>
    </row>
    <row r="287" spans="1:1" x14ac:dyDescent="0.25">
      <c r="A287" s="9">
        <v>44482</v>
      </c>
    </row>
    <row r="288" spans="1:1" x14ac:dyDescent="0.25">
      <c r="A288" s="9">
        <v>44483</v>
      </c>
    </row>
    <row r="289" spans="1:1" x14ac:dyDescent="0.25">
      <c r="A289" s="9">
        <v>44484</v>
      </c>
    </row>
    <row r="290" spans="1:1" x14ac:dyDescent="0.25">
      <c r="A290" s="9">
        <v>44485</v>
      </c>
    </row>
    <row r="291" spans="1:1" x14ac:dyDescent="0.25">
      <c r="A291" s="9">
        <v>44486</v>
      </c>
    </row>
    <row r="292" spans="1:1" x14ac:dyDescent="0.25">
      <c r="A292" s="9">
        <v>44487</v>
      </c>
    </row>
    <row r="293" spans="1:1" x14ac:dyDescent="0.25">
      <c r="A293" s="9">
        <v>44488</v>
      </c>
    </row>
    <row r="294" spans="1:1" x14ac:dyDescent="0.25">
      <c r="A294" s="9">
        <v>44489</v>
      </c>
    </row>
    <row r="295" spans="1:1" x14ac:dyDescent="0.25">
      <c r="A295" s="9">
        <v>44490</v>
      </c>
    </row>
    <row r="296" spans="1:1" x14ac:dyDescent="0.25">
      <c r="A296" s="9">
        <v>44491</v>
      </c>
    </row>
    <row r="297" spans="1:1" x14ac:dyDescent="0.25">
      <c r="A297" s="9">
        <v>44492</v>
      </c>
    </row>
    <row r="298" spans="1:1" x14ac:dyDescent="0.25">
      <c r="A298" s="9">
        <v>44493</v>
      </c>
    </row>
    <row r="299" spans="1:1" x14ac:dyDescent="0.25">
      <c r="A299" s="9">
        <v>44494</v>
      </c>
    </row>
    <row r="300" spans="1:1" x14ac:dyDescent="0.25">
      <c r="A300" s="9">
        <v>44495</v>
      </c>
    </row>
    <row r="301" spans="1:1" x14ac:dyDescent="0.25">
      <c r="A301" s="9">
        <v>44496</v>
      </c>
    </row>
    <row r="302" spans="1:1" x14ac:dyDescent="0.25">
      <c r="A302" s="9">
        <v>44497</v>
      </c>
    </row>
    <row r="303" spans="1:1" x14ac:dyDescent="0.25">
      <c r="A303" s="9">
        <v>44498</v>
      </c>
    </row>
    <row r="304" spans="1:1" x14ac:dyDescent="0.25">
      <c r="A304" s="9">
        <v>44499</v>
      </c>
    </row>
    <row r="305" spans="1:1" x14ac:dyDescent="0.25">
      <c r="A305" s="9">
        <v>44500</v>
      </c>
    </row>
    <row r="306" spans="1:1" x14ac:dyDescent="0.25">
      <c r="A306" s="9">
        <v>44501</v>
      </c>
    </row>
    <row r="307" spans="1:1" x14ac:dyDescent="0.25">
      <c r="A307" s="9">
        <v>44502</v>
      </c>
    </row>
    <row r="308" spans="1:1" x14ac:dyDescent="0.25">
      <c r="A308" s="9">
        <v>44503</v>
      </c>
    </row>
    <row r="309" spans="1:1" x14ac:dyDescent="0.25">
      <c r="A309" s="9">
        <v>44504</v>
      </c>
    </row>
    <row r="310" spans="1:1" x14ac:dyDescent="0.25">
      <c r="A310" s="9">
        <v>44505</v>
      </c>
    </row>
    <row r="311" spans="1:1" x14ac:dyDescent="0.25">
      <c r="A311" s="9">
        <v>44506</v>
      </c>
    </row>
    <row r="312" spans="1:1" x14ac:dyDescent="0.25">
      <c r="A312" s="9">
        <v>44507</v>
      </c>
    </row>
    <row r="313" spans="1:1" x14ac:dyDescent="0.25">
      <c r="A313" s="9">
        <v>44508</v>
      </c>
    </row>
    <row r="314" spans="1:1" x14ac:dyDescent="0.25">
      <c r="A314" s="9">
        <v>44509</v>
      </c>
    </row>
    <row r="315" spans="1:1" x14ac:dyDescent="0.25">
      <c r="A315" s="9">
        <v>44510</v>
      </c>
    </row>
    <row r="316" spans="1:1" x14ac:dyDescent="0.25">
      <c r="A316" s="9">
        <v>44511</v>
      </c>
    </row>
    <row r="317" spans="1:1" x14ac:dyDescent="0.25">
      <c r="A317" s="9">
        <v>44512</v>
      </c>
    </row>
    <row r="318" spans="1:1" x14ac:dyDescent="0.25">
      <c r="A318" s="9">
        <v>44513</v>
      </c>
    </row>
    <row r="319" spans="1:1" x14ac:dyDescent="0.25">
      <c r="A319" s="9">
        <v>44514</v>
      </c>
    </row>
    <row r="320" spans="1:1" x14ac:dyDescent="0.25">
      <c r="A320" s="9">
        <v>44515</v>
      </c>
    </row>
    <row r="321" spans="1:1" x14ac:dyDescent="0.25">
      <c r="A321" s="9">
        <v>44516</v>
      </c>
    </row>
    <row r="322" spans="1:1" x14ac:dyDescent="0.25">
      <c r="A322" s="9">
        <v>44517</v>
      </c>
    </row>
    <row r="323" spans="1:1" x14ac:dyDescent="0.25">
      <c r="A323" s="9">
        <v>44518</v>
      </c>
    </row>
    <row r="324" spans="1:1" x14ac:dyDescent="0.25">
      <c r="A324" s="9">
        <v>44519</v>
      </c>
    </row>
    <row r="325" spans="1:1" x14ac:dyDescent="0.25">
      <c r="A325" s="9">
        <v>44520</v>
      </c>
    </row>
    <row r="326" spans="1:1" x14ac:dyDescent="0.25">
      <c r="A326" s="9">
        <v>44521</v>
      </c>
    </row>
    <row r="327" spans="1:1" x14ac:dyDescent="0.25">
      <c r="A327" s="9">
        <v>44522</v>
      </c>
    </row>
    <row r="328" spans="1:1" x14ac:dyDescent="0.25">
      <c r="A328" s="9">
        <v>44523</v>
      </c>
    </row>
    <row r="329" spans="1:1" x14ac:dyDescent="0.25">
      <c r="A329" s="9">
        <v>44524</v>
      </c>
    </row>
    <row r="330" spans="1:1" x14ac:dyDescent="0.25">
      <c r="A330" s="9">
        <v>44525</v>
      </c>
    </row>
    <row r="331" spans="1:1" x14ac:dyDescent="0.25">
      <c r="A331" s="9">
        <v>44526</v>
      </c>
    </row>
    <row r="332" spans="1:1" x14ac:dyDescent="0.25">
      <c r="A332" s="9">
        <v>44527</v>
      </c>
    </row>
    <row r="333" spans="1:1" x14ac:dyDescent="0.25">
      <c r="A333" s="9">
        <v>44528</v>
      </c>
    </row>
    <row r="334" spans="1:1" x14ac:dyDescent="0.25">
      <c r="A334" s="9">
        <v>44529</v>
      </c>
    </row>
    <row r="335" spans="1:1" x14ac:dyDescent="0.25">
      <c r="A335" s="9">
        <v>44530</v>
      </c>
    </row>
    <row r="336" spans="1:1" x14ac:dyDescent="0.25">
      <c r="A336" s="9">
        <v>44531</v>
      </c>
    </row>
    <row r="337" spans="1:1" x14ac:dyDescent="0.25">
      <c r="A337" s="9">
        <v>44532</v>
      </c>
    </row>
    <row r="338" spans="1:1" x14ac:dyDescent="0.25">
      <c r="A338" s="9">
        <v>44533</v>
      </c>
    </row>
    <row r="339" spans="1:1" x14ac:dyDescent="0.25">
      <c r="A339" s="9">
        <v>44534</v>
      </c>
    </row>
    <row r="340" spans="1:1" x14ac:dyDescent="0.25">
      <c r="A340" s="9">
        <v>44535</v>
      </c>
    </row>
    <row r="341" spans="1:1" x14ac:dyDescent="0.25">
      <c r="A341" s="9">
        <v>44536</v>
      </c>
    </row>
    <row r="342" spans="1:1" x14ac:dyDescent="0.25">
      <c r="A342" s="9">
        <v>44537</v>
      </c>
    </row>
    <row r="343" spans="1:1" x14ac:dyDescent="0.25">
      <c r="A343" s="9">
        <v>44538</v>
      </c>
    </row>
    <row r="344" spans="1:1" x14ac:dyDescent="0.25">
      <c r="A344" s="9">
        <v>44539</v>
      </c>
    </row>
    <row r="345" spans="1:1" x14ac:dyDescent="0.25">
      <c r="A345" s="9">
        <v>44540</v>
      </c>
    </row>
    <row r="346" spans="1:1" x14ac:dyDescent="0.25">
      <c r="A346" s="9">
        <v>44541</v>
      </c>
    </row>
    <row r="347" spans="1:1" x14ac:dyDescent="0.25">
      <c r="A347" s="9">
        <v>44542</v>
      </c>
    </row>
    <row r="348" spans="1:1" x14ac:dyDescent="0.25">
      <c r="A348" s="9">
        <v>44543</v>
      </c>
    </row>
    <row r="349" spans="1:1" x14ac:dyDescent="0.25">
      <c r="A349" s="9">
        <v>44544</v>
      </c>
    </row>
    <row r="350" spans="1:1" x14ac:dyDescent="0.25">
      <c r="A350" s="9">
        <v>44545</v>
      </c>
    </row>
    <row r="351" spans="1:1" x14ac:dyDescent="0.25">
      <c r="A351" s="9">
        <v>44546</v>
      </c>
    </row>
    <row r="352" spans="1:1" x14ac:dyDescent="0.25">
      <c r="A352" s="9">
        <v>44547</v>
      </c>
    </row>
    <row r="353" spans="1:1" x14ac:dyDescent="0.25">
      <c r="A353" s="9">
        <v>44548</v>
      </c>
    </row>
    <row r="354" spans="1:1" x14ac:dyDescent="0.25">
      <c r="A354" s="9">
        <v>44549</v>
      </c>
    </row>
    <row r="355" spans="1:1" x14ac:dyDescent="0.25">
      <c r="A355" s="9">
        <v>44550</v>
      </c>
    </row>
    <row r="356" spans="1:1" x14ac:dyDescent="0.25">
      <c r="A356" s="9">
        <v>44551</v>
      </c>
    </row>
    <row r="357" spans="1:1" x14ac:dyDescent="0.25">
      <c r="A357" s="9">
        <v>44552</v>
      </c>
    </row>
    <row r="358" spans="1:1" x14ac:dyDescent="0.25">
      <c r="A358" s="9">
        <v>44553</v>
      </c>
    </row>
    <row r="359" spans="1:1" x14ac:dyDescent="0.25">
      <c r="A359" s="9">
        <v>44554</v>
      </c>
    </row>
    <row r="360" spans="1:1" x14ac:dyDescent="0.25">
      <c r="A360" s="9">
        <v>44555</v>
      </c>
    </row>
    <row r="361" spans="1:1" x14ac:dyDescent="0.25">
      <c r="A361" s="9">
        <v>44556</v>
      </c>
    </row>
    <row r="362" spans="1:1" x14ac:dyDescent="0.25">
      <c r="A362" s="9">
        <v>44557</v>
      </c>
    </row>
    <row r="363" spans="1:1" x14ac:dyDescent="0.25">
      <c r="A363" s="9">
        <v>44558</v>
      </c>
    </row>
    <row r="364" spans="1:1" x14ac:dyDescent="0.25">
      <c r="A364" s="9">
        <v>44559</v>
      </c>
    </row>
    <row r="365" spans="1:1" x14ac:dyDescent="0.25">
      <c r="A365" s="9">
        <v>44560</v>
      </c>
    </row>
    <row r="366" spans="1:1" x14ac:dyDescent="0.25">
      <c r="A366" s="9">
        <v>44561</v>
      </c>
    </row>
    <row r="367" spans="1:1" x14ac:dyDescent="0.25">
      <c r="A367" s="9">
        <v>44562</v>
      </c>
    </row>
    <row r="368" spans="1:1" x14ac:dyDescent="0.25">
      <c r="A368" s="9">
        <v>44563</v>
      </c>
    </row>
    <row r="369" spans="1:1" x14ac:dyDescent="0.25">
      <c r="A369" s="9">
        <v>44564</v>
      </c>
    </row>
    <row r="370" spans="1:1" x14ac:dyDescent="0.25">
      <c r="A370" s="9">
        <v>44565</v>
      </c>
    </row>
    <row r="371" spans="1:1" x14ac:dyDescent="0.25">
      <c r="A371" s="9">
        <v>44566</v>
      </c>
    </row>
    <row r="372" spans="1:1" x14ac:dyDescent="0.25">
      <c r="A372" s="9">
        <v>44567</v>
      </c>
    </row>
    <row r="373" spans="1:1" x14ac:dyDescent="0.25">
      <c r="A373" s="9">
        <v>44568</v>
      </c>
    </row>
    <row r="374" spans="1:1" x14ac:dyDescent="0.25">
      <c r="A374" s="9">
        <v>44569</v>
      </c>
    </row>
    <row r="375" spans="1:1" x14ac:dyDescent="0.25">
      <c r="A375" s="9">
        <v>44570</v>
      </c>
    </row>
    <row r="376" spans="1:1" x14ac:dyDescent="0.25">
      <c r="A376" s="9">
        <v>44571</v>
      </c>
    </row>
    <row r="377" spans="1:1" x14ac:dyDescent="0.25">
      <c r="A377" s="9">
        <v>44572</v>
      </c>
    </row>
    <row r="378" spans="1:1" x14ac:dyDescent="0.25">
      <c r="A378" s="9">
        <v>44573</v>
      </c>
    </row>
    <row r="379" spans="1:1" x14ac:dyDescent="0.25">
      <c r="A379" s="9">
        <v>44574</v>
      </c>
    </row>
    <row r="380" spans="1:1" x14ac:dyDescent="0.25">
      <c r="A380" s="9">
        <v>44575</v>
      </c>
    </row>
    <row r="381" spans="1:1" x14ac:dyDescent="0.25">
      <c r="A381" s="9">
        <v>44576</v>
      </c>
    </row>
    <row r="382" spans="1:1" x14ac:dyDescent="0.25">
      <c r="A382" s="9">
        <v>44577</v>
      </c>
    </row>
    <row r="383" spans="1:1" x14ac:dyDescent="0.25">
      <c r="A383" s="9">
        <v>44578</v>
      </c>
    </row>
    <row r="384" spans="1:1" x14ac:dyDescent="0.25">
      <c r="A384" s="9">
        <v>44579</v>
      </c>
    </row>
    <row r="385" spans="1:1" x14ac:dyDescent="0.25">
      <c r="A385" s="9">
        <v>44580</v>
      </c>
    </row>
    <row r="386" spans="1:1" x14ac:dyDescent="0.25">
      <c r="A386" s="9">
        <v>44581</v>
      </c>
    </row>
    <row r="387" spans="1:1" x14ac:dyDescent="0.25">
      <c r="A387" s="9">
        <v>44582</v>
      </c>
    </row>
    <row r="388" spans="1:1" x14ac:dyDescent="0.25">
      <c r="A388" s="9">
        <v>44583</v>
      </c>
    </row>
    <row r="389" spans="1:1" x14ac:dyDescent="0.25">
      <c r="A389" s="9">
        <v>44584</v>
      </c>
    </row>
    <row r="390" spans="1:1" x14ac:dyDescent="0.25">
      <c r="A390" s="9">
        <v>44585</v>
      </c>
    </row>
    <row r="391" spans="1:1" x14ac:dyDescent="0.25">
      <c r="A391" s="9">
        <v>44586</v>
      </c>
    </row>
    <row r="392" spans="1:1" x14ac:dyDescent="0.25">
      <c r="A392" s="9">
        <v>44587</v>
      </c>
    </row>
    <row r="393" spans="1:1" x14ac:dyDescent="0.25">
      <c r="A393" s="9">
        <v>44588</v>
      </c>
    </row>
    <row r="394" spans="1:1" x14ac:dyDescent="0.25">
      <c r="A394" s="9">
        <v>44589</v>
      </c>
    </row>
    <row r="395" spans="1:1" x14ac:dyDescent="0.25">
      <c r="A395" s="9">
        <v>44590</v>
      </c>
    </row>
    <row r="396" spans="1:1" x14ac:dyDescent="0.25">
      <c r="A396" s="9">
        <v>44591</v>
      </c>
    </row>
    <row r="397" spans="1:1" x14ac:dyDescent="0.25">
      <c r="A397" s="9">
        <v>44592</v>
      </c>
    </row>
    <row r="398" spans="1:1" x14ac:dyDescent="0.25">
      <c r="A398" s="9">
        <v>44593</v>
      </c>
    </row>
    <row r="399" spans="1:1" x14ac:dyDescent="0.25">
      <c r="A399" s="9">
        <v>44594</v>
      </c>
    </row>
    <row r="400" spans="1:1" x14ac:dyDescent="0.25">
      <c r="A400" s="9">
        <v>44595</v>
      </c>
    </row>
    <row r="401" spans="1:1" x14ac:dyDescent="0.25">
      <c r="A401" s="9">
        <v>44596</v>
      </c>
    </row>
    <row r="402" spans="1:1" x14ac:dyDescent="0.25">
      <c r="A402" s="9">
        <v>44597</v>
      </c>
    </row>
    <row r="403" spans="1:1" x14ac:dyDescent="0.25">
      <c r="A403" s="9">
        <v>44598</v>
      </c>
    </row>
    <row r="404" spans="1:1" x14ac:dyDescent="0.25">
      <c r="A404" s="9">
        <v>44599</v>
      </c>
    </row>
    <row r="405" spans="1:1" x14ac:dyDescent="0.25">
      <c r="A405" s="9">
        <v>44600</v>
      </c>
    </row>
    <row r="406" spans="1:1" x14ac:dyDescent="0.25">
      <c r="A406" s="9">
        <v>44601</v>
      </c>
    </row>
    <row r="407" spans="1:1" x14ac:dyDescent="0.25">
      <c r="A407" s="9">
        <v>44602</v>
      </c>
    </row>
    <row r="408" spans="1:1" x14ac:dyDescent="0.25">
      <c r="A408" s="9">
        <v>44603</v>
      </c>
    </row>
    <row r="409" spans="1:1" x14ac:dyDescent="0.25">
      <c r="A409" s="9">
        <v>44604</v>
      </c>
    </row>
    <row r="410" spans="1:1" x14ac:dyDescent="0.25">
      <c r="A410" s="9">
        <v>44605</v>
      </c>
    </row>
    <row r="411" spans="1:1" x14ac:dyDescent="0.25">
      <c r="A411" s="9">
        <v>44606</v>
      </c>
    </row>
    <row r="412" spans="1:1" x14ac:dyDescent="0.25">
      <c r="A412" s="9">
        <v>44607</v>
      </c>
    </row>
    <row r="413" spans="1:1" x14ac:dyDescent="0.25">
      <c r="A413" s="9">
        <v>44608</v>
      </c>
    </row>
    <row r="414" spans="1:1" x14ac:dyDescent="0.25">
      <c r="A414" s="9">
        <v>44609</v>
      </c>
    </row>
    <row r="415" spans="1:1" x14ac:dyDescent="0.25">
      <c r="A415" s="9">
        <v>44610</v>
      </c>
    </row>
    <row r="416" spans="1:1" x14ac:dyDescent="0.25">
      <c r="A416" s="9">
        <v>44611</v>
      </c>
    </row>
    <row r="417" spans="1:1" x14ac:dyDescent="0.25">
      <c r="A417" s="9">
        <v>44612</v>
      </c>
    </row>
    <row r="418" spans="1:1" x14ac:dyDescent="0.25">
      <c r="A418" s="9">
        <v>44613</v>
      </c>
    </row>
    <row r="419" spans="1:1" x14ac:dyDescent="0.25">
      <c r="A419" s="9">
        <v>44614</v>
      </c>
    </row>
    <row r="420" spans="1:1" x14ac:dyDescent="0.25">
      <c r="A420" s="9">
        <v>44615</v>
      </c>
    </row>
    <row r="421" spans="1:1" x14ac:dyDescent="0.25">
      <c r="A421" s="9">
        <v>44616</v>
      </c>
    </row>
    <row r="422" spans="1:1" x14ac:dyDescent="0.25">
      <c r="A422" s="9">
        <v>44617</v>
      </c>
    </row>
    <row r="423" spans="1:1" x14ac:dyDescent="0.25">
      <c r="A423" s="9">
        <v>44618</v>
      </c>
    </row>
    <row r="424" spans="1:1" x14ac:dyDescent="0.25">
      <c r="A424" s="9">
        <v>44619</v>
      </c>
    </row>
    <row r="425" spans="1:1" x14ac:dyDescent="0.25">
      <c r="A425" s="9">
        <v>44620</v>
      </c>
    </row>
    <row r="426" spans="1:1" x14ac:dyDescent="0.25">
      <c r="A426" s="9">
        <v>44621</v>
      </c>
    </row>
    <row r="427" spans="1:1" x14ac:dyDescent="0.25">
      <c r="A427" s="9">
        <v>44622</v>
      </c>
    </row>
    <row r="428" spans="1:1" x14ac:dyDescent="0.25">
      <c r="A428" s="9">
        <v>44623</v>
      </c>
    </row>
    <row r="429" spans="1:1" x14ac:dyDescent="0.25">
      <c r="A429" s="9">
        <v>44624</v>
      </c>
    </row>
    <row r="430" spans="1:1" x14ac:dyDescent="0.25">
      <c r="A430" s="9">
        <v>44625</v>
      </c>
    </row>
    <row r="431" spans="1:1" x14ac:dyDescent="0.25">
      <c r="A431" s="9">
        <v>44626</v>
      </c>
    </row>
    <row r="432" spans="1:1" x14ac:dyDescent="0.25">
      <c r="A432" s="9">
        <v>44627</v>
      </c>
    </row>
    <row r="433" spans="1:1" x14ac:dyDescent="0.25">
      <c r="A433" s="9">
        <v>44628</v>
      </c>
    </row>
    <row r="434" spans="1:1" x14ac:dyDescent="0.25">
      <c r="A434" s="9">
        <v>44629</v>
      </c>
    </row>
    <row r="435" spans="1:1" x14ac:dyDescent="0.25">
      <c r="A435" s="9">
        <v>44630</v>
      </c>
    </row>
    <row r="436" spans="1:1" x14ac:dyDescent="0.25">
      <c r="A436" s="9">
        <v>44631</v>
      </c>
    </row>
    <row r="437" spans="1:1" x14ac:dyDescent="0.25">
      <c r="A437" s="9">
        <v>44632</v>
      </c>
    </row>
    <row r="438" spans="1:1" x14ac:dyDescent="0.25">
      <c r="A438" s="9">
        <v>44633</v>
      </c>
    </row>
    <row r="439" spans="1:1" x14ac:dyDescent="0.25">
      <c r="A439" s="9">
        <v>44634</v>
      </c>
    </row>
    <row r="440" spans="1:1" x14ac:dyDescent="0.25">
      <c r="A440" s="9">
        <v>44635</v>
      </c>
    </row>
    <row r="441" spans="1:1" x14ac:dyDescent="0.25">
      <c r="A441" s="9">
        <v>44636</v>
      </c>
    </row>
    <row r="442" spans="1:1" x14ac:dyDescent="0.25">
      <c r="A442" s="9">
        <v>44637</v>
      </c>
    </row>
    <row r="443" spans="1:1" x14ac:dyDescent="0.25">
      <c r="A443" s="9">
        <v>44638</v>
      </c>
    </row>
    <row r="444" spans="1:1" x14ac:dyDescent="0.25">
      <c r="A444" s="9">
        <v>44639</v>
      </c>
    </row>
    <row r="445" spans="1:1" x14ac:dyDescent="0.25">
      <c r="A445" s="9">
        <v>44640</v>
      </c>
    </row>
    <row r="446" spans="1:1" x14ac:dyDescent="0.25">
      <c r="A446" s="9">
        <v>44641</v>
      </c>
    </row>
    <row r="447" spans="1:1" x14ac:dyDescent="0.25">
      <c r="A447" s="9">
        <v>44642</v>
      </c>
    </row>
    <row r="448" spans="1:1" x14ac:dyDescent="0.25">
      <c r="A448" s="9">
        <v>44643</v>
      </c>
    </row>
    <row r="449" spans="1:1" x14ac:dyDescent="0.25">
      <c r="A449" s="9">
        <v>44644</v>
      </c>
    </row>
    <row r="450" spans="1:1" x14ac:dyDescent="0.25">
      <c r="A450" s="9">
        <v>44645</v>
      </c>
    </row>
    <row r="451" spans="1:1" x14ac:dyDescent="0.25">
      <c r="A451" s="9">
        <v>44646</v>
      </c>
    </row>
    <row r="452" spans="1:1" x14ac:dyDescent="0.25">
      <c r="A452" s="9">
        <v>44647</v>
      </c>
    </row>
    <row r="453" spans="1:1" x14ac:dyDescent="0.25">
      <c r="A453" s="9">
        <v>44648</v>
      </c>
    </row>
    <row r="454" spans="1:1" x14ac:dyDescent="0.25">
      <c r="A454" s="9">
        <v>44649</v>
      </c>
    </row>
    <row r="455" spans="1:1" x14ac:dyDescent="0.25">
      <c r="A455" s="9">
        <v>44650</v>
      </c>
    </row>
    <row r="456" spans="1:1" x14ac:dyDescent="0.25">
      <c r="A456" s="9">
        <v>44651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A1:D23"/>
  <sheetViews>
    <sheetView zoomScale="145" zoomScaleNormal="145" workbookViewId="0">
      <selection activeCell="D9" sqref="D9"/>
    </sheetView>
  </sheetViews>
  <sheetFormatPr defaultRowHeight="15" x14ac:dyDescent="0.25"/>
  <cols>
    <col min="1" max="1" width="21.85546875" bestFit="1" customWidth="1"/>
    <col min="2" max="2" width="11" customWidth="1"/>
    <col min="3" max="3" width="14.140625" customWidth="1"/>
    <col min="7" max="7" width="12.5703125" bestFit="1" customWidth="1"/>
    <col min="8" max="8" width="9.28515625" customWidth="1"/>
    <col min="12" max="12" width="19.85546875" bestFit="1" customWidth="1"/>
    <col min="13" max="13" width="19" customWidth="1"/>
    <col min="14" max="14" width="47" bestFit="1" customWidth="1"/>
  </cols>
  <sheetData>
    <row r="1" spans="1:4" x14ac:dyDescent="0.25">
      <c r="A1" t="s">
        <v>0</v>
      </c>
      <c r="B1" t="s">
        <v>41</v>
      </c>
      <c r="C1" t="s">
        <v>42</v>
      </c>
      <c r="D1" t="s">
        <v>97</v>
      </c>
    </row>
    <row r="2" spans="1:4" x14ac:dyDescent="0.25">
      <c r="A2" t="s">
        <v>13</v>
      </c>
      <c r="B2" t="s">
        <v>43</v>
      </c>
      <c r="C2" s="3">
        <v>5.26</v>
      </c>
    </row>
    <row r="3" spans="1:4" x14ac:dyDescent="0.25">
      <c r="A3" t="s">
        <v>14</v>
      </c>
      <c r="B3" t="s">
        <v>44</v>
      </c>
      <c r="C3" s="3">
        <v>7.48</v>
      </c>
    </row>
    <row r="4" spans="1:4" x14ac:dyDescent="0.25">
      <c r="A4" t="s">
        <v>4</v>
      </c>
      <c r="B4" t="s">
        <v>43</v>
      </c>
      <c r="C4" s="3">
        <v>5.15</v>
      </c>
    </row>
    <row r="5" spans="1:4" x14ac:dyDescent="0.25">
      <c r="A5" t="s">
        <v>15</v>
      </c>
      <c r="B5" t="s">
        <v>43</v>
      </c>
      <c r="C5" s="3">
        <v>3.85</v>
      </c>
    </row>
    <row r="6" spans="1:4" x14ac:dyDescent="0.25">
      <c r="A6" t="s">
        <v>16</v>
      </c>
      <c r="B6" t="s">
        <v>43</v>
      </c>
      <c r="C6" s="3">
        <v>5.72</v>
      </c>
    </row>
    <row r="7" spans="1:4" x14ac:dyDescent="0.25">
      <c r="A7" t="s">
        <v>17</v>
      </c>
      <c r="B7" t="s">
        <v>44</v>
      </c>
      <c r="C7" s="3">
        <v>6.31</v>
      </c>
    </row>
    <row r="8" spans="1:4" x14ac:dyDescent="0.25">
      <c r="A8" t="s">
        <v>18</v>
      </c>
      <c r="B8" t="s">
        <v>45</v>
      </c>
      <c r="C8" s="3">
        <v>9.94</v>
      </c>
    </row>
    <row r="9" spans="1:4" x14ac:dyDescent="0.25">
      <c r="A9" t="s">
        <v>19</v>
      </c>
      <c r="B9" t="s">
        <v>43</v>
      </c>
      <c r="C9" s="3">
        <v>7.73</v>
      </c>
      <c r="D9" s="3">
        <f>products[[#This Row],[Cost per box]]*122</f>
        <v>943.06000000000006</v>
      </c>
    </row>
    <row r="10" spans="1:4" x14ac:dyDescent="0.25">
      <c r="A10" t="s">
        <v>20</v>
      </c>
      <c r="B10" t="s">
        <v>43</v>
      </c>
      <c r="C10" s="3">
        <v>3.68</v>
      </c>
    </row>
    <row r="11" spans="1:4" x14ac:dyDescent="0.25">
      <c r="A11" t="s">
        <v>21</v>
      </c>
      <c r="B11" t="s">
        <v>44</v>
      </c>
      <c r="C11" s="3">
        <v>8.2200000000000006</v>
      </c>
    </row>
    <row r="12" spans="1:4" x14ac:dyDescent="0.25">
      <c r="A12" t="s">
        <v>22</v>
      </c>
      <c r="B12" t="s">
        <v>44</v>
      </c>
      <c r="C12" s="3">
        <v>10.23</v>
      </c>
    </row>
    <row r="13" spans="1:4" x14ac:dyDescent="0.25">
      <c r="A13" t="s">
        <v>23</v>
      </c>
      <c r="B13" t="s">
        <v>43</v>
      </c>
      <c r="C13" s="3">
        <v>4.74</v>
      </c>
    </row>
    <row r="14" spans="1:4" x14ac:dyDescent="0.25">
      <c r="A14" t="s">
        <v>24</v>
      </c>
      <c r="B14" t="s">
        <v>43</v>
      </c>
      <c r="C14" s="3">
        <v>10.51</v>
      </c>
    </row>
    <row r="15" spans="1:4" x14ac:dyDescent="0.25">
      <c r="A15" t="s">
        <v>25</v>
      </c>
      <c r="B15" t="s">
        <v>45</v>
      </c>
      <c r="C15" s="3">
        <v>6.43</v>
      </c>
    </row>
    <row r="16" spans="1:4" x14ac:dyDescent="0.25">
      <c r="A16" t="s">
        <v>26</v>
      </c>
      <c r="B16" t="s">
        <v>43</v>
      </c>
      <c r="C16" s="3">
        <v>12.41</v>
      </c>
    </row>
    <row r="17" spans="1:3" x14ac:dyDescent="0.25">
      <c r="A17" t="s">
        <v>27</v>
      </c>
      <c r="B17" t="s">
        <v>45</v>
      </c>
      <c r="C17" s="3">
        <v>9.57</v>
      </c>
    </row>
    <row r="18" spans="1:3" x14ac:dyDescent="0.25">
      <c r="A18" t="s">
        <v>28</v>
      </c>
      <c r="B18" t="s">
        <v>43</v>
      </c>
      <c r="C18" s="3">
        <v>8.43</v>
      </c>
    </row>
    <row r="19" spans="1:3" x14ac:dyDescent="0.25">
      <c r="A19" t="s">
        <v>29</v>
      </c>
      <c r="B19" t="s">
        <v>45</v>
      </c>
      <c r="C19" s="3">
        <v>6.8</v>
      </c>
    </row>
    <row r="20" spans="1:3" x14ac:dyDescent="0.25">
      <c r="A20" t="s">
        <v>30</v>
      </c>
      <c r="B20" t="s">
        <v>44</v>
      </c>
      <c r="C20" s="3">
        <v>5.04</v>
      </c>
    </row>
    <row r="21" spans="1:3" x14ac:dyDescent="0.25">
      <c r="A21" t="s">
        <v>31</v>
      </c>
      <c r="B21" t="s">
        <v>43</v>
      </c>
      <c r="C21" s="3">
        <v>2.76</v>
      </c>
    </row>
    <row r="22" spans="1:3" x14ac:dyDescent="0.25">
      <c r="A22" t="s">
        <v>32</v>
      </c>
      <c r="B22" t="s">
        <v>44</v>
      </c>
      <c r="C22" s="3">
        <v>3.32</v>
      </c>
    </row>
    <row r="23" spans="1:3" x14ac:dyDescent="0.25">
      <c r="A23" t="s">
        <v>33</v>
      </c>
      <c r="B23" t="s">
        <v>44</v>
      </c>
      <c r="C23" s="3">
        <v>2.65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DC6F-EB24-4249-BAF7-17D1FA5F37B4}">
  <dimension ref="A1:B7"/>
  <sheetViews>
    <sheetView workbookViewId="0">
      <selection sqref="A1:A1048576"/>
    </sheetView>
  </sheetViews>
  <sheetFormatPr defaultRowHeight="15" x14ac:dyDescent="0.25"/>
  <cols>
    <col min="1" max="1" width="17.85546875" customWidth="1"/>
    <col min="2" max="2" width="19.28515625" customWidth="1"/>
  </cols>
  <sheetData>
    <row r="1" spans="1:2" ht="18.75" customHeight="1" x14ac:dyDescent="0.25">
      <c r="A1" t="s">
        <v>46</v>
      </c>
      <c r="B1" t="s">
        <v>47</v>
      </c>
    </row>
    <row r="2" spans="1:2" ht="18.95" customHeight="1" x14ac:dyDescent="0.25">
      <c r="A2" t="s">
        <v>34</v>
      </c>
      <c r="B2" t="s">
        <v>48</v>
      </c>
    </row>
    <row r="3" spans="1:2" ht="18.95" customHeight="1" x14ac:dyDescent="0.25">
      <c r="A3" t="s">
        <v>35</v>
      </c>
      <c r="B3" t="s">
        <v>49</v>
      </c>
    </row>
    <row r="4" spans="1:2" ht="18.95" customHeight="1" x14ac:dyDescent="0.25">
      <c r="A4" t="s">
        <v>36</v>
      </c>
      <c r="B4" t="s">
        <v>49</v>
      </c>
    </row>
    <row r="5" spans="1:2" ht="18.95" customHeight="1" x14ac:dyDescent="0.25">
      <c r="A5" t="s">
        <v>37</v>
      </c>
      <c r="B5" t="s">
        <v>48</v>
      </c>
    </row>
    <row r="6" spans="1:2" ht="18.95" customHeight="1" x14ac:dyDescent="0.25">
      <c r="A6" t="s">
        <v>38</v>
      </c>
      <c r="B6" t="s">
        <v>48</v>
      </c>
    </row>
    <row r="7" spans="1:2" ht="18.95" customHeight="1" x14ac:dyDescent="0.25">
      <c r="A7" t="s">
        <v>39</v>
      </c>
      <c r="B7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B92E-96F4-49CB-997A-E516BD6FE576}">
  <dimension ref="A1:C29"/>
  <sheetViews>
    <sheetView workbookViewId="0">
      <selection activeCell="D19" sqref="D19"/>
    </sheetView>
  </sheetViews>
  <sheetFormatPr defaultRowHeight="15" x14ac:dyDescent="0.25"/>
  <cols>
    <col min="2" max="2" width="37.85546875" customWidth="1"/>
    <col min="3" max="3" width="22.85546875" customWidth="1"/>
    <col min="4" max="4" width="46.28515625" customWidth="1"/>
  </cols>
  <sheetData>
    <row r="1" spans="1:3" x14ac:dyDescent="0.25">
      <c r="A1" t="s">
        <v>52</v>
      </c>
      <c r="B1" t="s">
        <v>53</v>
      </c>
      <c r="C1" t="s">
        <v>61</v>
      </c>
    </row>
    <row r="2" spans="1:3" x14ac:dyDescent="0.25">
      <c r="A2" t="s">
        <v>2</v>
      </c>
      <c r="B2" t="s">
        <v>62</v>
      </c>
      <c r="C2" s="5" t="s">
        <v>54</v>
      </c>
    </row>
    <row r="3" spans="1:3" x14ac:dyDescent="0.25">
      <c r="A3" t="s">
        <v>68</v>
      </c>
      <c r="B3" t="s">
        <v>62</v>
      </c>
      <c r="C3" s="5" t="s">
        <v>55</v>
      </c>
    </row>
    <row r="4" spans="1:3" x14ac:dyDescent="0.25">
      <c r="A4" t="s">
        <v>3</v>
      </c>
      <c r="B4" t="s">
        <v>62</v>
      </c>
      <c r="C4" s="5" t="s">
        <v>56</v>
      </c>
    </row>
    <row r="5" spans="1:3" ht="18.95" customHeight="1" x14ac:dyDescent="0.25">
      <c r="A5" t="s">
        <v>6</v>
      </c>
      <c r="B5" t="s">
        <v>63</v>
      </c>
      <c r="C5" s="5" t="s">
        <v>60</v>
      </c>
    </row>
    <row r="6" spans="1:3" ht="18.95" customHeight="1" x14ac:dyDescent="0.25">
      <c r="A6" t="s">
        <v>73</v>
      </c>
      <c r="B6" t="s">
        <v>63</v>
      </c>
      <c r="C6" s="5" t="s">
        <v>57</v>
      </c>
    </row>
    <row r="7" spans="1:3" ht="18.95" customHeight="1" x14ac:dyDescent="0.25">
      <c r="A7" t="s">
        <v>7</v>
      </c>
      <c r="B7" t="s">
        <v>63</v>
      </c>
      <c r="C7" s="5" t="s">
        <v>58</v>
      </c>
    </row>
    <row r="8" spans="1:3" ht="18.95" customHeight="1" x14ac:dyDescent="0.25">
      <c r="A8" t="s">
        <v>8</v>
      </c>
      <c r="B8" t="s">
        <v>63</v>
      </c>
      <c r="C8" s="5" t="s">
        <v>59</v>
      </c>
    </row>
    <row r="9" spans="1:3" ht="18.95" customHeight="1" x14ac:dyDescent="0.25">
      <c r="A9" t="s">
        <v>9</v>
      </c>
      <c r="B9" t="s">
        <v>63</v>
      </c>
      <c r="C9" s="5" t="s">
        <v>77</v>
      </c>
    </row>
    <row r="10" spans="1:3" ht="18.95" customHeight="1" x14ac:dyDescent="0.25">
      <c r="A10" t="s">
        <v>70</v>
      </c>
      <c r="B10" t="s">
        <v>76</v>
      </c>
      <c r="C10" s="5" t="s">
        <v>78</v>
      </c>
    </row>
    <row r="11" spans="1:3" ht="18.95" customHeight="1" x14ac:dyDescent="0.25">
      <c r="A11" t="s">
        <v>10</v>
      </c>
      <c r="B11" t="s">
        <v>76</v>
      </c>
      <c r="C11" s="5" t="s">
        <v>79</v>
      </c>
    </row>
    <row r="12" spans="1:3" ht="18.95" customHeight="1" x14ac:dyDescent="0.25">
      <c r="A12" t="s">
        <v>64</v>
      </c>
      <c r="B12" t="s">
        <v>62</v>
      </c>
      <c r="C12" s="6" t="s">
        <v>80</v>
      </c>
    </row>
    <row r="13" spans="1:3" ht="18.95" customHeight="1" x14ac:dyDescent="0.25">
      <c r="A13" t="s">
        <v>5</v>
      </c>
      <c r="B13" t="s">
        <v>62</v>
      </c>
      <c r="C13" s="7" t="s">
        <v>81</v>
      </c>
    </row>
    <row r="14" spans="1:3" ht="18.95" customHeight="1" x14ac:dyDescent="0.25">
      <c r="A14" t="s">
        <v>66</v>
      </c>
      <c r="B14" t="s">
        <v>63</v>
      </c>
      <c r="C14" s="6" t="s">
        <v>82</v>
      </c>
    </row>
    <row r="15" spans="1:3" ht="18.95" customHeight="1" x14ac:dyDescent="0.25">
      <c r="A15" t="s">
        <v>72</v>
      </c>
      <c r="B15" t="s">
        <v>63</v>
      </c>
      <c r="C15" s="6" t="s">
        <v>83</v>
      </c>
    </row>
    <row r="16" spans="1:3" ht="18.95" customHeight="1" x14ac:dyDescent="0.25">
      <c r="A16" t="s">
        <v>75</v>
      </c>
      <c r="B16" t="s">
        <v>62</v>
      </c>
      <c r="C16" s="6" t="s">
        <v>84</v>
      </c>
    </row>
    <row r="17" spans="1:3" ht="18.95" customHeight="1" x14ac:dyDescent="0.25">
      <c r="A17" t="s">
        <v>71</v>
      </c>
      <c r="B17" t="s">
        <v>76</v>
      </c>
      <c r="C17" s="6" t="s">
        <v>85</v>
      </c>
    </row>
    <row r="18" spans="1:3" ht="18.95" customHeight="1" x14ac:dyDescent="0.25">
      <c r="A18" t="s">
        <v>74</v>
      </c>
      <c r="B18" t="s">
        <v>76</v>
      </c>
      <c r="C18" s="6" t="s">
        <v>86</v>
      </c>
    </row>
    <row r="19" spans="1:3" ht="18.95" customHeight="1" x14ac:dyDescent="0.25">
      <c r="A19" t="s">
        <v>67</v>
      </c>
      <c r="B19" t="s">
        <v>76</v>
      </c>
      <c r="C19" s="6" t="s">
        <v>87</v>
      </c>
    </row>
    <row r="20" spans="1:3" ht="18.95" customHeight="1" x14ac:dyDescent="0.25">
      <c r="A20" t="s">
        <v>69</v>
      </c>
      <c r="B20" t="s">
        <v>76</v>
      </c>
      <c r="C20" s="6" t="s">
        <v>88</v>
      </c>
    </row>
    <row r="21" spans="1:3" ht="18.95" customHeight="1" x14ac:dyDescent="0.25">
      <c r="A21" t="s">
        <v>65</v>
      </c>
      <c r="B21" t="s">
        <v>76</v>
      </c>
      <c r="C21" s="8" t="s">
        <v>89</v>
      </c>
    </row>
    <row r="22" spans="1:3" ht="18.95" customHeight="1" x14ac:dyDescent="0.25">
      <c r="A22" t="s">
        <v>94</v>
      </c>
      <c r="B22" t="s">
        <v>95</v>
      </c>
      <c r="C22" s="6" t="s">
        <v>96</v>
      </c>
    </row>
    <row r="23" spans="1:3" ht="18.95" customHeight="1" x14ac:dyDescent="0.25">
      <c r="A23" t="s">
        <v>93</v>
      </c>
      <c r="B23" t="s">
        <v>95</v>
      </c>
      <c r="C23" s="6" t="s">
        <v>96</v>
      </c>
    </row>
    <row r="24" spans="1:3" ht="18.95" customHeight="1" x14ac:dyDescent="0.25">
      <c r="A24" t="s">
        <v>91</v>
      </c>
      <c r="B24" t="s">
        <v>95</v>
      </c>
      <c r="C24" s="6" t="s">
        <v>96</v>
      </c>
    </row>
    <row r="25" spans="1:3" ht="18.95" customHeight="1" x14ac:dyDescent="0.25">
      <c r="A25" t="s">
        <v>90</v>
      </c>
      <c r="B25" t="s">
        <v>95</v>
      </c>
      <c r="C25" s="6" t="s">
        <v>96</v>
      </c>
    </row>
    <row r="26" spans="1:3" ht="18.95" customHeight="1" x14ac:dyDescent="0.25">
      <c r="A26" t="s">
        <v>92</v>
      </c>
      <c r="B26" t="s">
        <v>95</v>
      </c>
      <c r="C26" s="6" t="s">
        <v>96</v>
      </c>
    </row>
    <row r="27" spans="1:3" ht="18.95" customHeight="1" x14ac:dyDescent="0.25"/>
    <row r="28" spans="1:3" ht="18.95" customHeight="1" x14ac:dyDescent="0.25"/>
    <row r="29" spans="1:3" ht="18.95" customHeight="1" x14ac:dyDescent="0.25"/>
  </sheetData>
  <conditionalFormatting sqref="A2:A26">
    <cfRule type="duplicateValues" dxfId="0" priority="1"/>
  </conditionalFormatting>
  <hyperlinks>
    <hyperlink ref="C21" r:id="rId1" xr:uid="{F2CFA9AD-D7ED-4D8C-98B3-391CF447197F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Calendar</vt:lpstr>
      <vt:lpstr>Product</vt:lpstr>
      <vt:lpstr>Geo</vt:lpstr>
      <vt:lpstr>SalesPerson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daniel saheed</cp:lastModifiedBy>
  <dcterms:created xsi:type="dcterms:W3CDTF">2021-03-14T20:21:32Z</dcterms:created>
  <dcterms:modified xsi:type="dcterms:W3CDTF">2024-11-10T22:40:38Z</dcterms:modified>
</cp:coreProperties>
</file>