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o\Documents\R-PROJECT\carbonR\"/>
    </mc:Choice>
  </mc:AlternateContent>
  <xr:revisionPtr revIDLastSave="0" documentId="13_ncr:1_{C097BF0B-59C7-428F-9205-7C86DE146CE2}" xr6:coauthVersionLast="47" xr6:coauthVersionMax="47" xr10:uidLastSave="{00000000-0000-0000-0000-000000000000}"/>
  <bookViews>
    <workbookView xWindow="-108" yWindow="-108" windowWidth="23256" windowHeight="12576" xr2:uid="{A5421E10-CD16-4734-9EA3-F1995DC85755}"/>
  </bookViews>
  <sheets>
    <sheet name="EXPENDITU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0" i="1" s="1"/>
  <c r="C12" i="1" s="1"/>
</calcChain>
</file>

<file path=xl/sharedStrings.xml><?xml version="1.0" encoding="utf-8"?>
<sst xmlns="http://schemas.openxmlformats.org/spreadsheetml/2006/main" count="22" uniqueCount="17">
  <si>
    <t>CATEGORY</t>
  </si>
  <si>
    <t>DETAILS</t>
  </si>
  <si>
    <t>Laboratory/Field Equipment</t>
  </si>
  <si>
    <t xml:space="preserve"> Filtration syringe </t>
  </si>
  <si>
    <t xml:space="preserve"> Extra sample bottles </t>
  </si>
  <si>
    <t xml:space="preserve"> Sampling kits </t>
  </si>
  <si>
    <t xml:space="preserve"> Sediment Corer </t>
  </si>
  <si>
    <t xml:space="preserve"> Niskin sampler bottle </t>
  </si>
  <si>
    <t>Fieldwork and Monitoring</t>
  </si>
  <si>
    <t xml:space="preserve">Salaries and wages </t>
  </si>
  <si>
    <t>Rentals, food, gas</t>
  </si>
  <si>
    <t>AMOUNT ($)</t>
  </si>
  <si>
    <t>Total Funding</t>
  </si>
  <si>
    <t>Total Expenditutes</t>
  </si>
  <si>
    <t>Variance</t>
  </si>
  <si>
    <t>Salaries and wages</t>
  </si>
  <si>
    <t>Partial salaries of 2 co-researchers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</si>
</sst>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2" borderId="1" xfId="0" applyFont="1" applyFill="1" applyBorder="1" applyAlignment="1">
      <alignment horizontal="left" wrapText="1" readingOrder="1"/>
    </xf>
    <xf numFmtId="164" fontId="3" fillId="2" borderId="1" xfId="1" applyFont="1" applyFill="1" applyBorder="1" applyAlignment="1">
      <alignment horizontal="center" wrapText="1" readingOrder="1"/>
    </xf>
    <xf numFmtId="0" fontId="3" fillId="2" borderId="2" xfId="0" applyFont="1" applyFill="1" applyBorder="1" applyAlignment="1">
      <alignment horizontal="left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E8E2-72D4-4081-8314-20153EF1F8A6}">
  <dimension ref="A1:C12"/>
  <sheetViews>
    <sheetView tabSelected="1" workbookViewId="0">
      <selection activeCell="C12" sqref="C12"/>
    </sheetView>
  </sheetViews>
  <sheetFormatPr defaultRowHeight="14.4" x14ac:dyDescent="0.3"/>
  <cols>
    <col min="1" max="2" width="29.77734375" customWidth="1"/>
    <col min="3" max="3" width="29.77734375" style="1" customWidth="1"/>
  </cols>
  <sheetData>
    <row r="1" spans="1:3" ht="16.2" thickBot="1" x14ac:dyDescent="0.35">
      <c r="A1" s="2" t="s">
        <v>0</v>
      </c>
      <c r="B1" s="2" t="s">
        <v>1</v>
      </c>
      <c r="C1" s="3" t="s">
        <v>11</v>
      </c>
    </row>
    <row r="2" spans="1:3" ht="16.2" thickBot="1" x14ac:dyDescent="0.35">
      <c r="A2" s="2" t="s">
        <v>2</v>
      </c>
      <c r="B2" s="4" t="s">
        <v>3</v>
      </c>
      <c r="C2" s="5">
        <v>500</v>
      </c>
    </row>
    <row r="3" spans="1:3" ht="16.2" thickBot="1" x14ac:dyDescent="0.35">
      <c r="A3" s="2" t="s">
        <v>2</v>
      </c>
      <c r="B3" s="4" t="s">
        <v>4</v>
      </c>
      <c r="C3" s="5">
        <v>200</v>
      </c>
    </row>
    <row r="4" spans="1:3" ht="16.2" thickBot="1" x14ac:dyDescent="0.35">
      <c r="A4" s="2" t="s">
        <v>2</v>
      </c>
      <c r="B4" s="4" t="s">
        <v>5</v>
      </c>
      <c r="C4" s="5">
        <v>2798.03</v>
      </c>
    </row>
    <row r="5" spans="1:3" ht="16.2" thickBot="1" x14ac:dyDescent="0.35">
      <c r="A5" s="2" t="s">
        <v>2</v>
      </c>
      <c r="B5" s="4" t="s">
        <v>6</v>
      </c>
      <c r="C5" s="5">
        <v>3199.39</v>
      </c>
    </row>
    <row r="6" spans="1:3" ht="16.2" thickBot="1" x14ac:dyDescent="0.35">
      <c r="A6" s="2" t="s">
        <v>2</v>
      </c>
      <c r="B6" s="4" t="s">
        <v>7</v>
      </c>
      <c r="C6" s="5">
        <v>2220</v>
      </c>
    </row>
    <row r="7" spans="1:3" ht="16.2" thickBot="1" x14ac:dyDescent="0.35">
      <c r="A7" s="2" t="s">
        <v>8</v>
      </c>
      <c r="B7" s="4" t="s">
        <v>9</v>
      </c>
      <c r="C7" s="5">
        <f>5000+1350</f>
        <v>6350</v>
      </c>
    </row>
    <row r="8" spans="1:3" ht="16.2" thickBot="1" x14ac:dyDescent="0.35">
      <c r="A8" s="2" t="s">
        <v>8</v>
      </c>
      <c r="B8" s="4" t="s">
        <v>10</v>
      </c>
      <c r="C8" s="5">
        <v>2000</v>
      </c>
    </row>
    <row r="9" spans="1:3" ht="31.2" x14ac:dyDescent="0.3">
      <c r="A9" s="2" t="s">
        <v>15</v>
      </c>
      <c r="B9" s="6" t="s">
        <v>16</v>
      </c>
      <c r="C9" s="3">
        <v>26500</v>
      </c>
    </row>
    <row r="10" spans="1:3" ht="15.6" x14ac:dyDescent="0.3">
      <c r="A10" s="2"/>
      <c r="B10" s="2" t="s">
        <v>13</v>
      </c>
      <c r="C10" s="3">
        <f>SUM(C2:C9)</f>
        <v>43767.42</v>
      </c>
    </row>
    <row r="11" spans="1:3" ht="15.6" x14ac:dyDescent="0.3">
      <c r="A11" s="2"/>
      <c r="B11" s="2" t="s">
        <v>12</v>
      </c>
      <c r="C11" s="3">
        <v>50065</v>
      </c>
    </row>
    <row r="12" spans="1:3" ht="15.6" x14ac:dyDescent="0.3">
      <c r="A12" s="2"/>
      <c r="B12" s="2" t="s">
        <v>14</v>
      </c>
      <c r="C12" s="3">
        <f>C11-C10</f>
        <v>6297.5800000000017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Torio</dc:creator>
  <cp:lastModifiedBy>Dante Torio</cp:lastModifiedBy>
  <dcterms:created xsi:type="dcterms:W3CDTF">2022-04-05T20:24:19Z</dcterms:created>
  <dcterms:modified xsi:type="dcterms:W3CDTF">2023-06-30T17:27:21Z</dcterms:modified>
</cp:coreProperties>
</file>