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<sst xmlns="http://schemas.openxmlformats.org/spreadsheetml/2006/main" count="13" uniqueCount="13">
  <si>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USGS ID</t>
  </si>
  <si>
    <t>R^2 (training)</t>
  </si>
  <si>
    <t>mae (testing)</t>
  </si>
  <si>
    <t>R^2 average</t>
  </si>
  <si>
    <t>R^2 stddev</t>
  </si>
  <si>
    <t>R^2 max</t>
  </si>
  <si>
    <t>R^2 min</t>
  </si>
  <si>
    <t>mae average</t>
  </si>
  <si>
    <t>mae stddev</t>
  </si>
  <si>
    <t>mae max</t>
  </si>
  <si>
    <t>mae min</t>
  </si>
  <si>
    <t>R^2 median</t>
  </si>
  <si>
    <t>mae 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</si>
</sst>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8386505.0</v>
      </c>
      <c r="B2" s="1">
        <v>0.03</v>
      </c>
      <c r="C2" s="1">
        <v>0.08</v>
      </c>
      <c r="E2" s="1" t="s">
        <v>3</v>
      </c>
      <c r="F2" s="2">
        <f>AVERAGE(B2:B1000)</f>
        <v>0.4663636364</v>
      </c>
    </row>
    <row r="3">
      <c r="A3" s="1">
        <v>7160290.0</v>
      </c>
      <c r="B3" s="1">
        <v>0.34</v>
      </c>
      <c r="C3" s="1">
        <v>0.14</v>
      </c>
      <c r="E3" s="1" t="s">
        <v>4</v>
      </c>
      <c r="F3" s="2">
        <f>STDEV(B2:B1000)</f>
        <v>0.2134422071</v>
      </c>
    </row>
    <row r="4">
      <c r="A4" s="1">
        <v>9496500.0</v>
      </c>
      <c r="B4" s="1">
        <v>0.31</v>
      </c>
      <c r="C4" s="1">
        <v>0.12</v>
      </c>
      <c r="E4" s="1" t="s">
        <v>5</v>
      </c>
      <c r="F4" s="2">
        <f>MAX(B:B)</f>
        <v>0.8</v>
      </c>
    </row>
    <row r="5">
      <c r="A5" s="1">
        <v>7160350.0</v>
      </c>
      <c r="B5" s="1">
        <v>0.8</v>
      </c>
      <c r="C5" s="1">
        <v>0.22</v>
      </c>
      <c r="E5" s="1" t="s">
        <v>6</v>
      </c>
      <c r="F5" s="2">
        <f>min(B:B)</f>
        <v>0.03</v>
      </c>
    </row>
    <row r="6">
      <c r="A6" s="1">
        <v>2294898.0</v>
      </c>
      <c r="B6" s="1">
        <v>0.52</v>
      </c>
      <c r="C6" s="1">
        <v>1.01</v>
      </c>
      <c r="E6" s="1" t="s">
        <v>7</v>
      </c>
      <c r="F6" s="2">
        <f>AVERAGE(C1:C1000)</f>
        <v>0.445</v>
      </c>
    </row>
    <row r="7">
      <c r="A7" s="1">
        <v>2299950.0</v>
      </c>
      <c r="B7" s="1">
        <v>0.49</v>
      </c>
      <c r="C7" s="1">
        <v>1.23</v>
      </c>
      <c r="E7" s="1" t="s">
        <v>8</v>
      </c>
      <c r="F7" s="2">
        <f>STDEV(C1:C1000)</f>
        <v>0.4358325366</v>
      </c>
    </row>
    <row r="8">
      <c r="A8" s="1">
        <v>6932000.0</v>
      </c>
      <c r="B8" s="1">
        <v>0.25</v>
      </c>
      <c r="C8" s="1">
        <v>0.08</v>
      </c>
      <c r="E8" s="1" t="s">
        <v>9</v>
      </c>
      <c r="F8" s="2">
        <f>max(C:C)</f>
        <v>1.67</v>
      </c>
    </row>
    <row r="9">
      <c r="A9" s="1">
        <v>2307674.0</v>
      </c>
      <c r="B9" s="1">
        <v>0.59</v>
      </c>
      <c r="C9" s="1">
        <v>0.35</v>
      </c>
      <c r="E9" s="1" t="s">
        <v>10</v>
      </c>
      <c r="F9" s="2">
        <f>min(C:C)</f>
        <v>0.06</v>
      </c>
    </row>
    <row r="10">
      <c r="A10" s="1">
        <v>2307780.0</v>
      </c>
      <c r="B10" s="1">
        <v>0.77</v>
      </c>
      <c r="C10" s="1">
        <v>0.29</v>
      </c>
      <c r="E10" s="1" t="s">
        <v>11</v>
      </c>
      <c r="F10" s="2">
        <f>MEDIAN(B:B)</f>
        <v>0.445</v>
      </c>
    </row>
    <row r="11">
      <c r="A11" s="1">
        <v>2308950.0</v>
      </c>
      <c r="B11" s="1">
        <v>0.51</v>
      </c>
      <c r="C11" s="1">
        <v>0.16</v>
      </c>
      <c r="E11" s="1" t="s">
        <v>12</v>
      </c>
      <c r="F11" s="2">
        <f>median(C:C)</f>
        <v>0.255</v>
      </c>
    </row>
    <row r="12">
      <c r="A12" s="1">
        <v>2301740.0</v>
      </c>
      <c r="B12" s="1">
        <v>0.75</v>
      </c>
      <c r="C12" s="1">
        <v>0.44</v>
      </c>
    </row>
    <row r="13">
      <c r="A13" s="1">
        <v>2300033.0</v>
      </c>
      <c r="B13" s="1">
        <v>0.56</v>
      </c>
      <c r="C13" s="1">
        <v>0.94</v>
      </c>
    </row>
    <row r="14">
      <c r="A14" s="1">
        <v>2303205.0</v>
      </c>
      <c r="B14" s="1">
        <v>0.39</v>
      </c>
      <c r="C14" s="1">
        <v>0.36</v>
      </c>
    </row>
    <row r="15">
      <c r="A15" s="1">
        <v>8014800.0</v>
      </c>
      <c r="B15" s="1">
        <v>0.2</v>
      </c>
      <c r="C15" s="1">
        <v>1.67</v>
      </c>
    </row>
    <row r="16">
      <c r="A16" s="1">
        <v>8072760.0</v>
      </c>
      <c r="B16" s="1">
        <v>0.73</v>
      </c>
      <c r="C16" s="1">
        <v>0.56</v>
      </c>
    </row>
    <row r="17">
      <c r="A17" s="1">
        <v>8049700.0</v>
      </c>
      <c r="B17" s="1">
        <v>0.74</v>
      </c>
      <c r="C17" s="1">
        <v>0.78</v>
      </c>
    </row>
    <row r="18">
      <c r="A18" s="1">
        <v>8048800.0</v>
      </c>
      <c r="B18" s="1">
        <v>0.28</v>
      </c>
      <c r="C18" s="1">
        <v>0.68</v>
      </c>
    </row>
    <row r="19">
      <c r="A19" s="1">
        <v>8178500.0</v>
      </c>
      <c r="B19" s="1">
        <v>0.28</v>
      </c>
      <c r="C19" s="1">
        <v>0.21</v>
      </c>
    </row>
    <row r="20">
      <c r="A20" s="1">
        <v>8178700.0</v>
      </c>
      <c r="B20" s="1">
        <v>0.3</v>
      </c>
      <c r="C20" s="1">
        <v>0.14</v>
      </c>
    </row>
    <row r="21">
      <c r="A21" s="1">
        <v>8177700.0</v>
      </c>
      <c r="B21" s="1">
        <v>0.37</v>
      </c>
      <c r="C21" s="1">
        <v>0.06</v>
      </c>
    </row>
    <row r="22">
      <c r="A22" s="1">
        <v>4174518.0</v>
      </c>
      <c r="B22" s="1">
        <v>0.65</v>
      </c>
      <c r="C22" s="1">
        <v>0.16</v>
      </c>
    </row>
    <row r="23">
      <c r="A23" s="1">
        <v>7331200.0</v>
      </c>
      <c r="B23" s="1">
        <v>0.4</v>
      </c>
      <c r="C23" s="1">
        <v>0.11</v>
      </c>
    </row>
  </sheetData>
  <drawing r:id="rId1"/>
</worksheet>
</file>