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433" documentId="13_ncr:1_{5E5A772E-0708-4B10-BF14-041BBC7B31A3}" xr6:coauthVersionLast="47" xr6:coauthVersionMax="47" xr10:uidLastSave="{153281F6-1AB6-41FA-AF20-4AB0DCC3321D}"/>
  <bookViews>
    <workbookView xWindow="3135" yWindow="-14175" windowWidth="17220" windowHeight="8850"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87" i="3" l="1"/>
  <c r="K387" i="3" s="1"/>
  <c r="L387" i="3"/>
  <c r="N387" i="3"/>
  <c r="O387" i="3"/>
  <c r="I386" i="3"/>
  <c r="K386" i="3" s="1"/>
  <c r="L386" i="3"/>
  <c r="N386" i="3"/>
  <c r="O386" i="3"/>
  <c r="I385" i="3"/>
  <c r="K385" i="3" s="1"/>
  <c r="L385" i="3"/>
  <c r="N385" i="3"/>
  <c r="O385" i="3"/>
  <c r="I384" i="3"/>
  <c r="K384" i="3" s="1"/>
  <c r="L384" i="3"/>
  <c r="N384" i="3"/>
  <c r="O384" i="3"/>
  <c r="I382" i="3"/>
  <c r="K382" i="3" s="1"/>
  <c r="L382" i="3"/>
  <c r="N382" i="3"/>
  <c r="O382" i="3"/>
  <c r="I381" i="3"/>
  <c r="K381" i="3" s="1"/>
  <c r="L381" i="3"/>
  <c r="N381" i="3"/>
  <c r="O381" i="3"/>
  <c r="I371" i="3"/>
  <c r="K371" i="3" s="1"/>
  <c r="L371" i="3"/>
  <c r="N371" i="3"/>
  <c r="O371" i="3"/>
  <c r="I370" i="3"/>
  <c r="K370" i="3" s="1"/>
  <c r="L370" i="3"/>
  <c r="N370" i="3"/>
  <c r="O370" i="3"/>
  <c r="I358" i="3"/>
  <c r="K358" i="3" s="1"/>
  <c r="L358" i="3"/>
  <c r="N358" i="3"/>
  <c r="O358" i="3"/>
  <c r="I357" i="3"/>
  <c r="K357" i="3" s="1"/>
  <c r="L357" i="3"/>
  <c r="N357" i="3"/>
  <c r="O357" i="3"/>
  <c r="I356" i="3"/>
  <c r="K356" i="3" s="1"/>
  <c r="L356" i="3"/>
  <c r="N356" i="3"/>
  <c r="O356" i="3"/>
  <c r="I353" i="3"/>
  <c r="K353" i="3" s="1"/>
  <c r="L353" i="3"/>
  <c r="N353" i="3"/>
  <c r="O353" i="3"/>
  <c r="I352" i="3"/>
  <c r="K352" i="3" s="1"/>
  <c r="L352" i="3"/>
  <c r="N352" i="3"/>
  <c r="O352" i="3"/>
  <c r="I334" i="3"/>
  <c r="K334" i="3" s="1"/>
  <c r="L334" i="3"/>
  <c r="N334" i="3"/>
  <c r="O334" i="3"/>
  <c r="I330" i="3"/>
  <c r="K330" i="3" s="1"/>
  <c r="L330" i="3"/>
  <c r="N330" i="3"/>
  <c r="O330" i="3"/>
  <c r="N2" i="3"/>
  <c r="N3" i="3"/>
  <c r="N4" i="3"/>
  <c r="N5" i="3"/>
  <c r="N6" i="3"/>
  <c r="N378" i="3"/>
  <c r="N7" i="3"/>
  <c r="N8" i="3"/>
  <c r="N9" i="3"/>
  <c r="N10" i="3"/>
  <c r="N11" i="3"/>
  <c r="N12" i="3"/>
  <c r="N13" i="3"/>
  <c r="N373" i="3"/>
  <c r="N14" i="3"/>
  <c r="N15" i="3"/>
  <c r="N16" i="3"/>
  <c r="N336" i="3"/>
  <c r="N17" i="3"/>
  <c r="N18" i="3"/>
  <c r="N19" i="3"/>
  <c r="N20" i="3"/>
  <c r="N21" i="3"/>
  <c r="N335" i="3"/>
  <c r="N22" i="3"/>
  <c r="N23" i="3"/>
  <c r="N346" i="3"/>
  <c r="N24" i="3"/>
  <c r="N25" i="3"/>
  <c r="N347" i="3"/>
  <c r="N26" i="3"/>
  <c r="N27" i="3"/>
  <c r="N28" i="3"/>
  <c r="N29" i="3"/>
  <c r="N30" i="3"/>
  <c r="N31" i="3"/>
  <c r="N32" i="3"/>
  <c r="N33" i="3"/>
  <c r="N34" i="3"/>
  <c r="N35" i="3"/>
  <c r="N36" i="3"/>
  <c r="N37" i="3"/>
  <c r="N38" i="3"/>
  <c r="N39" i="3"/>
  <c r="N40" i="3"/>
  <c r="N41" i="3"/>
  <c r="N42" i="3"/>
  <c r="N43" i="3"/>
  <c r="N44" i="3"/>
  <c r="N337" i="3"/>
  <c r="N348" i="3"/>
  <c r="N45" i="3"/>
  <c r="N328" i="3"/>
  <c r="N46" i="3"/>
  <c r="N329" i="3"/>
  <c r="N47" i="3"/>
  <c r="N48" i="3"/>
  <c r="N49" i="3"/>
  <c r="N50" i="3"/>
  <c r="N51" i="3"/>
  <c r="N52" i="3"/>
  <c r="N338" i="3"/>
  <c r="N362" i="3"/>
  <c r="N53" i="3"/>
  <c r="N54" i="3"/>
  <c r="N383" i="3"/>
  <c r="N55" i="3"/>
  <c r="N56" i="3"/>
  <c r="N57" i="3"/>
  <c r="N58" i="3"/>
  <c r="N59" i="3"/>
  <c r="N60" i="3"/>
  <c r="N61" i="3"/>
  <c r="N62" i="3"/>
  <c r="N359" i="3"/>
  <c r="N63" i="3"/>
  <c r="N64" i="3"/>
  <c r="N65" i="3"/>
  <c r="N66" i="3"/>
  <c r="N67" i="3"/>
  <c r="N68" i="3"/>
  <c r="N69" i="3"/>
  <c r="N70" i="3"/>
  <c r="N71" i="3"/>
  <c r="N72" i="3"/>
  <c r="N73" i="3"/>
  <c r="N74" i="3"/>
  <c r="N75" i="3"/>
  <c r="N76" i="3"/>
  <c r="N77" i="3"/>
  <c r="N78" i="3"/>
  <c r="N79" i="3"/>
  <c r="N80" i="3"/>
  <c r="N81" i="3"/>
  <c r="N82" i="3"/>
  <c r="N83" i="3"/>
  <c r="N84" i="3"/>
  <c r="N85" i="3"/>
  <c r="N86" i="3"/>
  <c r="N87" i="3"/>
  <c r="N354" i="3"/>
  <c r="N88" i="3"/>
  <c r="N89" i="3"/>
  <c r="N339" i="3"/>
  <c r="N375" i="3"/>
  <c r="N90" i="3"/>
  <c r="N351" i="3"/>
  <c r="N91" i="3"/>
  <c r="N92" i="3"/>
  <c r="N93" i="3"/>
  <c r="N94" i="3"/>
  <c r="N95" i="3"/>
  <c r="N96" i="3"/>
  <c r="N97" i="3"/>
  <c r="N98" i="3"/>
  <c r="N99" i="3"/>
  <c r="N355"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332" i="3"/>
  <c r="N173" i="3"/>
  <c r="N174" i="3"/>
  <c r="N175" i="3"/>
  <c r="N176" i="3"/>
  <c r="N177" i="3"/>
  <c r="N178" i="3"/>
  <c r="N179" i="3"/>
  <c r="N180" i="3"/>
  <c r="N181" i="3"/>
  <c r="N182" i="3"/>
  <c r="N183" i="3"/>
  <c r="N184" i="3"/>
  <c r="N185" i="3"/>
  <c r="N186" i="3"/>
  <c r="N187" i="3"/>
  <c r="N188" i="3"/>
  <c r="N189" i="3"/>
  <c r="N349" i="3"/>
  <c r="N190" i="3"/>
  <c r="N191" i="3"/>
  <c r="N192" i="3"/>
  <c r="N193" i="3"/>
  <c r="N194" i="3"/>
  <c r="N195" i="3"/>
  <c r="N196" i="3"/>
  <c r="N197" i="3"/>
  <c r="N198" i="3"/>
  <c r="N199" i="3"/>
  <c r="N200" i="3"/>
  <c r="N201" i="3"/>
  <c r="N202" i="3"/>
  <c r="N203" i="3"/>
  <c r="N204" i="3"/>
  <c r="N205" i="3"/>
  <c r="N206" i="3"/>
  <c r="N361" i="3"/>
  <c r="N207" i="3"/>
  <c r="N208" i="3"/>
  <c r="N209" i="3"/>
  <c r="N210" i="3"/>
  <c r="N211" i="3"/>
  <c r="N212" i="3"/>
  <c r="N213" i="3"/>
  <c r="N372" i="3"/>
  <c r="N214" i="3"/>
  <c r="N215" i="3"/>
  <c r="N216" i="3"/>
  <c r="N217" i="3"/>
  <c r="N218" i="3"/>
  <c r="N219" i="3"/>
  <c r="N220" i="3"/>
  <c r="N221" i="3"/>
  <c r="N222" i="3"/>
  <c r="N223" i="3"/>
  <c r="N224" i="3"/>
  <c r="N225" i="3"/>
  <c r="N226" i="3"/>
  <c r="N227" i="3"/>
  <c r="N228" i="3"/>
  <c r="N229" i="3"/>
  <c r="N230" i="3"/>
  <c r="N231" i="3"/>
  <c r="N232" i="3"/>
  <c r="N379" i="3"/>
  <c r="N233" i="3"/>
  <c r="N234" i="3"/>
  <c r="N235" i="3"/>
  <c r="N236" i="3"/>
  <c r="N237" i="3"/>
  <c r="N238" i="3"/>
  <c r="N239" i="3"/>
  <c r="N340" i="3"/>
  <c r="N240" i="3"/>
  <c r="N241" i="3"/>
  <c r="N242" i="3"/>
  <c r="N243" i="3"/>
  <c r="N244" i="3"/>
  <c r="N245" i="3"/>
  <c r="N246" i="3"/>
  <c r="N350" i="3"/>
  <c r="N247" i="3"/>
  <c r="N248" i="3"/>
  <c r="N374" i="3"/>
  <c r="N249" i="3"/>
  <c r="N331" i="3"/>
  <c r="N250" i="3"/>
  <c r="N251" i="3"/>
  <c r="N252" i="3"/>
  <c r="N253" i="3"/>
  <c r="N254" i="3"/>
  <c r="N333" i="3"/>
  <c r="N255" i="3"/>
  <c r="N256" i="3"/>
  <c r="N257" i="3"/>
  <c r="N258" i="3"/>
  <c r="N259" i="3"/>
  <c r="N260" i="3"/>
  <c r="N261" i="3"/>
  <c r="N262" i="3"/>
  <c r="N263" i="3"/>
  <c r="N264" i="3"/>
  <c r="N265" i="3"/>
  <c r="N266" i="3"/>
  <c r="N267" i="3"/>
  <c r="N268" i="3"/>
  <c r="N269" i="3"/>
  <c r="N376" i="3"/>
  <c r="N341" i="3"/>
  <c r="N270" i="3"/>
  <c r="N271" i="3"/>
  <c r="N272" i="3"/>
  <c r="N273" i="3"/>
  <c r="N274" i="3"/>
  <c r="N275" i="3"/>
  <c r="N276" i="3"/>
  <c r="N277" i="3"/>
  <c r="N278" i="3"/>
  <c r="N279" i="3"/>
  <c r="N280" i="3"/>
  <c r="N281" i="3"/>
  <c r="N282" i="3"/>
  <c r="N283" i="3"/>
  <c r="N284" i="3"/>
  <c r="N285" i="3"/>
  <c r="N286" i="3"/>
  <c r="N287" i="3"/>
  <c r="N363" i="3"/>
  <c r="N342" i="3"/>
  <c r="N360" i="3"/>
  <c r="N288" i="3"/>
  <c r="N307" i="3"/>
  <c r="N316" i="3"/>
  <c r="N377" i="3"/>
  <c r="N289" i="3"/>
  <c r="N365" i="3"/>
  <c r="N293" i="3"/>
  <c r="N290" i="3"/>
  <c r="N291" i="3"/>
  <c r="N292" i="3"/>
  <c r="N367" i="3"/>
  <c r="N364" i="3"/>
  <c r="N294" i="3"/>
  <c r="N295" i="3"/>
  <c r="N296" i="3"/>
  <c r="N297" i="3"/>
  <c r="N298" i="3"/>
  <c r="N299" i="3"/>
  <c r="N300" i="3"/>
  <c r="N301" i="3"/>
  <c r="N344" i="3"/>
  <c r="N302" i="3"/>
  <c r="N303" i="3"/>
  <c r="N304" i="3"/>
  <c r="N305" i="3"/>
  <c r="N306" i="3"/>
  <c r="N343" i="3"/>
  <c r="N366" i="3"/>
  <c r="N308" i="3"/>
  <c r="N309" i="3"/>
  <c r="N310" i="3"/>
  <c r="N311" i="3"/>
  <c r="N312" i="3"/>
  <c r="N313" i="3"/>
  <c r="N314" i="3"/>
  <c r="N345" i="3"/>
  <c r="N317" i="3"/>
  <c r="N380" i="3"/>
  <c r="N315" i="3"/>
  <c r="N318" i="3"/>
  <c r="N319" i="3"/>
  <c r="N320" i="3"/>
  <c r="N321" i="3"/>
  <c r="N322" i="3"/>
  <c r="N368" i="3"/>
  <c r="N323" i="3"/>
  <c r="N369" i="3"/>
  <c r="N324" i="3"/>
  <c r="N325" i="3"/>
  <c r="N326" i="3"/>
  <c r="N327" i="3"/>
  <c r="O2" i="3"/>
  <c r="O3" i="3"/>
  <c r="O4" i="3"/>
  <c r="O5" i="3"/>
  <c r="O6" i="3"/>
  <c r="O378" i="3"/>
  <c r="O7" i="3"/>
  <c r="O8" i="3"/>
  <c r="O9" i="3"/>
  <c r="O10" i="3"/>
  <c r="O11" i="3"/>
  <c r="O12" i="3"/>
  <c r="O13" i="3"/>
  <c r="O373" i="3"/>
  <c r="O14" i="3"/>
  <c r="O15" i="3"/>
  <c r="O16" i="3"/>
  <c r="O336" i="3"/>
  <c r="O17" i="3"/>
  <c r="O18" i="3"/>
  <c r="O19" i="3"/>
  <c r="O20" i="3"/>
  <c r="O21" i="3"/>
  <c r="O335" i="3"/>
  <c r="O22" i="3"/>
  <c r="O23" i="3"/>
  <c r="O346" i="3"/>
  <c r="O24" i="3"/>
  <c r="O25" i="3"/>
  <c r="O347" i="3"/>
  <c r="O26" i="3"/>
  <c r="O27" i="3"/>
  <c r="O28" i="3"/>
  <c r="O29" i="3"/>
  <c r="O30" i="3"/>
  <c r="O31" i="3"/>
  <c r="O32" i="3"/>
  <c r="O33" i="3"/>
  <c r="O34" i="3"/>
  <c r="O35" i="3"/>
  <c r="O36" i="3"/>
  <c r="O37" i="3"/>
  <c r="O38" i="3"/>
  <c r="O39" i="3"/>
  <c r="O40" i="3"/>
  <c r="O41" i="3"/>
  <c r="O42" i="3"/>
  <c r="O43" i="3"/>
  <c r="O44" i="3"/>
  <c r="O337" i="3"/>
  <c r="O348" i="3"/>
  <c r="O45" i="3"/>
  <c r="O328" i="3"/>
  <c r="O46" i="3"/>
  <c r="O329" i="3"/>
  <c r="O47" i="3"/>
  <c r="O48" i="3"/>
  <c r="O49" i="3"/>
  <c r="O50" i="3"/>
  <c r="O51" i="3"/>
  <c r="O52" i="3"/>
  <c r="O338" i="3"/>
  <c r="O362" i="3"/>
  <c r="O53" i="3"/>
  <c r="O54" i="3"/>
  <c r="O383" i="3"/>
  <c r="O55" i="3"/>
  <c r="O56" i="3"/>
  <c r="O57" i="3"/>
  <c r="O58" i="3"/>
  <c r="O59" i="3"/>
  <c r="O60" i="3"/>
  <c r="O61" i="3"/>
  <c r="O62" i="3"/>
  <c r="O359" i="3"/>
  <c r="O63" i="3"/>
  <c r="O64" i="3"/>
  <c r="O65" i="3"/>
  <c r="O66" i="3"/>
  <c r="O67" i="3"/>
  <c r="O68" i="3"/>
  <c r="O69" i="3"/>
  <c r="O70" i="3"/>
  <c r="O71" i="3"/>
  <c r="O72" i="3"/>
  <c r="O73" i="3"/>
  <c r="O74" i="3"/>
  <c r="O75" i="3"/>
  <c r="O76" i="3"/>
  <c r="O77" i="3"/>
  <c r="O78" i="3"/>
  <c r="O79" i="3"/>
  <c r="O80" i="3"/>
  <c r="O81" i="3"/>
  <c r="O82" i="3"/>
  <c r="O83" i="3"/>
  <c r="O84" i="3"/>
  <c r="O85" i="3"/>
  <c r="O86" i="3"/>
  <c r="O87" i="3"/>
  <c r="O354" i="3"/>
  <c r="O88" i="3"/>
  <c r="O89" i="3"/>
  <c r="O339" i="3"/>
  <c r="O375" i="3"/>
  <c r="O90" i="3"/>
  <c r="O351" i="3"/>
  <c r="O91" i="3"/>
  <c r="O92" i="3"/>
  <c r="O93" i="3"/>
  <c r="O94" i="3"/>
  <c r="O95" i="3"/>
  <c r="O96" i="3"/>
  <c r="O97" i="3"/>
  <c r="O98" i="3"/>
  <c r="O99" i="3"/>
  <c r="O355"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332" i="3"/>
  <c r="O173" i="3"/>
  <c r="O174" i="3"/>
  <c r="O175" i="3"/>
  <c r="O176" i="3"/>
  <c r="O177" i="3"/>
  <c r="O178" i="3"/>
  <c r="O179" i="3"/>
  <c r="O180" i="3"/>
  <c r="O181" i="3"/>
  <c r="O182" i="3"/>
  <c r="O183" i="3"/>
  <c r="O184" i="3"/>
  <c r="O185" i="3"/>
  <c r="O186" i="3"/>
  <c r="O187" i="3"/>
  <c r="O188" i="3"/>
  <c r="O189" i="3"/>
  <c r="O349" i="3"/>
  <c r="O190" i="3"/>
  <c r="O191" i="3"/>
  <c r="O192" i="3"/>
  <c r="O193" i="3"/>
  <c r="O194" i="3"/>
  <c r="O195" i="3"/>
  <c r="O196" i="3"/>
  <c r="O197" i="3"/>
  <c r="O198" i="3"/>
  <c r="O199" i="3"/>
  <c r="O200" i="3"/>
  <c r="O201" i="3"/>
  <c r="O202" i="3"/>
  <c r="O203" i="3"/>
  <c r="O204" i="3"/>
  <c r="O205" i="3"/>
  <c r="O206" i="3"/>
  <c r="O361" i="3"/>
  <c r="O207" i="3"/>
  <c r="O208" i="3"/>
  <c r="O209" i="3"/>
  <c r="O210" i="3"/>
  <c r="O211" i="3"/>
  <c r="O212" i="3"/>
  <c r="O213" i="3"/>
  <c r="O372" i="3"/>
  <c r="O214" i="3"/>
  <c r="O215" i="3"/>
  <c r="O216" i="3"/>
  <c r="O217" i="3"/>
  <c r="O218" i="3"/>
  <c r="O219" i="3"/>
  <c r="O220" i="3"/>
  <c r="O221" i="3"/>
  <c r="O222" i="3"/>
  <c r="O223" i="3"/>
  <c r="O224" i="3"/>
  <c r="O225" i="3"/>
  <c r="O226" i="3"/>
  <c r="O227" i="3"/>
  <c r="O228" i="3"/>
  <c r="O229" i="3"/>
  <c r="O230" i="3"/>
  <c r="O231" i="3"/>
  <c r="O232" i="3"/>
  <c r="O379" i="3"/>
  <c r="O233" i="3"/>
  <c r="O234" i="3"/>
  <c r="O235" i="3"/>
  <c r="O236" i="3"/>
  <c r="O237" i="3"/>
  <c r="O238" i="3"/>
  <c r="O239" i="3"/>
  <c r="O340" i="3"/>
  <c r="O240" i="3"/>
  <c r="O241" i="3"/>
  <c r="O242" i="3"/>
  <c r="O243" i="3"/>
  <c r="O244" i="3"/>
  <c r="O245" i="3"/>
  <c r="O246" i="3"/>
  <c r="O350" i="3"/>
  <c r="O247" i="3"/>
  <c r="O248" i="3"/>
  <c r="O374" i="3"/>
  <c r="O249" i="3"/>
  <c r="O331" i="3"/>
  <c r="O250" i="3"/>
  <c r="O251" i="3"/>
  <c r="O252" i="3"/>
  <c r="O253" i="3"/>
  <c r="O254" i="3"/>
  <c r="O333" i="3"/>
  <c r="O255" i="3"/>
  <c r="O256" i="3"/>
  <c r="O257" i="3"/>
  <c r="O258" i="3"/>
  <c r="O259" i="3"/>
  <c r="O260" i="3"/>
  <c r="O261" i="3"/>
  <c r="O262" i="3"/>
  <c r="O263" i="3"/>
  <c r="O264" i="3"/>
  <c r="O265" i="3"/>
  <c r="O266" i="3"/>
  <c r="O267" i="3"/>
  <c r="O268" i="3"/>
  <c r="O269" i="3"/>
  <c r="O376" i="3"/>
  <c r="O341" i="3"/>
  <c r="O270" i="3"/>
  <c r="O271" i="3"/>
  <c r="O272" i="3"/>
  <c r="O273" i="3"/>
  <c r="O274" i="3"/>
  <c r="O275" i="3"/>
  <c r="O276" i="3"/>
  <c r="O277" i="3"/>
  <c r="O278" i="3"/>
  <c r="O279" i="3"/>
  <c r="O280" i="3"/>
  <c r="O281" i="3"/>
  <c r="O282" i="3"/>
  <c r="O283" i="3"/>
  <c r="O284" i="3"/>
  <c r="O285" i="3"/>
  <c r="O286" i="3"/>
  <c r="O287" i="3"/>
  <c r="O363" i="3"/>
  <c r="O342" i="3"/>
  <c r="O360" i="3"/>
  <c r="O288" i="3"/>
  <c r="O307" i="3"/>
  <c r="O316" i="3"/>
  <c r="O377" i="3"/>
  <c r="O289" i="3"/>
  <c r="O365" i="3"/>
  <c r="O293" i="3"/>
  <c r="O290" i="3"/>
  <c r="O291" i="3"/>
  <c r="O292" i="3"/>
  <c r="O367" i="3"/>
  <c r="O364" i="3"/>
  <c r="O294" i="3"/>
  <c r="O295" i="3"/>
  <c r="O296" i="3"/>
  <c r="O297" i="3"/>
  <c r="O298" i="3"/>
  <c r="O299" i="3"/>
  <c r="O300" i="3"/>
  <c r="O301" i="3"/>
  <c r="O344" i="3"/>
  <c r="O302" i="3"/>
  <c r="O303" i="3"/>
  <c r="O304" i="3"/>
  <c r="O305" i="3"/>
  <c r="O306" i="3"/>
  <c r="O343" i="3"/>
  <c r="O366" i="3"/>
  <c r="O308" i="3"/>
  <c r="O309" i="3"/>
  <c r="O310" i="3"/>
  <c r="O311" i="3"/>
  <c r="O312" i="3"/>
  <c r="O313" i="3"/>
  <c r="O314" i="3"/>
  <c r="O345" i="3"/>
  <c r="O317" i="3"/>
  <c r="O380" i="3"/>
  <c r="O315" i="3"/>
  <c r="O318" i="3"/>
  <c r="O319" i="3"/>
  <c r="O320" i="3"/>
  <c r="O321" i="3"/>
  <c r="O322" i="3"/>
  <c r="O368" i="3"/>
  <c r="O323" i="3"/>
  <c r="O369" i="3"/>
  <c r="O324" i="3"/>
  <c r="O325" i="3"/>
  <c r="O326" i="3"/>
  <c r="O327" i="3"/>
  <c r="L2" i="3"/>
  <c r="L3" i="3"/>
  <c r="L4" i="3"/>
  <c r="L5" i="3"/>
  <c r="L6" i="3"/>
  <c r="L378" i="3"/>
  <c r="L7" i="3"/>
  <c r="L8" i="3"/>
  <c r="L9" i="3"/>
  <c r="L10" i="3"/>
  <c r="L11" i="3"/>
  <c r="L12" i="3"/>
  <c r="L13" i="3"/>
  <c r="L373" i="3"/>
  <c r="L14" i="3"/>
  <c r="L15" i="3"/>
  <c r="L16" i="3"/>
  <c r="L336" i="3"/>
  <c r="L17" i="3"/>
  <c r="L18" i="3"/>
  <c r="L19" i="3"/>
  <c r="L20" i="3"/>
  <c r="L21" i="3"/>
  <c r="L335" i="3"/>
  <c r="L22" i="3"/>
  <c r="L23" i="3"/>
  <c r="L346" i="3"/>
  <c r="L24" i="3"/>
  <c r="L25" i="3"/>
  <c r="L347" i="3"/>
  <c r="L26" i="3"/>
  <c r="L27" i="3"/>
  <c r="L28" i="3"/>
  <c r="L29" i="3"/>
  <c r="L30" i="3"/>
  <c r="L31" i="3"/>
  <c r="L32" i="3"/>
  <c r="L33" i="3"/>
  <c r="L34" i="3"/>
  <c r="L35" i="3"/>
  <c r="L36" i="3"/>
  <c r="L37" i="3"/>
  <c r="L38" i="3"/>
  <c r="L39" i="3"/>
  <c r="L40" i="3"/>
  <c r="L41" i="3"/>
  <c r="L42" i="3"/>
  <c r="L43" i="3"/>
  <c r="L44" i="3"/>
  <c r="L337" i="3"/>
  <c r="L348" i="3"/>
  <c r="L45" i="3"/>
  <c r="L328" i="3"/>
  <c r="L46" i="3"/>
  <c r="L329" i="3"/>
  <c r="L47" i="3"/>
  <c r="L48" i="3"/>
  <c r="L49" i="3"/>
  <c r="L50" i="3"/>
  <c r="L51" i="3"/>
  <c r="L52" i="3"/>
  <c r="L338" i="3"/>
  <c r="L362" i="3"/>
  <c r="L53" i="3"/>
  <c r="L54" i="3"/>
  <c r="L383" i="3"/>
  <c r="L55" i="3"/>
  <c r="L56" i="3"/>
  <c r="L57" i="3"/>
  <c r="L58" i="3"/>
  <c r="L59" i="3"/>
  <c r="L60" i="3"/>
  <c r="L61" i="3"/>
  <c r="L62" i="3"/>
  <c r="L359" i="3"/>
  <c r="L63" i="3"/>
  <c r="L64" i="3"/>
  <c r="L65" i="3"/>
  <c r="L66" i="3"/>
  <c r="L67" i="3"/>
  <c r="L68" i="3"/>
  <c r="L69" i="3"/>
  <c r="L70" i="3"/>
  <c r="L71" i="3"/>
  <c r="L72" i="3"/>
  <c r="L73" i="3"/>
  <c r="L74" i="3"/>
  <c r="L75" i="3"/>
  <c r="L76" i="3"/>
  <c r="L77" i="3"/>
  <c r="L78" i="3"/>
  <c r="L79" i="3"/>
  <c r="L80" i="3"/>
  <c r="L81" i="3"/>
  <c r="L82" i="3"/>
  <c r="L83" i="3"/>
  <c r="L84" i="3"/>
  <c r="L85" i="3"/>
  <c r="L86" i="3"/>
  <c r="L87" i="3"/>
  <c r="L354" i="3"/>
  <c r="L88" i="3"/>
  <c r="L89" i="3"/>
  <c r="L339" i="3"/>
  <c r="L375" i="3"/>
  <c r="L90" i="3"/>
  <c r="L351" i="3"/>
  <c r="L91" i="3"/>
  <c r="L92" i="3"/>
  <c r="L93" i="3"/>
  <c r="L94" i="3"/>
  <c r="L95" i="3"/>
  <c r="L96" i="3"/>
  <c r="L97" i="3"/>
  <c r="L98" i="3"/>
  <c r="L99" i="3"/>
  <c r="L355"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332" i="3"/>
  <c r="L173" i="3"/>
  <c r="L174" i="3"/>
  <c r="L175" i="3"/>
  <c r="L176" i="3"/>
  <c r="L177" i="3"/>
  <c r="L178" i="3"/>
  <c r="L179" i="3"/>
  <c r="L180" i="3"/>
  <c r="L181" i="3"/>
  <c r="L182" i="3"/>
  <c r="L183" i="3"/>
  <c r="L184" i="3"/>
  <c r="L185" i="3"/>
  <c r="L186" i="3"/>
  <c r="L187" i="3"/>
  <c r="L188" i="3"/>
  <c r="L189" i="3"/>
  <c r="L349" i="3"/>
  <c r="L190" i="3"/>
  <c r="L191" i="3"/>
  <c r="L192" i="3"/>
  <c r="L193" i="3"/>
  <c r="L194" i="3"/>
  <c r="L195" i="3"/>
  <c r="L196" i="3"/>
  <c r="L197" i="3"/>
  <c r="L198" i="3"/>
  <c r="L199" i="3"/>
  <c r="L200" i="3"/>
  <c r="L201" i="3"/>
  <c r="L202" i="3"/>
  <c r="L203" i="3"/>
  <c r="L204" i="3"/>
  <c r="L205" i="3"/>
  <c r="L206" i="3"/>
  <c r="L361" i="3"/>
  <c r="L207" i="3"/>
  <c r="L208" i="3"/>
  <c r="L209" i="3"/>
  <c r="L210" i="3"/>
  <c r="L211" i="3"/>
  <c r="L212" i="3"/>
  <c r="L213" i="3"/>
  <c r="L372" i="3"/>
  <c r="L214" i="3"/>
  <c r="L215" i="3"/>
  <c r="L216" i="3"/>
  <c r="L217" i="3"/>
  <c r="L218" i="3"/>
  <c r="L219" i="3"/>
  <c r="L220" i="3"/>
  <c r="L221" i="3"/>
  <c r="L222" i="3"/>
  <c r="L223" i="3"/>
  <c r="L224" i="3"/>
  <c r="L225" i="3"/>
  <c r="L226" i="3"/>
  <c r="L227" i="3"/>
  <c r="L228" i="3"/>
  <c r="L229" i="3"/>
  <c r="L230" i="3"/>
  <c r="L231" i="3"/>
  <c r="L232" i="3"/>
  <c r="L379" i="3"/>
  <c r="L233" i="3"/>
  <c r="L234" i="3"/>
  <c r="L235" i="3"/>
  <c r="L236" i="3"/>
  <c r="L237" i="3"/>
  <c r="L238" i="3"/>
  <c r="L239" i="3"/>
  <c r="L340" i="3"/>
  <c r="L240" i="3"/>
  <c r="L241" i="3"/>
  <c r="L242" i="3"/>
  <c r="L243" i="3"/>
  <c r="L244" i="3"/>
  <c r="L245" i="3"/>
  <c r="L246" i="3"/>
  <c r="L350" i="3"/>
  <c r="L247" i="3"/>
  <c r="L248" i="3"/>
  <c r="L374" i="3"/>
  <c r="L249" i="3"/>
  <c r="L331" i="3"/>
  <c r="L250" i="3"/>
  <c r="L251" i="3"/>
  <c r="L252" i="3"/>
  <c r="L253" i="3"/>
  <c r="L254" i="3"/>
  <c r="L333" i="3"/>
  <c r="L255" i="3"/>
  <c r="L256" i="3"/>
  <c r="L257" i="3"/>
  <c r="L258" i="3"/>
  <c r="L259" i="3"/>
  <c r="L260" i="3"/>
  <c r="L261" i="3"/>
  <c r="L262" i="3"/>
  <c r="L263" i="3"/>
  <c r="L264" i="3"/>
  <c r="L265" i="3"/>
  <c r="L266" i="3"/>
  <c r="L267" i="3"/>
  <c r="L268" i="3"/>
  <c r="L269" i="3"/>
  <c r="L376" i="3"/>
  <c r="L341" i="3"/>
  <c r="L270" i="3"/>
  <c r="L271" i="3"/>
  <c r="L272" i="3"/>
  <c r="L273" i="3"/>
  <c r="L274" i="3"/>
  <c r="L275" i="3"/>
  <c r="L276" i="3"/>
  <c r="L277" i="3"/>
  <c r="L278" i="3"/>
  <c r="L279" i="3"/>
  <c r="L280" i="3"/>
  <c r="L281" i="3"/>
  <c r="L282" i="3"/>
  <c r="L283" i="3"/>
  <c r="L284" i="3"/>
  <c r="L285" i="3"/>
  <c r="L286" i="3"/>
  <c r="L287" i="3"/>
  <c r="L363" i="3"/>
  <c r="L342" i="3"/>
  <c r="L360" i="3"/>
  <c r="L288" i="3"/>
  <c r="L307" i="3"/>
  <c r="L316" i="3"/>
  <c r="L377" i="3"/>
  <c r="L289" i="3"/>
  <c r="L365" i="3"/>
  <c r="L293" i="3"/>
  <c r="L290" i="3"/>
  <c r="L291" i="3"/>
  <c r="L292" i="3"/>
  <c r="L367" i="3"/>
  <c r="L364" i="3"/>
  <c r="L294" i="3"/>
  <c r="L295" i="3"/>
  <c r="L296" i="3"/>
  <c r="L297" i="3"/>
  <c r="L298" i="3"/>
  <c r="L299" i="3"/>
  <c r="L300" i="3"/>
  <c r="L301" i="3"/>
  <c r="L344" i="3"/>
  <c r="L302" i="3"/>
  <c r="L303" i="3"/>
  <c r="L304" i="3"/>
  <c r="L305" i="3"/>
  <c r="L306" i="3"/>
  <c r="L343" i="3"/>
  <c r="L366" i="3"/>
  <c r="L308" i="3"/>
  <c r="L309" i="3"/>
  <c r="L310" i="3"/>
  <c r="L311" i="3"/>
  <c r="L312" i="3"/>
  <c r="L313" i="3"/>
  <c r="L314" i="3"/>
  <c r="L345" i="3"/>
  <c r="L317" i="3"/>
  <c r="L380" i="3"/>
  <c r="L315" i="3"/>
  <c r="L318" i="3"/>
  <c r="L319" i="3"/>
  <c r="L320" i="3"/>
  <c r="L321" i="3"/>
  <c r="L322" i="3"/>
  <c r="L368" i="3"/>
  <c r="L323" i="3"/>
  <c r="L369" i="3"/>
  <c r="L324" i="3"/>
  <c r="L325" i="3"/>
  <c r="L326" i="3"/>
  <c r="L327" i="3"/>
  <c r="I239" i="3"/>
  <c r="I2" i="3"/>
  <c r="I3" i="3"/>
  <c r="I4" i="3"/>
  <c r="I5" i="3"/>
  <c r="I6" i="3"/>
  <c r="I378" i="3"/>
  <c r="I7" i="3"/>
  <c r="I8" i="3"/>
  <c r="I9" i="3"/>
  <c r="I10" i="3"/>
  <c r="I11" i="3"/>
  <c r="I12" i="3"/>
  <c r="I13" i="3"/>
  <c r="I373" i="3"/>
  <c r="I14" i="3"/>
  <c r="I15" i="3"/>
  <c r="I16" i="3"/>
  <c r="I336" i="3"/>
  <c r="I17" i="3"/>
  <c r="I18" i="3"/>
  <c r="I19" i="3"/>
  <c r="I20" i="3"/>
  <c r="I21" i="3"/>
  <c r="I335" i="3"/>
  <c r="I22" i="3"/>
  <c r="I23" i="3"/>
  <c r="I346" i="3"/>
  <c r="I24" i="3"/>
  <c r="I25" i="3"/>
  <c r="I347" i="3"/>
  <c r="I26" i="3"/>
  <c r="I27" i="3"/>
  <c r="I28" i="3"/>
  <c r="I29" i="3"/>
  <c r="I30" i="3"/>
  <c r="I31" i="3"/>
  <c r="I32" i="3"/>
  <c r="I33" i="3"/>
  <c r="I34" i="3"/>
  <c r="I35" i="3"/>
  <c r="I36" i="3"/>
  <c r="I37" i="3"/>
  <c r="I38" i="3"/>
  <c r="I39" i="3"/>
  <c r="I40" i="3"/>
  <c r="I41" i="3"/>
  <c r="I42" i="3"/>
  <c r="I43" i="3"/>
  <c r="I44" i="3"/>
  <c r="I337" i="3"/>
  <c r="I348" i="3"/>
  <c r="I45" i="3"/>
  <c r="I328" i="3"/>
  <c r="I46" i="3"/>
  <c r="I329" i="3"/>
  <c r="I47" i="3"/>
  <c r="I48" i="3"/>
  <c r="I49" i="3"/>
  <c r="I50" i="3"/>
  <c r="I51" i="3"/>
  <c r="I52" i="3"/>
  <c r="I338" i="3"/>
  <c r="I362" i="3"/>
  <c r="I53" i="3"/>
  <c r="I54" i="3"/>
  <c r="I383" i="3"/>
  <c r="I55" i="3"/>
  <c r="I56" i="3"/>
  <c r="I57" i="3"/>
  <c r="I58" i="3"/>
  <c r="I59" i="3"/>
  <c r="I60" i="3"/>
  <c r="I61" i="3"/>
  <c r="I62" i="3"/>
  <c r="I359" i="3"/>
  <c r="I63" i="3"/>
  <c r="I64" i="3"/>
  <c r="I65" i="3"/>
  <c r="I66" i="3"/>
  <c r="I67" i="3"/>
  <c r="I68" i="3"/>
  <c r="I69" i="3"/>
  <c r="I70" i="3"/>
  <c r="I71" i="3"/>
  <c r="I72" i="3"/>
  <c r="I73" i="3"/>
  <c r="I74" i="3"/>
  <c r="I75" i="3"/>
  <c r="I76" i="3"/>
  <c r="I77" i="3"/>
  <c r="I78" i="3"/>
  <c r="I79" i="3"/>
  <c r="I80" i="3"/>
  <c r="I81" i="3"/>
  <c r="I82" i="3"/>
  <c r="I83" i="3"/>
  <c r="I84" i="3"/>
  <c r="I85" i="3"/>
  <c r="I86" i="3"/>
  <c r="I87" i="3"/>
  <c r="I354" i="3"/>
  <c r="I88" i="3"/>
  <c r="I89" i="3"/>
  <c r="I339" i="3"/>
  <c r="I375" i="3"/>
  <c r="I90" i="3"/>
  <c r="I351" i="3"/>
  <c r="I91" i="3"/>
  <c r="I92" i="3"/>
  <c r="I93" i="3"/>
  <c r="I94" i="3"/>
  <c r="I95" i="3"/>
  <c r="I96" i="3"/>
  <c r="I97" i="3"/>
  <c r="I98" i="3"/>
  <c r="I99" i="3"/>
  <c r="I355"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332" i="3"/>
  <c r="I173" i="3"/>
  <c r="I174" i="3"/>
  <c r="I175" i="3"/>
  <c r="I176" i="3"/>
  <c r="I177" i="3"/>
  <c r="I178" i="3"/>
  <c r="I179" i="3"/>
  <c r="I180" i="3"/>
  <c r="I181" i="3"/>
  <c r="I182" i="3"/>
  <c r="I183" i="3"/>
  <c r="I184" i="3"/>
  <c r="I185" i="3"/>
  <c r="I186" i="3"/>
  <c r="I187" i="3"/>
  <c r="I188" i="3"/>
  <c r="I189" i="3"/>
  <c r="I349" i="3"/>
  <c r="I190" i="3"/>
  <c r="I191" i="3"/>
  <c r="I192" i="3"/>
  <c r="I193" i="3"/>
  <c r="I194" i="3"/>
  <c r="I195" i="3"/>
  <c r="I196" i="3"/>
  <c r="I197" i="3"/>
  <c r="I198" i="3"/>
  <c r="I199" i="3"/>
  <c r="I200" i="3"/>
  <c r="I201" i="3"/>
  <c r="I202" i="3"/>
  <c r="I203" i="3"/>
  <c r="I204" i="3"/>
  <c r="I205" i="3"/>
  <c r="I206" i="3"/>
  <c r="I361" i="3"/>
  <c r="I207" i="3"/>
  <c r="I208" i="3"/>
  <c r="I209" i="3"/>
  <c r="I210" i="3"/>
  <c r="I211" i="3"/>
  <c r="I212" i="3"/>
  <c r="I213" i="3"/>
  <c r="I372" i="3"/>
  <c r="I214" i="3"/>
  <c r="I215" i="3"/>
  <c r="I216" i="3"/>
  <c r="I217" i="3"/>
  <c r="I218" i="3"/>
  <c r="I219" i="3"/>
  <c r="I220" i="3"/>
  <c r="I221" i="3"/>
  <c r="I222" i="3"/>
  <c r="I223" i="3"/>
  <c r="I224" i="3"/>
  <c r="I225" i="3"/>
  <c r="I226" i="3"/>
  <c r="I227" i="3"/>
  <c r="I228" i="3"/>
  <c r="I229" i="3"/>
  <c r="I230" i="3"/>
  <c r="I231" i="3"/>
  <c r="I232" i="3"/>
  <c r="I379" i="3"/>
  <c r="I233" i="3"/>
  <c r="I234" i="3"/>
  <c r="I235" i="3"/>
  <c r="I236" i="3"/>
  <c r="I237" i="3"/>
  <c r="I238" i="3"/>
  <c r="I340" i="3"/>
  <c r="I240" i="3"/>
  <c r="I241" i="3"/>
  <c r="I242" i="3"/>
  <c r="I243" i="3"/>
  <c r="I244" i="3"/>
  <c r="I245" i="3"/>
  <c r="I246" i="3"/>
  <c r="I350" i="3"/>
  <c r="I247" i="3"/>
  <c r="I248" i="3"/>
  <c r="I374" i="3"/>
  <c r="I249" i="3"/>
  <c r="I331" i="3"/>
  <c r="I250" i="3"/>
  <c r="I251" i="3"/>
  <c r="I252" i="3"/>
  <c r="I253" i="3"/>
  <c r="I254" i="3"/>
  <c r="I333" i="3"/>
  <c r="I255" i="3"/>
  <c r="I256" i="3"/>
  <c r="I257" i="3"/>
  <c r="I258" i="3"/>
  <c r="I259" i="3"/>
  <c r="I260" i="3"/>
  <c r="I261" i="3"/>
  <c r="I262" i="3"/>
  <c r="I263" i="3"/>
  <c r="I264" i="3"/>
  <c r="I265" i="3"/>
  <c r="I266" i="3"/>
  <c r="I267" i="3"/>
  <c r="I268" i="3"/>
  <c r="I269" i="3"/>
  <c r="I376" i="3"/>
  <c r="I341" i="3"/>
  <c r="I270" i="3"/>
  <c r="I271" i="3"/>
  <c r="I272" i="3"/>
  <c r="I273" i="3"/>
  <c r="I274" i="3"/>
  <c r="I275" i="3"/>
  <c r="I276" i="3"/>
  <c r="I277" i="3"/>
  <c r="I278" i="3"/>
  <c r="I279" i="3"/>
  <c r="I280" i="3"/>
  <c r="I281" i="3"/>
  <c r="I282" i="3"/>
  <c r="I283" i="3"/>
  <c r="I284" i="3"/>
  <c r="I285" i="3"/>
  <c r="I286" i="3"/>
  <c r="I287" i="3"/>
  <c r="I363" i="3"/>
  <c r="I342" i="3"/>
  <c r="I360" i="3"/>
  <c r="I288" i="3"/>
  <c r="I307" i="3"/>
  <c r="I316" i="3"/>
  <c r="I377" i="3"/>
  <c r="I289" i="3"/>
  <c r="I365" i="3"/>
  <c r="I293" i="3"/>
  <c r="I290" i="3"/>
  <c r="I291" i="3"/>
  <c r="I292" i="3"/>
  <c r="I367" i="3"/>
  <c r="I364" i="3"/>
  <c r="I294" i="3"/>
  <c r="I295" i="3"/>
  <c r="I296" i="3"/>
  <c r="I297" i="3"/>
  <c r="I298" i="3"/>
  <c r="I299" i="3"/>
  <c r="I300" i="3"/>
  <c r="I301" i="3"/>
  <c r="I344" i="3"/>
  <c r="I302" i="3"/>
  <c r="I303" i="3"/>
  <c r="I304" i="3"/>
  <c r="I305" i="3"/>
  <c r="I306" i="3"/>
  <c r="I343" i="3"/>
  <c r="I366" i="3"/>
  <c r="I308" i="3"/>
  <c r="I309" i="3"/>
  <c r="I310" i="3"/>
  <c r="I311" i="3"/>
  <c r="I312" i="3"/>
  <c r="I313" i="3"/>
  <c r="I314" i="3"/>
  <c r="I345" i="3"/>
  <c r="I317" i="3"/>
  <c r="I380" i="3"/>
  <c r="I315" i="3"/>
  <c r="I318" i="3"/>
  <c r="I319" i="3"/>
  <c r="I320" i="3"/>
  <c r="I321" i="3"/>
  <c r="I322" i="3"/>
  <c r="I368" i="3"/>
  <c r="I323" i="3"/>
  <c r="I369" i="3"/>
  <c r="I324" i="3"/>
  <c r="I325" i="3"/>
  <c r="I326" i="3"/>
  <c r="I327" i="3"/>
  <c r="K92" i="3" l="1"/>
  <c r="K93" i="3"/>
  <c r="K94" i="3"/>
  <c r="K95" i="3"/>
  <c r="K96" i="3"/>
  <c r="K97" i="3"/>
  <c r="K98" i="3"/>
  <c r="K99" i="3"/>
  <c r="K355"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332" i="3"/>
  <c r="K173" i="3"/>
  <c r="K174" i="3"/>
  <c r="K175" i="3"/>
  <c r="K176" i="3"/>
  <c r="K177" i="3"/>
  <c r="K178" i="3"/>
  <c r="K179" i="3"/>
  <c r="K180" i="3"/>
  <c r="K181" i="3"/>
  <c r="K182" i="3"/>
  <c r="K183" i="3"/>
  <c r="K184" i="3"/>
  <c r="K185" i="3"/>
  <c r="K186" i="3"/>
  <c r="K187" i="3"/>
  <c r="K188" i="3"/>
  <c r="K189" i="3"/>
  <c r="K349" i="3"/>
  <c r="K190" i="3"/>
  <c r="K191" i="3"/>
  <c r="K192" i="3"/>
  <c r="K193" i="3"/>
  <c r="K194" i="3"/>
  <c r="K195" i="3"/>
  <c r="K196" i="3"/>
  <c r="K197" i="3"/>
  <c r="K198" i="3"/>
  <c r="K199" i="3"/>
  <c r="K200" i="3"/>
  <c r="K201" i="3"/>
  <c r="K202" i="3"/>
  <c r="K203" i="3"/>
  <c r="K204" i="3"/>
  <c r="K205" i="3"/>
  <c r="K206" i="3"/>
  <c r="K361" i="3"/>
  <c r="K207" i="3"/>
  <c r="K208" i="3"/>
  <c r="K209" i="3"/>
  <c r="K210" i="3"/>
  <c r="K211" i="3"/>
  <c r="K212" i="3"/>
  <c r="K213" i="3"/>
  <c r="K372" i="3"/>
  <c r="K214" i="3"/>
  <c r="K215" i="3"/>
  <c r="K216" i="3"/>
  <c r="K217" i="3"/>
  <c r="K218" i="3"/>
  <c r="K219" i="3"/>
  <c r="K327" i="3"/>
  <c r="K220" i="3"/>
  <c r="K221" i="3"/>
  <c r="K222" i="3"/>
  <c r="K223" i="3"/>
  <c r="K224" i="3"/>
  <c r="K225" i="3"/>
  <c r="K226" i="3"/>
  <c r="K227" i="3"/>
  <c r="K228" i="3"/>
  <c r="K229" i="3"/>
  <c r="K230" i="3"/>
  <c r="K231" i="3"/>
  <c r="K232" i="3"/>
  <c r="K379" i="3"/>
  <c r="K233" i="3"/>
  <c r="K234" i="3"/>
  <c r="K235" i="3"/>
  <c r="K236" i="3"/>
  <c r="K237" i="3"/>
  <c r="K238" i="3"/>
  <c r="K239" i="3"/>
  <c r="K340" i="3"/>
  <c r="K240" i="3"/>
  <c r="K241" i="3"/>
  <c r="K242" i="3"/>
  <c r="K243" i="3"/>
  <c r="K244" i="3"/>
  <c r="K245" i="3"/>
  <c r="K246" i="3"/>
  <c r="K350" i="3"/>
  <c r="K247" i="3"/>
  <c r="K248" i="3"/>
  <c r="K374" i="3"/>
  <c r="K249" i="3"/>
  <c r="K331" i="3"/>
  <c r="K250" i="3"/>
  <c r="K251" i="3"/>
  <c r="K252" i="3"/>
  <c r="K253" i="3"/>
  <c r="K254" i="3"/>
  <c r="K333" i="3"/>
  <c r="K255" i="3"/>
  <c r="K256" i="3"/>
  <c r="K257" i="3"/>
  <c r="K258" i="3"/>
  <c r="K259" i="3"/>
  <c r="K260" i="3"/>
  <c r="K261" i="3"/>
  <c r="K262" i="3"/>
  <c r="K263" i="3"/>
  <c r="K264" i="3"/>
  <c r="K265" i="3"/>
  <c r="K266" i="3"/>
  <c r="K267" i="3"/>
  <c r="K268" i="3"/>
  <c r="K269" i="3"/>
  <c r="K376" i="3"/>
  <c r="K341" i="3"/>
  <c r="K270" i="3"/>
  <c r="K271" i="3"/>
  <c r="K272" i="3"/>
  <c r="K273" i="3"/>
  <c r="K274" i="3"/>
  <c r="K275" i="3"/>
  <c r="K276" i="3"/>
  <c r="K277" i="3"/>
  <c r="K278" i="3"/>
  <c r="K279" i="3"/>
  <c r="K280" i="3"/>
  <c r="K281" i="3"/>
  <c r="K282" i="3"/>
  <c r="K283" i="3"/>
  <c r="K284" i="3"/>
  <c r="K285" i="3"/>
  <c r="K286" i="3"/>
  <c r="K287" i="3"/>
  <c r="K363" i="3"/>
  <c r="K342" i="3"/>
  <c r="K360" i="3"/>
  <c r="K288" i="3"/>
  <c r="K307" i="3"/>
  <c r="K316" i="3"/>
  <c r="K377" i="3"/>
  <c r="K289" i="3"/>
  <c r="K365" i="3"/>
  <c r="K293" i="3"/>
  <c r="K290" i="3"/>
  <c r="K291" i="3"/>
  <c r="K292" i="3"/>
  <c r="K367" i="3"/>
  <c r="K364" i="3"/>
  <c r="K294" i="3"/>
  <c r="K295" i="3"/>
  <c r="K296" i="3"/>
  <c r="K297" i="3"/>
  <c r="K298" i="3"/>
  <c r="K299" i="3"/>
  <c r="K300" i="3"/>
  <c r="K301" i="3"/>
  <c r="K344" i="3"/>
  <c r="K302" i="3"/>
  <c r="K303" i="3"/>
  <c r="K304" i="3"/>
  <c r="K305" i="3"/>
  <c r="K306" i="3"/>
  <c r="K343" i="3"/>
  <c r="K366" i="3"/>
  <c r="K308" i="3"/>
  <c r="K309" i="3"/>
  <c r="K310" i="3"/>
  <c r="K311" i="3"/>
  <c r="K312" i="3"/>
  <c r="K313" i="3"/>
  <c r="K314" i="3"/>
  <c r="K345" i="3"/>
  <c r="K317" i="3"/>
  <c r="K380" i="3"/>
  <c r="K315" i="3"/>
  <c r="K318" i="3"/>
  <c r="K319" i="3"/>
  <c r="K320" i="3"/>
  <c r="K321" i="3"/>
  <c r="K322" i="3"/>
  <c r="K368" i="3"/>
  <c r="K323" i="3"/>
  <c r="K369" i="3"/>
  <c r="K324" i="3"/>
  <c r="K325" i="3"/>
  <c r="K326" i="3"/>
  <c r="K2" i="3"/>
  <c r="K3" i="3"/>
  <c r="K4" i="3"/>
  <c r="K5" i="3"/>
  <c r="K6" i="3"/>
  <c r="K378" i="3"/>
  <c r="K7" i="3"/>
  <c r="K8" i="3"/>
  <c r="K9" i="3"/>
  <c r="K10" i="3"/>
  <c r="K11" i="3"/>
  <c r="K12" i="3"/>
  <c r="K13" i="3"/>
  <c r="K373" i="3"/>
  <c r="K14" i="3"/>
  <c r="K15" i="3"/>
  <c r="K16" i="3"/>
  <c r="K336" i="3"/>
  <c r="K17" i="3"/>
  <c r="K18" i="3"/>
  <c r="K19" i="3"/>
  <c r="K20" i="3"/>
  <c r="K21" i="3"/>
  <c r="K335" i="3"/>
  <c r="K22" i="3"/>
  <c r="K23" i="3"/>
  <c r="K346" i="3"/>
  <c r="K24" i="3"/>
  <c r="K25" i="3"/>
  <c r="K347" i="3"/>
  <c r="K26" i="3"/>
  <c r="K27" i="3"/>
  <c r="K28" i="3"/>
  <c r="K29" i="3"/>
  <c r="K30" i="3"/>
  <c r="K31" i="3"/>
  <c r="K32" i="3"/>
  <c r="K33" i="3"/>
  <c r="K34" i="3"/>
  <c r="K35" i="3"/>
  <c r="K36" i="3"/>
  <c r="K37" i="3"/>
  <c r="K38" i="3"/>
  <c r="K39" i="3"/>
  <c r="K40" i="3"/>
  <c r="K41" i="3"/>
  <c r="K42" i="3"/>
  <c r="K43" i="3"/>
  <c r="K44" i="3"/>
  <c r="K337" i="3"/>
  <c r="K348" i="3"/>
  <c r="K45" i="3"/>
  <c r="K328" i="3"/>
  <c r="K46" i="3"/>
  <c r="K329" i="3"/>
  <c r="K47" i="3"/>
  <c r="K48" i="3"/>
  <c r="K49" i="3"/>
  <c r="K50" i="3"/>
  <c r="K51" i="3"/>
  <c r="K52" i="3"/>
  <c r="K338" i="3"/>
  <c r="K362" i="3"/>
  <c r="K53" i="3"/>
  <c r="K54" i="3"/>
  <c r="K383" i="3"/>
  <c r="K55" i="3"/>
  <c r="K56" i="3"/>
  <c r="K57" i="3"/>
  <c r="K58" i="3"/>
  <c r="K59" i="3"/>
  <c r="K60" i="3"/>
  <c r="K61" i="3"/>
  <c r="K62" i="3"/>
  <c r="K359" i="3"/>
  <c r="K63" i="3"/>
  <c r="K64" i="3"/>
  <c r="K65" i="3"/>
  <c r="K66" i="3"/>
  <c r="K67" i="3"/>
  <c r="K68" i="3"/>
  <c r="K69" i="3"/>
  <c r="K70" i="3"/>
  <c r="K71" i="3"/>
  <c r="K72" i="3"/>
  <c r="K73" i="3"/>
  <c r="K74" i="3"/>
  <c r="K75" i="3"/>
  <c r="K76" i="3"/>
  <c r="K77" i="3"/>
  <c r="K78" i="3"/>
  <c r="K79" i="3"/>
  <c r="K80" i="3"/>
  <c r="K81" i="3"/>
  <c r="K82" i="3"/>
  <c r="K83" i="3"/>
  <c r="K84" i="3"/>
  <c r="K85" i="3"/>
  <c r="K86" i="3"/>
  <c r="K87" i="3"/>
  <c r="K354" i="3"/>
  <c r="K88" i="3"/>
  <c r="K89" i="3"/>
  <c r="K339" i="3"/>
  <c r="K375" i="3"/>
  <c r="K90" i="3"/>
  <c r="K351" i="3"/>
  <c r="K9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37"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23"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<sst xmlns="http://schemas.openxmlformats.org/spreadsheetml/2006/main" count="3124" uniqueCount="899">
  <si>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</si>
  <si>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</si>
  <si>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</si>
  <si>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</si>
  <si>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</si>
  <si>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</si>
  <si>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</si>
  <si>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</si>
  <si>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</si>
  <si>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</si>
  <si>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</si>
  <si>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</si>
  <si>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</si>
  <si>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</si>
  <si>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</si>
  <si>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</si>
  <si>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</si>
  <si>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</si>
  <si>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</si>
  <si>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</si>
  <si>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</si>
  <si>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</si>
  <si>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</si>
  <si>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</si>
  <si>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</si>
  <si>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</si>
  <si>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</si>
  <si>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</si>
  <si>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</si>
  <si>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</si>
  <si>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</si>
  <si>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</si>
  <si>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</si>
  <si>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</si>
  <si>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</si>
  <si>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</si>
  <si>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</si>
  <si>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</si>
  <si>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</si>
  <si>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</si>
  <si>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</si>
  <si>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</si>
  <si>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</si>
  <si>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</si>
  <si>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</si>
  <si>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</si>
  <si>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</si>
  <si>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</si>
  <si>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</si>
  <si>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</si>
  <si>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</si>
  <si>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</si>
  <si>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</si>
  <si>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</si>
  <si>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</si>
  <si>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</si>
  <si>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</si>
  <si>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</si>
  <si>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</si>
  <si>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</si>
  <si>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</si>
  <si>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</si>
  <si>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</si>
  <si>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</si>
  <si>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</si>
  <si>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</si>
  <si>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</si>
  <si>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</si>
  <si>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8997401002184393726</t>
  </si>
  <si>
    <t>8997401002184393718</t>
  </si>
  <si>
    <t>BISHNU PRASAD</t>
  </si>
  <si>
    <t>8997401002184393700</t>
  </si>
  <si>
    <t>BHARAT RAJ</t>
  </si>
  <si>
    <t>8997401002184393692</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</si>
  <si>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</si>
  <si>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</si>
  <si>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</si>
  <si>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</si>
  <si>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</si>
  <si>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</si>
  <si>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</si>
  <si>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</si>
  <si>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</si>
  <si>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</si>
  <si>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</si>
  <si>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</si>
  <si>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</si>
  <si>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</si>
  <si>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</si>
  <si>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</si>
  <si>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</si>
  <si>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</si>
  <si>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</si>
  <si>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</si>
  <si>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</si>
  <si>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</si>
  <si>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</si>
  <si>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</si>
  <si>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</si>
  <si>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</si>
  <si>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</si>
  <si>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</si>
  <si>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</si>
  <si>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</si>
  <si>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</si>
  <si>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</si>
  <si>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</si>
  <si>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</si>
  <si>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</si>
  <si>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</si>
  <si>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</si>
  <si>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</si>
  <si>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</si>
  <si>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</si>
  <si>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</si>
  <si>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</si>
  <si>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</si>
  <si>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</si>
  <si>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</si>
  <si>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</si>
  <si>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</si>
  <si>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</si>
  <si>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</si>
  <si>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</si>
  <si>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</si>
  <si>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</si>
  <si>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</si>
  <si>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</si>
  <si>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</si>
  <si>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</si>
  <si>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</si>
  <si>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</si>
  <si>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</si>
  <si>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</si>
  <si>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</si>
  <si>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</si>
  <si>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</si>
  <si>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</si>
  <si>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</si>
  <si>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</si>
  <si>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</si>
  <si>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</si>
  <si>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</si>
  <si>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</si>
  <si>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</si>
  <si>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</si>
  <si>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</si>
  <si>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</si>
  <si>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</si>
  <si>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</si>
  <si>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</si>
  <si>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</si>
  <si>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</si>
  <si>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</si>
  <si>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</si>
  <si>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</si>
  <si>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</si>
  <si>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</si>
  <si>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</si>
  <si>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</si>
  <si>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</si>
  <si>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</si>
  <si>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</si>
  <si>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</si>
  <si>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</si>
  <si>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</si>
  <si>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</si>
  <si>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</si>
  <si>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</si>
  <si>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</si>
  <si>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</si>
  <si>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</si>
  <si>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</si>
  <si>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</si>
  <si>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</si>
  <si>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</si>
  <si>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</si>
  <si>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</si>
  <si>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</si>
  <si>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</si>
  <si>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</si>
  <si>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</si>
  <si>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</si>
  <si>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</si>
  <si>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</si>
  <si>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</si>
  <si>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</si>
  <si>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</si>
  <si>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</si>
  <si>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</si>
  <si>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</si>
  <si>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</si>
  <si>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</si>
  <si>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</si>
  <si>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</si>
  <si>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</si>
  <si>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</si>
  <si>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</si>
  <si>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</si>
  <si>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</si>
  <si>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</si>
  <si>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</si>
  <si>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</si>
  <si>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</si>
  <si>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</si>
  <si>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</si>
  <si>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</si>
  <si>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8997401002188649032</t>
  </si>
  <si>
    <t>8997401002183568351</t>
  </si>
  <si>
    <t>8997401002183568385</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</si>
  <si>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</si>
  <si>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</si>
  <si>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</si>
  <si>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</si>
  <si>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</si>
  <si>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</si>
  <si>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</si>
  <si>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</si>
  <si>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</si>
  <si>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</si>
  <si>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</si>
  <si>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</si>
  <si>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</si>
  <si>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</si>
  <si>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</si>
  <si>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</si>
  <si>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</si>
  <si>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</si>
  <si>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</si>
  <si>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</si>
  <si>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</si>
  <si>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</si>
  <si>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</si>
  <si>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</si>
  <si>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</si>
  <si>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</si>
  <si>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</si>
  <si>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</si>
  <si>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</si>
  <si>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</si>
  <si>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</si>
  <si>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</si>
  <si>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</si>
  <si>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</si>
  <si>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</si>
  <si>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</si>
  <si>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</si>
  <si>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</si>
  <si>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</si>
  <si>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</si>
  <si>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</si>
  <si>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</si>
  <si>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</si>
  <si>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</si>
  <si>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</si>
  <si>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</si>
  <si>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</si>
  <si>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</si>
  <si>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</si>
  <si>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</si>
  <si>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</si>
  <si>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</si>
  <si>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</si>
  <si>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</si>
  <si>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</si>
  <si>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</si>
  <si>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</si>
  <si>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</si>
  <si>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</si>
  <si>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</si>
  <si>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</si>
  <si>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</si>
  <si>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</si>
  <si>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</si>
  <si>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</si>
  <si>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</si>
  <si>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</si>
  <si>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</si>
  <si>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</si>
  <si>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</si>
  <si>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</si>
  <si>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</si>
  <si>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</si>
  <si>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</si>
  <si>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</si>
  <si>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</si>
  <si>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</si>
  <si>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</si>
  <si>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</si>
  <si>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</si>
  <si>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</si>
  <si>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</si>
  <si>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</si>
  <si>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</si>
  <si>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</si>
  <si>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</si>
  <si>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</si>
  <si>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</si>
  <si>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</si>
  <si>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</si>
  <si>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</si>
  <si>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</si>
  <si>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</si>
  <si>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</si>
  <si>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</si>
  <si>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</si>
  <si>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</si>
  <si>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</si>
  <si>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</si>
  <si>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</si>
  <si>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</si>
  <si>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</si>
  <si>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</si>
  <si>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</si>
  <si>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</si>
  <si>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</si>
  <si>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</si>
  <si>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</si>
  <si>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</si>
  <si>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</si>
  <si>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</si>
  <si>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</si>
  <si>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</si>
  <si>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</si>
  <si>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</si>
  <si>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</si>
  <si>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</si>
  <si>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</si>
  <si>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</si>
  <si>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</si>
  <si>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</si>
  <si>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</si>
  <si>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</si>
  <si>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</si>
  <si>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</si>
  <si>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</si>
  <si>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</si>
  <si>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</si>
  <si>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</si>
  <si>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</si>
  <si>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</si>
  <si>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</si>
  <si>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</si>
  <si>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</si>
  <si>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</si>
  <si>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</si>
  <si>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</si>
  <si>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</si>
  <si>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</si>
  <si>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</si>
  <si>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</si>
  <si>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</si>
  <si>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</si>
  <si>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</si>
  <si>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</si>
  <si>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</si>
  <si>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</si>
  <si>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</si>
  <si>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</si>
  <si>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</si>
  <si>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</si>
  <si>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</si>
  <si>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</si>
  <si>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</si>
  <si>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</si>
  <si>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</si>
  <si>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</si>
  <si>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</si>
  <si>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</si>
  <si>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</si>
  <si>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</si>
  <si>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</si>
  <si>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</si>
  <si>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</si>
  <si>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</si>
  <si>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</si>
  <si>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</si>
  <si>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</si>
  <si>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</si>
  <si>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</si>
  <si>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</si>
  <si>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</si>
  <si>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</si>
  <si>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</si>
  <si>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</si>
  <si>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</si>
  <si>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</si>
  <si>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</si>
  <si>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</si>
  <si>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</si>
  <si>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</si>
  <si>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</si>
  <si>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</si>
  <si>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</si>
  <si>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</si>
  <si>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</si>
  <si>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</si>
  <si>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</si>
  <si>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</si>
  <si>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</si>
  <si>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</si>
  <si>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</si>
  <si>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</si>
  <si>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</si>
  <si>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</si>
  <si>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</si>
  <si>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</si>
  <si>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</si>
  <si>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</si>
  <si>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</si>
  <si>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</si>
  <si>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</si>
  <si>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</si>
  <si>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</si>
  <si>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</si>
  <si>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</si>
  <si>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</si>
  <si>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</si>
  <si>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</si>
  <si>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</si>
  <si>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</si>
  <si>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</si>
  <si>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</si>
  <si>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</si>
  <si>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</si>
  <si>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</si>
  <si>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</si>
  <si>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</si>
  <si>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</si>
  <si>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</si>
  <si>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</si>
  <si>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</si>
  <si>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</si>
  <si>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</si>
  <si>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</si>
  <si>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</si>
  <si>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</si>
  <si>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</si>
  <si>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</si>
  <si>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</si>
  <si>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</si>
  <si>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</si>
  <si>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</si>
  <si>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</si>
  <si>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</si>
  <si>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</si>
  <si>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</si>
  <si>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</si>
  <si>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</si>
  <si>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</si>
  <si>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</si>
  <si>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</si>
  <si>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</si>
  <si>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</si>
  <si>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</si>
  <si>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</si>
  <si>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</si>
  <si>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</si>
  <si>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</si>
  <si>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</si>
  <si>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</si>
  <si>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</si>
  <si>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</si>
  <si>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</si>
  <si>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</si>
  <si>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</si>
  <si>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</si>
  <si>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</si>
  <si>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</si>
  <si>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</si>
  <si>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</si>
  <si>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</si>
  <si>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</si>
  <si>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</si>
  <si>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</si>
  <si>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</si>
  <si>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</si>
  <si>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</si>
  <si>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</si>
  <si>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</si>
  <si>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</si>
  <si>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</si>
  <si>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</si>
  <si>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</si>
  <si>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</si>
  <si>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</si>
  <si>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</si>
  <si>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</si>
  <si>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</si>
  <si>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</si>
  <si>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</si>
  <si>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</si>
  <si>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</si>
  <si>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</si>
  <si>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</si>
  <si>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</si>
  <si>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</si>
  <si>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</si>
  <si>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</si>
  <si>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</si>
  <si>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</si>
  <si>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</si>
  <si>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</si>
  <si>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</si>
  <si>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</si>
  <si>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</si>
  <si>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</si>
  <si>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</si>
  <si>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</si>
  <si>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</si>
  <si>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</si>
  <si>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</si>
  <si>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</si>
  <si>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</si>
  <si>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</si>
  <si>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</si>
  <si>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</si>
  <si>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</si>
  <si>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</si>
  <si>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</si>
  <si>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</si>
  <si>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</si>
  <si>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</si>
  <si>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</si>
  <si>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</si>
  <si>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</si>
  <si>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</si>
  <si>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</si>
  <si>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</si>
  <si>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</si>
  <si>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</si>
  <si>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</si>
  <si>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</si>
  <si>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</si>
  <si>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</si>
  <si>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</si>
  <si>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</si>
  <si>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</si>
  <si>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</si>
  <si>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</si>
  <si>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</si>
  <si>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</si>
  <si>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</si>
  <si>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001364</t>
  </si>
  <si>
    <t>000811</t>
  </si>
  <si>
    <t>001748</t>
  </si>
  <si>
    <t>001353</t>
  </si>
  <si>
    <t>001866</t>
  </si>
  <si>
    <t>000927</t>
  </si>
  <si>
    <t>001146</t>
  </si>
  <si>
    <t>000759</t>
  </si>
  <si>
    <t>000850</t>
  </si>
  <si>
    <t>SOFT SERVICES</t>
  </si>
  <si>
    <t>000224</t>
  </si>
  <si>
    <t>000272</t>
  </si>
  <si>
    <t>000723</t>
  </si>
  <si>
    <t>000758</t>
  </si>
  <si>
    <t>001847</t>
  </si>
  <si>
    <t>001814</t>
  </si>
  <si>
    <t>000755</t>
  </si>
  <si>
    <t>001871</t>
  </si>
  <si>
    <t>001618</t>
  </si>
  <si>
    <t>000237</t>
  </si>
  <si>
    <t>001543</t>
  </si>
  <si>
    <t>000170</t>
  </si>
  <si>
    <t>001544</t>
  </si>
  <si>
    <t>000598</t>
  </si>
  <si>
    <t>001533</t>
  </si>
  <si>
    <t>000126</t>
  </si>
  <si>
    <t>001404</t>
  </si>
  <si>
    <t>000678</t>
  </si>
  <si>
    <t>000333</t>
  </si>
  <si>
    <t>000149</t>
  </si>
  <si>
    <t>000690</t>
  </si>
  <si>
    <t>001749</t>
  </si>
  <si>
    <t>000764</t>
  </si>
  <si>
    <t>001451</t>
  </si>
  <si>
    <t>001547</t>
  </si>
  <si>
    <t>001050</t>
  </si>
  <si>
    <t>000754</t>
  </si>
  <si>
    <t>001924</t>
  </si>
  <si>
    <t>000677</t>
  </si>
  <si>
    <t>001813</t>
  </si>
  <si>
    <t>001826</t>
  </si>
  <si>
    <t>000718</t>
  </si>
  <si>
    <t>001840</t>
  </si>
  <si>
    <t>001865</t>
  </si>
  <si>
    <t>000846</t>
  </si>
  <si>
    <t>001368</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</si>
  <si>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</si>
  <si>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</si>
  <si>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</si>
  <si>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</si>
  <si>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</si>
  <si>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</si>
  <si>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</si>
  <si>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</si>
  <si>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</si>
  <si>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</si>
  <si>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</si>
  <si>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</si>
  <si>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</si>
  <si>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</si>
  <si>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</si>
  <si>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</si>
  <si>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</si>
  <si>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</si>
  <si>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</si>
  <si>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</si>
  <si>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</si>
  <si>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</si>
  <si>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</si>
  <si>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</si>
  <si>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</si>
  <si>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</si>
  <si>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</si>
  <si>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</si>
  <si>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</si>
  <si>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</si>
  <si>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</si>
  <si>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</si>
  <si>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</si>
  <si>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</si>
  <si>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</si>
  <si>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</si>
  <si>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</si>
  <si>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</si>
  <si>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</si>
  <si>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</si>
  <si>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</si>
  <si>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</si>
  <si>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</si>
  <si>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</si>
  <si>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</si>
  <si>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</si>
  <si>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</si>
  <si>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</si>
  <si>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</si>
  <si>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</si>
  <si>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</si>
  <si>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</si>
  <si>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</si>
  <si>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</si>
  <si>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</si>
  <si>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</si>
  <si>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</si>
  <si>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</si>
  <si>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</si>
  <si>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</si>
  <si>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</si>
  <si>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</si>
  <si>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</si>
  <si>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</si>
  <si>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</si>
  <si>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</si>
  <si>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</si>
  <si>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</si>
  <si>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</si>
  <si>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</si>
  <si>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</si>
  <si>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</si>
  <si>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</si>
  <si>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</si>
  <si>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</si>
  <si>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</si>
  <si>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</si>
  <si>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</si>
  <si>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</si>
  <si>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</si>
  <si>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</si>
  <si>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</si>
  <si>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</si>
  <si>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</si>
  <si>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</si>
  <si>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</si>
  <si>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</si>
  <si>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</si>
  <si>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</si>
  <si>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</si>
  <si>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</si>
  <si>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</si>
  <si>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</si>
  <si>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</si>
  <si>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</si>
  <si>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</si>
  <si>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</si>
  <si>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</si>
  <si>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</si>
  <si>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</si>
  <si>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</si>
  <si>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</si>
  <si>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</si>
  <si>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</si>
  <si>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</si>
  <si>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</si>
  <si>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</si>
  <si>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</si>
  <si>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</si>
  <si>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</si>
  <si>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</si>
  <si>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</si>
  <si>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</si>
  <si>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</si>
  <si>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</si>
  <si>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</si>
  <si>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</si>
  <si>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</si>
  <si>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</si>
  <si>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</si>
  <si>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</si>
  <si>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</si>
  <si>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</si>
  <si>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</si>
  <si>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</si>
  <si>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</si>
  <si>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</si>
  <si>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</si>
  <si>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</si>
  <si>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</si>
  <si>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</si>
  <si>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</si>
  <si>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</si>
  <si>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</si>
  <si>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</si>
  <si>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</si>
  <si>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</si>
  <si>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</si>
  <si>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</si>
  <si>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</si>
  <si>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</si>
  <si>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</si>
  <si>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</si>
  <si>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</si>
  <si>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</si>
  <si>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</si>
  <si>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</si>
  <si>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</si>
  <si>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</si>
  <si>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</si>
  <si>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</si>
  <si>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</si>
  <si>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</si>
  <si>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</si>
  <si>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</si>
  <si>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</si>
  <si>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</si>
  <si>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</si>
  <si>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</si>
  <si>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</si>
  <si>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</si>
  <si>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</si>
  <si>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</si>
  <si>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</si>
  <si>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</si>
  <si>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</si>
  <si>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</si>
  <si>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</si>
  <si>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</si>
  <si>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</si>
  <si>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</si>
  <si>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</si>
  <si>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</si>
  <si>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</si>
  <si>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</si>
  <si>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</si>
  <si>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</si>
  <si>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000681</t>
  </si>
  <si>
    <t>000710</t>
  </si>
  <si>
    <t>000207</t>
  </si>
  <si>
    <t>001821</t>
  </si>
  <si>
    <t>001912</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</si>
  <si>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</si>
  <si>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</si>
  <si>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</si>
  <si>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</si>
  <si>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</si>
  <si>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</si>
  <si>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</si>
  <si>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</si>
  <si>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t>
  </si>
  <si>
    <t xml:space="preserve">8997401002188649347 </t>
  </si>
  <si>
    <t>000060</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</si>
  <si>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</si>
  <si>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</si>
  <si>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</si>
  <si>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</si>
  <si>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</si>
  <si>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</si>
  <si>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</si>
  <si>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8997401002232058115</t>
  </si>
  <si>
    <t>002042</t>
  </si>
  <si>
    <t>ASSETS &amp; PERFORMANCE</t>
  </si>
  <si>
    <t>23-Aug-2023 @15:02 - Old Plan Reference: Plan D - Aamali 130 with the rate of 110.5 QAR
30-Jan-2024 @12:16 - Sim Card Replacement for SS Dept. - Previous ICCID is 8997401002184393767
07-Feb-2024 @11:14 - Request was Completed. Current Plan Details is Plan C - Aamali 130; Request Completed on 31-Jan-2024</t>
  </si>
  <si>
    <t>66617627</t>
  </si>
  <si>
    <t xml:space="preserve">30-Jan-2024 @12:36 - Ooredoo Sim Requested with Plan B - Aamali 90 with the rate of 49.5 QAR; New Joiner Sim - Eligible for Plan B
07-Feb-2024 @11:15 - Request was Completed; Service Number is 66617627 with Plan B - Aamali 90; </t>
  </si>
  <si>
    <t>8997401002232058180</t>
  </si>
  <si>
    <t>001872</t>
  </si>
  <si>
    <t>HR &amp; Admin</t>
  </si>
  <si>
    <t>66606733</t>
  </si>
  <si>
    <t>07-Feb-2024 @14:34 - Ooredoo Sim Requested with Plan D - Aamali 150 with the rate of 75 QAR; 001872 is S3 and eligible for Sim (with Aamali 150 - 75QR) and it was also approved by HRM via Emp Req Form
11-Feb-2024 @08:25 - Request was Completed; Service Number is 66606733 with Plan D - Aamali 150; Request Completed on 08-Feb-2024</t>
  </si>
  <si>
    <t>000663</t>
  </si>
  <si>
    <t>Soft Services</t>
  </si>
  <si>
    <t xml:space="preserve">23-Aug-2023 @15:02 - Old Plan Reference: Plan D - Aamali 130 with the rate of 110.5 QAR
14-Feb-2024 @10:25 - Sim transferred on 25-January-2024
14-Feb-2024 @10:27 - Request was Completed. Current Plan Details is Plan C - Aamali 130; </t>
  </si>
  <si>
    <t>002085</t>
  </si>
  <si>
    <t>8997401002232058297</t>
  </si>
  <si>
    <t>002084</t>
  </si>
  <si>
    <t xml:space="preserve">23-Aug-2023 @15:01 - Old Plan Reference: Plan A - Aamali 65 with the rate of 58.5 QAR
20-Feb-2024 @15:02 - Sim Transferred to New Female Camp Boss
20-Feb-2024 @15:16 - Request was Completed. Current Plan Details is Plan A - Aamali 65; </t>
  </si>
  <si>
    <t>51130165</t>
  </si>
  <si>
    <t>20-Feb-2024 @15:04 - Ooredoo Sim Requested with Plan A - Aamali 65 with the rate of 50.05 QAR; S2 is not eligible but as per HRM's approval and business requirement sim card should be issued to 002084 - Male Camp Boss
24-Feb-2024 @09:02 - Request was Completed; Service Number is 51130165 with Plan A - Aamali 65; Completed on 22-Feb-2024</t>
  </si>
  <si>
    <t>8997401002232058305</t>
  </si>
  <si>
    <t>002097</t>
  </si>
  <si>
    <t>66609706</t>
  </si>
  <si>
    <t xml:space="preserve">06-Mar-2024 @08:33 - Ooredoo Sim Requested with Plan E - Aamali 250 with the rate of 175 QAR; New Joiner - New Operations Manager / Head of SS
07-Mar-2024 @09:46 - Request was Completed; Service Number is 66609706 with Plan E - Aamali 250; </t>
  </si>
  <si>
    <t>8997401002232058313</t>
  </si>
  <si>
    <t>002082</t>
  </si>
  <si>
    <t>MEP Team Mobile (under 000351)</t>
  </si>
  <si>
    <t>23-Aug-2023 @15:02 - Old Plan Reference: Plan D - Aamali 130 with the rate of 110.5 QAR
09-Apr-2024 @10:08 - Sim User Updated</t>
  </si>
  <si>
    <t>000934</t>
  </si>
  <si>
    <t>07-Feb-2023 @11:46 - Ooredoo Sim Requested with Plan C; 45 MEP Staff Sim Request as per GM
11-Feb-2023 @20:47 - Request was Completed; Service Number is 33598446 with Plan C
23-Aug-2023 @15:01 - Old Plan Reference: Plan C - Aamali 90 with the rate of 90 QAR
09-Apr-2024 @10:08 - Sim User Updated</t>
  </si>
  <si>
    <t>07-Feb-2023 @11:48 - Ooredoo Sim Requested with Plan C; 45 MEP Staff Sim Request as per GM
11-Feb-2023 @20:47 - Request was Completed; Service Number is 33598379 with Plan C
23-Aug-2023 @15:01 - Old Plan Reference: Plan C - Aamali 90 with the rate of 90 QAR
09-Apr-2024 @10:08 - Sim User Updated</t>
  </si>
  <si>
    <t>001948</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</si>
  <si>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
09-Apr-2024 @10:08 - Sim User Updated</t>
  </si>
  <si>
    <t>07-Feb-2023 @11:52 - Ooredoo Sim Requested with Plan C; 45 MEP Staff Sim Request as per GM
11-Feb-2023 @20:47 - Request was Completed; Service Number is 33598546 with Plan C
23-Aug-2023 @15:01 - Old Plan Reference: Plan C - Aamali 90 with the rate of 90 QAR
09-Apr-2024 @10:08 - Sim User Updated</t>
  </si>
  <si>
    <t>33581367</t>
  </si>
  <si>
    <t>001998</t>
  </si>
  <si>
    <t>001944</t>
  </si>
  <si>
    <t>MEP TEAM - UMM GHUWAILINA</t>
  </si>
  <si>
    <t>07-Feb-2023 @11:48 - Ooredoo Sim Requested with Plan C; 45 MEP Staff Sim Request as per GM
11-Feb-2023 @20:47 - Request was Completed; Service Number is 33603691 with Plan C
23-Aug-2023 @15:01 - Old Plan Reference: Plan C - Aamali 90 with the rate of 90 QAR
09-Apr-2024 @10:08 - Sim User Updated</t>
  </si>
  <si>
    <t>22-Jan-2023 @10:10 - Requested to be Cancelled by Finance Dept. as per HR's Old Ooredoo Master File (old user is 001167).
23-Jan-2023 @09:32 - Request was Completed with Plan A; Cancellation of Service Number with its Plan A was Completed (SR: 12521424)
23-Aug-2023 @15:01 - Old Plan Reference: Plan A - Aamali 65 with the rate of 58.5 QAR</t>
  </si>
  <si>
    <t>23-Aug-2023 @15:01 - Old Plan Reference: Plan A - Aamali 65 with the rate of 58.5 QAR (previous user is 000253)</t>
  </si>
  <si>
    <t>23-Aug-2023 @15:02 - Old Plan Reference: Plan G - Aamali 250 with the rate of 195 QAR (previous user is 000292)</t>
  </si>
  <si>
    <t>23-Aug-2023 @15:02 - Old Plan Reference: Plan F - Aamali 150 with the rate of 135 QAR (previous user is 000293)</t>
  </si>
  <si>
    <t>GSS TEAM MOBILE</t>
  </si>
  <si>
    <t>001835</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</si>
  <si>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
09-Apr-2024 @10:08 - Sim User Updated</t>
  </si>
  <si>
    <t>8997401002232058131</t>
  </si>
  <si>
    <t>8997401002232058156</t>
  </si>
  <si>
    <t>8997401002232058321</t>
  </si>
  <si>
    <t>002118</t>
  </si>
  <si>
    <t>23-Aug-2023 @15:02 - Old Plan Reference: Plan D - Aamali 130 with the rate of 110.5 QAR
09-Apr-2024 @11:07 - Lost by QNM SS Staff - Re-issued for new sim card (old ICC ID is 8997401002184393353)
23-Apr-2024 @14:38 - Request was Completed. Current Plan Details is Plan C - Aamali 130; request completed on 12-April-2024</t>
  </si>
  <si>
    <t>06-Jun-2023 @10:33 - Old User: 000304 - SHADAB ALAM BADRUDDIN; This number was handed over on June 2022
06-Jun-2023 @10:37 - Request was Completed with Plan D; New Details Updated
23-Aug-2023 @15:02 - Old Plan Reference: Plan D - Aamali 130 with the rate of 110.5 QAR
16-Apr-2024 @10:30 - Requested for replacement; old ICCID is 8997401002183568377
23-Apr-2024 @14:38 - Request was Completed. Current Plan Details is Plan C - Aamali 130; request completed on 17-April-2024</t>
  </si>
  <si>
    <t>8997401002232058149</t>
  </si>
  <si>
    <t>8997401002232058164</t>
  </si>
  <si>
    <t>LRT New Grade Station 1 - 000015</t>
  </si>
  <si>
    <t>8997401002232058172</t>
  </si>
  <si>
    <t>8997401002232058198</t>
  </si>
  <si>
    <t>33523012</t>
  </si>
  <si>
    <t xml:space="preserve">13-Mar-2024 @11:16 - Ooredoo Sim Requested with Plan B - Aamali 90 with the rate of 49.5 QAR; Business Requirement - For Recruitment - Approved by HRM
15-May-2024 @08:57 - Request was Completed; Service Number is 33523012 with Plan B - Aamali 90; </t>
  </si>
  <si>
    <t>33697570</t>
  </si>
  <si>
    <t xml:space="preserve">23-Apr-2024 @14:35 - Ooredoo Sim Requested with Plan D - Aamali 150 with the rate of 75 QAR; 
15-May-2024 @08:58 - Request was Completed; Service Number is 33697570 with Plan D - Aamali 150; </t>
  </si>
  <si>
    <t>50585615</t>
  </si>
  <si>
    <t xml:space="preserve">15-May-2024 @08:48 - Ooredoo Sim Requested with Plan D - Aamali 150 with the rate of 75 QAR; Operational Requirement for New Tram Stations - Approved
23-May-2024 @20:58 - Request was Completed; Service Number is 50585615 with Plan D - Aamali 150; </t>
  </si>
  <si>
    <t>55453493</t>
  </si>
  <si>
    <t>50580792</t>
  </si>
  <si>
    <t>8997401002232058347</t>
  </si>
  <si>
    <t xml:space="preserve">23-Aug-2023 @15:01 - Old Plan Reference: Plan A - Aamali 65 with the rate of 58.5 QAR
09-Jul-2024 @10:50 - Sim Replacement Request; Old ICCID is Unknown
09-Jul-2024 @16:26 - Request was Completed. Current Plan Details is Plan A - Aamali 65; </t>
  </si>
  <si>
    <t>8997401002232058289</t>
  </si>
  <si>
    <t>8997401002232058370</t>
  </si>
  <si>
    <t>23-Aug-2023 @15:02 - Old Plan Reference: Plan D - Aamali 130 with the rate of 110.5 QAR
11-Jul-2024 @15:31 - From Plan C - Aamali 130 Upgraded to Plan D - Aamali 150
16-Jul-2024 @14:16 - Request was Completed. Current Plan Details is Plan D - Aamali 150; Request completed on 14-July-2024</t>
  </si>
  <si>
    <t>001910</t>
  </si>
  <si>
    <t>23-Aug-2023 @15:02 - Old Plan Reference: Plan D - Aamali 130 with the rate of 110.5 QAR
17-Jul-2024 @09:03 - Sim Holder transferred from 000345 to 001910 on 5-June-2024</t>
  </si>
  <si>
    <t>001006</t>
  </si>
  <si>
    <t>15-May-2024 @08:54 - Ooredoo Sim Requested with Plan D - Aamali 150 with the rate of 75 QAR; Operational Requirement for New Tram Stations - Approved
23-May-2024 @20:59 - Request was Completed; Service Number is 55453493 with Plan D - Aamali 150; 
17-Jul-2024 @09:05 - Sim Holder transferred from 000015 to 001006 on 5-June-2024 under LRT New Grade Station 2</t>
  </si>
  <si>
    <t>000994</t>
  </si>
  <si>
    <t>15-May-2024 @08:55 - Ooredoo Sim Requested with Plan D - Aamali 150 with the rate of 75 QAR; Operational Requirement for New Tram Stations - Approved
23-May-2024 @21:00 - Request was Completed; Service Number is 50580792 with Plan D - Aamali 150; 
17-Jul-2024 @09:07 - Sim Holder transferred from 000015 to 000994 on 5-June-2024 under LRT New Grade Station 3</t>
  </si>
  <si>
    <t>002099</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</si>
  <si>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
17-Jul-2024 @09:14 - Sim Holder transferred from 001802 to 002099 on 19-June-2024</t>
  </si>
  <si>
    <t>001832</t>
  </si>
  <si>
    <t>07-Feb-2023 @11:54 - Ooredoo Sim Requested with Plan C; 45 MEP Staff Sim Request as per GM
11-Feb-2023 @20:47 - Request was Completed; Service Number is 33585921 with Plan C
23-Aug-2023 @15:01 - Old Plan Reference: Plan C - Aamali 90 with the rate of 90 QAR
27-Apr-2024 @10:54 - Requested for Sim Replacement and Sim Ownership Transfer from 001800 to 002066; Old ICCID is 8997401002220201404;
15-May-2024 @08:59 - Request was Completed. Current Plan Details is Plan B - Aamali 90; Request completed on 5-May-2024
17-Jul-2024 @09:20 - Sim Holder transferred from 002066 to 001832 on 03-July-2024</t>
  </si>
  <si>
    <t>000646</t>
  </si>
  <si>
    <t>23-Aug-2023 @15:02 - Old Plan Reference: Plan D - Aamali 130 with the rate of 110.5 QAR
19-Sep-2023 @15:14 - Sim transferred from 001490 to 001532 by Ops Dept.
19-Sep-2023 @15:41 - Request was Completed. Current Plan Details is Plan C - Aamali 130; 
17-Jul-2024 @09:24 - Sim Holder transferred from 001532 to 000646 on 13-July-2024</t>
  </si>
  <si>
    <t>002002</t>
  </si>
  <si>
    <t>23-Aug-2023 @15:02 - Old Plan Reference: Plan D - Aamali 130 with the rate of 110.5 QAR
24-Jan-2024 @16:53 - Fixed User based on Ops Admin List
25-Jan-2024 @10:34 - Request was Completed; Service Number is 50285681 with Plan C - Aamali 130
11-Jul-2024 @15:33 - Sim Replaced old ICCID is 8997401002183568393
14-Jul-2024 @14:38 - Request was Completed. Current Plan Details is Plan C - Aamali 130; 
17-Jul-2024 @09:26 - Sim Holder transferred from 000675 to 002002 on 15-July-2024</t>
  </si>
  <si>
    <t>002141</t>
  </si>
  <si>
    <t>Originally Requested on August 18, 2022
23-Aug-2023 @15:02 - Old Plan Reference: Plan D - Aamali 130 with the rate of 110.5 QAR
17-Jul-2024 @09:28 - Sim Holder transferred from 001921 to 002141 on 15-July-2024</t>
  </si>
  <si>
    <t>001844</t>
  </si>
  <si>
    <t>07-Feb-2023 @11:45 - Ooredoo Sim Requested with Plan C; 45 MEP Staff Sim Request as per GM
11-Feb-2023 @20:47 - Request was Completed; Service Number is 33596039 with Plan C
23-Aug-2023 @15:01 - Old Plan Reference: Plan C - Aamali 90 with the rate of 90 QAR
17-Jul-2024 @09:40 - Sim Holder transferred from 000683 to 001844 on 17-July-2024</t>
  </si>
  <si>
    <t xml:space="preserve">PRF # 3734
23-Aug-2023 @15:02 - Old Plan Reference: Plan D - Aamali 130 with the rate of 110.5 QAR
16-Jul-2024 @12:13 - Sim Replacement Request approved by DGM;
17-Jul-2024 @09:42 - Request was Completed. Current Plan Details is Plan C - Aamali 130; </t>
  </si>
  <si>
    <t>001846</t>
  </si>
  <si>
    <t xml:space="preserve">07-Feb-2023 @11:38 - Ooredoo Sim Requested with Plan C; 45 MEP Staff Sim Request as per GM
11-Feb-2023 @20:47 - Request was Completed; Service Number is 33576710 with Plan C
23-Aug-2023 @15:01 - Old Plan Reference: Plan C - Aamali 90 with the rate of 90 QAR
09-Apr-2024 @10:08 - Sim User Updated
29-Jul-2024 @15:55 - Sim holder replaced from 000712 to 001846
29-Jul-2024 @15:56 - Request was Completed. Current Plan Details is Plan B - Aamali 90; </t>
  </si>
  <si>
    <t>8997401002232058248</t>
  </si>
  <si>
    <t>ABDULHAMEED PALLITAZHA</t>
  </si>
  <si>
    <t>8997401002232058255</t>
  </si>
  <si>
    <t>ROB SHIKDER</t>
  </si>
  <si>
    <t>8997401002232058263</t>
  </si>
  <si>
    <t>MOHAMMED SAYEED</t>
  </si>
  <si>
    <t>8997401002232058271</t>
  </si>
  <si>
    <t>JANAK GHARTI</t>
  </si>
  <si>
    <t>66028123</t>
  </si>
  <si>
    <t xml:space="preserve">31-Jul-2024 @14:57 - Ooredoo Sim Requested with Plan A - Aamali 65 with the rate of 50.05 QAR; Requested by Logistics Team
03-Sep-2024 @09:05 - Request was Completed; Service Number is 66028123 with Plan A - Aamali 65; </t>
  </si>
  <si>
    <t>66019882</t>
  </si>
  <si>
    <t xml:space="preserve">31-Jul-2024 @15:53 - Ooredoo Sim Requested with Plan A - Aamali 65 with the rate of 50.05 QAR; Requested by Logistics Team
03-Sep-2024 @09:06 - Request was Completed; Service Number is 66019882 with Plan A - Aamali 65; </t>
  </si>
  <si>
    <t>33169519</t>
  </si>
  <si>
    <t xml:space="preserve">31-Jul-2024 @15:54 - Ooredoo Sim Requested with Plan A - Aamali 65 with the rate of 50.05 QAR; Requested by Logistics Team
03-Sep-2024 @09:06 - Request was Completed; Service Number is 33169519 with Plan A - Aamali 65; </t>
  </si>
  <si>
    <t>33169874</t>
  </si>
  <si>
    <t xml:space="preserve">31-Jul-2024 @15:55 - Ooredoo Sim Requested with Plan A - Aamali 65 with the rate of 50.05 QAR; Requested by Logistics Team
03-Sep-2024 @09:07 - Request was Completed; Service Number is 33169874 with Plan A - Aamali 65; </t>
  </si>
  <si>
    <t>002148</t>
  </si>
  <si>
    <t>Assets &amp; Performance</t>
  </si>
  <si>
    <t xml:space="preserve">23-Aug-2023 @15:01 - Old Plan Reference: Plan A - Aamali 65 with the rate of 58.5 QAR
04-Sep-2024 @10:46 - Replacement of Zeeshan
04-Sep-2024 @10:47 - Request was Completed. Current Plan Details is Plan A - Aamali 65;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</si>
</sst>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
      <b/>
      <i/>
      <sz val="11"/>
      <name val="Calibri"/>
      <family val="2"/>
      <scheme val="minor"/>
    </font>
  </fonts>
  <fills count="10">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59">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2" fillId="9" borderId="4" xfId="0" applyNumberFormat="1" applyFont="1" applyFill="1" applyBorder="1" applyAlignment="1">
      <alignment horizontal="center" vertical="center"/>
    </xf>
  </cellXfs>
  <cellStyles count="2">
    <cellStyle name="Comma" xfId="1" builtinId="3"/>
    <cellStyle name="Normal" xfId="0" builtinId="0"/>
  </cellStyles>
  <dxfs count="29">
    <dxf>
      <font>
        <b/>
        <i val="0"/>
        <color theme="9" tint="-0.499984740745262"/>
      </font>
      <fill>
        <patternFill>
          <bgColor rgb="FF9BFFC8"/>
        </patternFill>
      </fill>
    </dxf>
    <dxf>
      <font>
        <b/>
        <i val="0"/>
        <color rgb="FFC00000"/>
      </font>
      <fill>
        <patternFill>
          <bgColor rgb="FFFF9797"/>
        </patternFill>
      </fill>
    </dxf>
    <dxf>
      <font>
        <b/>
        <i val="0"/>
        <color rgb="FFC00000"/>
      </font>
      <fill>
        <patternFill>
          <bgColor rgb="FFFFDDDD"/>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DDDD"/>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OT Referenc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55</v>
          </cell>
          <cell r="AJ3" t="str">
            <v>INACTIVE</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FAMILY</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49</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
          </cell>
          <cell r="J5" t="str">
            <v/>
          </cell>
          <cell r="K5" t="str">
            <v/>
          </cell>
          <cell r="L5" t="str">
            <v/>
          </cell>
          <cell r="M5" t="str">
            <v/>
          </cell>
          <cell r="N5" t="str">
            <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1800</v>
          </cell>
          <cell r="Z5">
            <v>1000</v>
          </cell>
          <cell r="AA5" t="str">
            <v/>
          </cell>
          <cell r="AB5" t="str">
            <v/>
          </cell>
          <cell r="AC5">
            <v>360</v>
          </cell>
          <cell r="AD5">
            <v>9400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124</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 -  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
          </cell>
          <cell r="J8" t="str">
            <v/>
          </cell>
          <cell r="K8" t="str">
            <v/>
          </cell>
          <cell r="L8" t="str">
            <v/>
          </cell>
          <cell r="M8" t="str">
            <v/>
          </cell>
          <cell r="N8" t="str">
            <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35</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43</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124</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xml:space="preserve">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57</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
          </cell>
          <cell r="J15" t="str">
            <v/>
          </cell>
          <cell r="K15" t="str">
            <v/>
          </cell>
          <cell r="L15" t="str">
            <v/>
          </cell>
          <cell r="M15" t="str">
            <v/>
          </cell>
          <cell r="N15" t="str">
            <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41</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
          </cell>
          <cell r="J16" t="str">
            <v/>
          </cell>
          <cell r="K16" t="str">
            <v/>
          </cell>
          <cell r="L16" t="str">
            <v/>
          </cell>
          <cell r="M16" t="str">
            <v/>
          </cell>
          <cell r="N16" t="str">
            <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5515</v>
          </cell>
          <cell r="Z16">
            <v>1555</v>
          </cell>
          <cell r="AA16" t="str">
            <v/>
          </cell>
          <cell r="AB16" t="str">
            <v/>
          </cell>
          <cell r="AC16">
            <v>330</v>
          </cell>
          <cell r="AD16">
            <v>18400</v>
          </cell>
          <cell r="AE16" t="str">
            <v>NO</v>
          </cell>
          <cell r="AF16" t="str">
            <v>TRAM</v>
          </cell>
          <cell r="AG16" t="str">
            <v>PHILIPPINES</v>
          </cell>
          <cell r="AH16">
            <v>22418</v>
          </cell>
          <cell r="AI16">
            <v>63</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
          </cell>
          <cell r="J17" t="str">
            <v/>
          </cell>
          <cell r="K17" t="str">
            <v/>
          </cell>
          <cell r="L17" t="str">
            <v/>
          </cell>
          <cell r="M17" t="str">
            <v/>
          </cell>
          <cell r="N17" t="str">
            <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5538</v>
          </cell>
          <cell r="Y17">
            <v>1644</v>
          </cell>
          <cell r="Z17">
            <v>548</v>
          </cell>
          <cell r="AA17" t="str">
            <v/>
          </cell>
          <cell r="AB17" t="str">
            <v/>
          </cell>
          <cell r="AC17" t="str">
            <v/>
          </cell>
          <cell r="AD17">
            <v>7730</v>
          </cell>
          <cell r="AE17" t="str">
            <v>NO</v>
          </cell>
          <cell r="AF17" t="str">
            <v>TRAM</v>
          </cell>
          <cell r="AG17" t="str">
            <v>PHILIPPINES</v>
          </cell>
          <cell r="AH17">
            <v>29843</v>
          </cell>
          <cell r="AI17">
            <v>42</v>
          </cell>
          <cell r="AJ17" t="str">
            <v>ACIFM</v>
          </cell>
          <cell r="AK17">
            <v>28160820618</v>
          </cell>
          <cell r="AL17">
            <v>45740</v>
          </cell>
          <cell r="AM17" t="str">
            <v>P6298999B</v>
          </cell>
          <cell r="AN17">
            <v>44244</v>
          </cell>
          <cell r="AO17">
            <v>47895</v>
          </cell>
          <cell r="AP17" t="str">
            <v>HOLD HEALTH CARD</v>
          </cell>
          <cell r="AQ17">
            <v>44983</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
          </cell>
          <cell r="J18" t="str">
            <v/>
          </cell>
          <cell r="K18" t="str">
            <v/>
          </cell>
          <cell r="L18" t="str">
            <v/>
          </cell>
          <cell r="M18" t="str">
            <v/>
          </cell>
          <cell r="N18" t="str">
            <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4375</v>
          </cell>
          <cell r="Z18">
            <v>1050</v>
          </cell>
          <cell r="AA18" t="str">
            <v/>
          </cell>
          <cell r="AB18" t="str">
            <v/>
          </cell>
          <cell r="AC18">
            <v>300</v>
          </cell>
          <cell r="AD18">
            <v>15725</v>
          </cell>
          <cell r="AE18" t="str">
            <v>NO</v>
          </cell>
          <cell r="AF18" t="str">
            <v>TRAM</v>
          </cell>
          <cell r="AG18" t="str">
            <v>INDIA</v>
          </cell>
          <cell r="AH18">
            <v>33069</v>
          </cell>
          <cell r="AI18">
            <v>34</v>
          </cell>
          <cell r="AJ18" t="str">
            <v>ACIFM</v>
          </cell>
          <cell r="AK18">
            <v>29035618977</v>
          </cell>
          <cell r="AL18">
            <v>45284</v>
          </cell>
          <cell r="AM18" t="str">
            <v>L4331763</v>
          </cell>
          <cell r="AN18">
            <v>41488</v>
          </cell>
          <cell r="AO18">
            <v>45139</v>
          </cell>
          <cell r="AP18" t="str">
            <v>HOLD HEALTH CARD</v>
          </cell>
          <cell r="AQ18" t="str">
            <v/>
          </cell>
          <cell r="AR18" t="str">
            <v>Doha Bank</v>
          </cell>
          <cell r="AS18" t="str">
            <v/>
          </cell>
          <cell r="AT18">
            <v>2029720021101</v>
          </cell>
          <cell r="AU18" t="str">
            <v>QA87DOHB020209720020010010001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
          </cell>
          <cell r="J19" t="str">
            <v/>
          </cell>
          <cell r="K19" t="str">
            <v/>
          </cell>
          <cell r="L19" t="str">
            <v/>
          </cell>
          <cell r="M19" t="str">
            <v/>
          </cell>
          <cell r="N19" t="str">
            <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11058</v>
          </cell>
          <cell r="Y19">
            <v>6529</v>
          </cell>
          <cell r="Z19">
            <v>1676</v>
          </cell>
          <cell r="AA19" t="str">
            <v/>
          </cell>
          <cell r="AB19" t="str">
            <v/>
          </cell>
          <cell r="AC19" t="str">
            <v/>
          </cell>
          <cell r="AD19">
            <v>19263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124</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46</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51</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33</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29</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34</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33</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37</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124</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37</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
          </cell>
          <cell r="J33" t="str">
            <v/>
          </cell>
          <cell r="K33" t="str">
            <v/>
          </cell>
          <cell r="L33" t="str">
            <v/>
          </cell>
          <cell r="M33" t="str">
            <v/>
          </cell>
          <cell r="N33" t="str">
            <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27</v>
          </cell>
          <cell r="AJ33" t="str">
            <v>INACTIVE</v>
          </cell>
          <cell r="AK33">
            <v>29752420334</v>
          </cell>
          <cell r="AL33">
            <v>45032</v>
          </cell>
          <cell r="AM33" t="str">
            <v>09299494</v>
          </cell>
          <cell r="AN33">
            <v>42324</v>
          </cell>
          <cell r="AO33">
            <v>45976</v>
          </cell>
          <cell r="AP33" t="str">
            <v>HC05329957</v>
          </cell>
          <cell r="AQ33">
            <v>45517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124</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124</v>
          </cell>
          <cell r="AJ36" t="str">
            <v>INACTIVE</v>
          </cell>
          <cell r="AK36" t="str">
            <v>Inactive</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124</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124</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
          </cell>
          <cell r="J39" t="str">
            <v/>
          </cell>
          <cell r="K39" t="str">
            <v/>
          </cell>
          <cell r="L39" t="str">
            <v/>
          </cell>
          <cell r="M39" t="str">
            <v/>
          </cell>
          <cell r="N39" t="str">
            <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32</v>
          </cell>
          <cell r="AJ39" t="str">
            <v>ACIFM</v>
          </cell>
          <cell r="AK39">
            <v>29152440623</v>
          </cell>
          <cell r="AL39">
            <v>45408</v>
          </cell>
          <cell r="AM39">
            <v>12204598</v>
          </cell>
          <cell r="AN39">
            <v>44292</v>
          </cell>
          <cell r="AO39">
            <v>47943</v>
          </cell>
          <cell r="AP39" t="str">
            <v>HC05329906</v>
          </cell>
          <cell r="AQ39">
            <v>45458</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INACTIVE</v>
          </cell>
          <cell r="F40" t="str">
            <v>GUNARAJ BASTOLA</v>
          </cell>
          <cell r="G40" t="str">
            <v>JUNIOR ASSISTANT MANAGER / SS TRAINER</v>
          </cell>
          <cell r="H40" t="str">
            <v>SOFT SERVICES</v>
          </cell>
          <cell r="I40" t="str">
            <v/>
          </cell>
          <cell r="J40" t="str">
            <v/>
          </cell>
          <cell r="K40" t="str">
            <v/>
          </cell>
          <cell r="L40" t="str">
            <v/>
          </cell>
          <cell r="M40" t="str">
            <v/>
          </cell>
          <cell r="N40" t="str">
            <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33</v>
          </cell>
          <cell r="AJ40" t="str">
            <v>ACIFM</v>
          </cell>
          <cell r="AK40">
            <v>29152440518</v>
          </cell>
          <cell r="AL40">
            <v>45032</v>
          </cell>
          <cell r="AM40">
            <v>8529647</v>
          </cell>
          <cell r="AN40">
            <v>42056</v>
          </cell>
          <cell r="AO40">
            <v>45709</v>
          </cell>
          <cell r="AP40" t="str">
            <v>HC05329965</v>
          </cell>
          <cell r="AQ40">
            <v>45458</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RESI LETTER - HR</v>
          </cell>
          <cell r="BP40" t="str">
            <v>WPS - 0</v>
          </cell>
        </row>
        <row r="41">
          <cell r="D41" t="str">
            <v>000039</v>
          </cell>
          <cell r="E41" t="str">
            <v>ACTIVE</v>
          </cell>
          <cell r="F41" t="str">
            <v>MOHAMMED TAKIUDDIN</v>
          </cell>
          <cell r="G41" t="str">
            <v>SENIOR ACCOUNTANT</v>
          </cell>
          <cell r="H41" t="str">
            <v>FINANCE</v>
          </cell>
          <cell r="I41" t="str">
            <v/>
          </cell>
          <cell r="J41" t="str">
            <v/>
          </cell>
          <cell r="K41" t="str">
            <v/>
          </cell>
          <cell r="L41" t="str">
            <v/>
          </cell>
          <cell r="M41" t="str">
            <v/>
          </cell>
          <cell r="N41" t="str">
            <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7720</v>
          </cell>
          <cell r="Y41">
            <v>3585</v>
          </cell>
          <cell r="Z41">
            <v>1595</v>
          </cell>
          <cell r="AA41" t="str">
            <v/>
          </cell>
          <cell r="AB41">
            <v>500</v>
          </cell>
          <cell r="AC41">
            <v>100</v>
          </cell>
          <cell r="AD41">
            <v>13500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34</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124</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
          </cell>
          <cell r="J44" t="str">
            <v/>
          </cell>
          <cell r="K44" t="str">
            <v/>
          </cell>
          <cell r="L44" t="str">
            <v/>
          </cell>
          <cell r="M44" t="str">
            <v/>
          </cell>
          <cell r="N44" t="str">
            <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2725</v>
          </cell>
          <cell r="Y44" t="str">
            <v>Company provided</v>
          </cell>
          <cell r="Z44" t="str">
            <v>Company provided</v>
          </cell>
          <cell r="AA44" t="str">
            <v>Company provided</v>
          </cell>
          <cell r="AB44" t="str">
            <v/>
          </cell>
          <cell r="AC44" t="str">
            <v/>
          </cell>
          <cell r="AD44">
            <v>2725</v>
          </cell>
          <cell r="AE44" t="str">
            <v>YES</v>
          </cell>
          <cell r="AF44" t="str">
            <v>METRO</v>
          </cell>
          <cell r="AG44" t="str">
            <v>NEPAL</v>
          </cell>
          <cell r="AH44">
            <v>30787</v>
          </cell>
          <cell r="AI44">
            <v>40</v>
          </cell>
          <cell r="AJ44" t="str">
            <v>ACIFM</v>
          </cell>
          <cell r="AK44">
            <v>28452402288</v>
          </cell>
          <cell r="AL44">
            <v>45051</v>
          </cell>
          <cell r="AM44" t="str">
            <v>09399787</v>
          </cell>
          <cell r="AN44">
            <v>42355</v>
          </cell>
          <cell r="AO44">
            <v>46007</v>
          </cell>
          <cell r="AP44" t="str">
            <v>HC05329916</v>
          </cell>
          <cell r="AQ44">
            <v>45458</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36</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
          </cell>
          <cell r="J47" t="str">
            <v/>
          </cell>
          <cell r="K47" t="str">
            <v/>
          </cell>
          <cell r="L47" t="str">
            <v/>
          </cell>
          <cell r="M47" t="str">
            <v/>
          </cell>
          <cell r="N47" t="str">
            <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3708</v>
          </cell>
          <cell r="Y47">
            <v>1729</v>
          </cell>
          <cell r="Z47">
            <v>576</v>
          </cell>
          <cell r="AA47" t="str">
            <v/>
          </cell>
          <cell r="AB47" t="str">
            <v/>
          </cell>
          <cell r="AC47" t="str">
            <v/>
          </cell>
          <cell r="AD47">
            <v>6013</v>
          </cell>
          <cell r="AE47" t="str">
            <v>NO</v>
          </cell>
          <cell r="AF47" t="str">
            <v>METRO</v>
          </cell>
          <cell r="AG47" t="str">
            <v>SRI LANKA</v>
          </cell>
          <cell r="AH47">
            <v>32765</v>
          </cell>
          <cell r="AI47">
            <v>34</v>
          </cell>
          <cell r="AJ47" t="str">
            <v>ACIFM</v>
          </cell>
          <cell r="AK47">
            <v>28914410608</v>
          </cell>
          <cell r="AL47">
            <v>45783</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42</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124</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50</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
          </cell>
          <cell r="J51" t="str">
            <v/>
          </cell>
          <cell r="K51" t="str">
            <v/>
          </cell>
          <cell r="L51" t="str">
            <v/>
          </cell>
          <cell r="M51" t="str">
            <v/>
          </cell>
          <cell r="N51" t="str">
            <v/>
          </cell>
          <cell r="O51" t="str">
            <v>LOGISTICS AND TECHNICAL SERVICES ENGINEER</v>
          </cell>
          <cell r="P51" t="str">
            <v>MANAGEMENT &amp; ADMIN</v>
          </cell>
          <cell r="Q51">
            <v>43253</v>
          </cell>
          <cell r="R51" t="str">
            <v>M2B</v>
          </cell>
          <cell r="S51" t="str">
            <v>MALE</v>
          </cell>
          <cell r="T51">
            <v>43253</v>
          </cell>
          <cell r="U51">
            <v>43436</v>
          </cell>
          <cell r="V51" t="str">
            <v xml:space="preserve">MARRIED </v>
          </cell>
          <cell r="W51" t="str">
            <v>SINGLE</v>
          </cell>
          <cell r="X51">
            <v>21404</v>
          </cell>
          <cell r="Y51">
            <v>8000</v>
          </cell>
          <cell r="Z51">
            <v>2484</v>
          </cell>
          <cell r="AA51" t="str">
            <v/>
          </cell>
          <cell r="AB51">
            <v>500</v>
          </cell>
          <cell r="AC51">
            <v>452</v>
          </cell>
          <cell r="AD51">
            <v>32840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51</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
          </cell>
          <cell r="J54" t="str">
            <v/>
          </cell>
          <cell r="K54" t="str">
            <v/>
          </cell>
          <cell r="L54" t="str">
            <v/>
          </cell>
          <cell r="M54" t="str">
            <v/>
          </cell>
          <cell r="N54" t="str">
            <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4800</v>
          </cell>
          <cell r="Y54">
            <v>2500</v>
          </cell>
          <cell r="Z54">
            <v>1000</v>
          </cell>
          <cell r="AA54" t="str">
            <v/>
          </cell>
          <cell r="AB54" t="str">
            <v/>
          </cell>
          <cell r="AC54">
            <v>500</v>
          </cell>
          <cell r="AD54">
            <v>8800</v>
          </cell>
          <cell r="AE54" t="str">
            <v>NO</v>
          </cell>
          <cell r="AF54" t="str">
            <v>METRO</v>
          </cell>
          <cell r="AG54" t="str">
            <v>PAKISTAN</v>
          </cell>
          <cell r="AH54">
            <v>30885</v>
          </cell>
          <cell r="AI54">
            <v>40</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arbab.engineer@yahoo.com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124</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124</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34</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124</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
          </cell>
          <cell r="J62" t="str">
            <v/>
          </cell>
          <cell r="K62" t="str">
            <v/>
          </cell>
          <cell r="L62" t="str">
            <v/>
          </cell>
          <cell r="M62" t="str">
            <v/>
          </cell>
          <cell r="N62" t="str">
            <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47</v>
          </cell>
          <cell r="AJ62" t="str">
            <v>ACIFM</v>
          </cell>
          <cell r="AK62">
            <v>27752426318</v>
          </cell>
          <cell r="AL62">
            <v>45113</v>
          </cell>
          <cell r="AM62">
            <v>6946503</v>
          </cell>
          <cell r="AN62">
            <v>41644</v>
          </cell>
          <cell r="AO62">
            <v>45296</v>
          </cell>
          <cell r="AP62" t="str">
            <v>HC03931572</v>
          </cell>
          <cell r="AQ62">
            <v>45556</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v>77909809</v>
          </cell>
          <cell r="BC62" t="str">
            <v>bharat.poudel@acintercityfm.com</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29</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
          </cell>
          <cell r="J65" t="str">
            <v/>
          </cell>
          <cell r="K65" t="str">
            <v/>
          </cell>
          <cell r="L65" t="str">
            <v/>
          </cell>
          <cell r="M65" t="str">
            <v/>
          </cell>
          <cell r="N65" t="str">
            <v/>
          </cell>
          <cell r="O65" t="str">
            <v>FACADE CLEANER</v>
          </cell>
          <cell r="P65" t="str">
            <v>OPERATIONS AND LABOUR</v>
          </cell>
          <cell r="Q65">
            <v>43290</v>
          </cell>
          <cell r="R65" t="str">
            <v>T2</v>
          </cell>
          <cell r="S65" t="str">
            <v>MALE</v>
          </cell>
          <cell r="T65">
            <v>43290</v>
          </cell>
          <cell r="U65">
            <v>43474</v>
          </cell>
          <cell r="V65" t="str">
            <v xml:space="preserve">MARRIED </v>
          </cell>
          <cell r="W65" t="str">
            <v>SINGLE</v>
          </cell>
          <cell r="X65">
            <v>1236</v>
          </cell>
          <cell r="Y65" t="str">
            <v>Company provided</v>
          </cell>
          <cell r="Z65" t="str">
            <v>Company provided</v>
          </cell>
          <cell r="AA65" t="str">
            <v>Company provided</v>
          </cell>
          <cell r="AB65" t="str">
            <v/>
          </cell>
          <cell r="AC65" t="str">
            <v/>
          </cell>
          <cell r="AD65">
            <v>1236</v>
          </cell>
          <cell r="AE65" t="str">
            <v>YES</v>
          </cell>
          <cell r="AF65" t="str">
            <v>METRO</v>
          </cell>
          <cell r="AG65" t="str">
            <v>NEPAL</v>
          </cell>
          <cell r="AH65">
            <v>34425</v>
          </cell>
          <cell r="AI65">
            <v>30</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Basaanta.bk@gmail.com</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26</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124</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
          </cell>
          <cell r="J70" t="str">
            <v/>
          </cell>
          <cell r="K70" t="str">
            <v/>
          </cell>
          <cell r="L70" t="str">
            <v/>
          </cell>
          <cell r="M70" t="str">
            <v/>
          </cell>
          <cell r="N70" t="str">
            <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1838</v>
          </cell>
          <cell r="Y70" t="str">
            <v>Company provided</v>
          </cell>
          <cell r="Z70" t="str">
            <v>Company provided</v>
          </cell>
          <cell r="AA70" t="str">
            <v>Company provided</v>
          </cell>
          <cell r="AB70" t="str">
            <v/>
          </cell>
          <cell r="AC70" t="str">
            <v/>
          </cell>
          <cell r="AD70">
            <v>1838</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v>45517</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26</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24</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43</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124</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124</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124</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37</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36</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28</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124</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
          </cell>
          <cell r="J83" t="str">
            <v/>
          </cell>
          <cell r="K83" t="str">
            <v/>
          </cell>
          <cell r="L83" t="str">
            <v/>
          </cell>
          <cell r="M83" t="str">
            <v/>
          </cell>
          <cell r="N83" t="str">
            <v/>
          </cell>
          <cell r="O83" t="str">
            <v>FACADE CLEANER</v>
          </cell>
          <cell r="P83" t="str">
            <v>OPERATIONS AND LABOUR</v>
          </cell>
          <cell r="Q83">
            <v>43292</v>
          </cell>
          <cell r="R83" t="str">
            <v>T2</v>
          </cell>
          <cell r="S83" t="str">
            <v>MALE</v>
          </cell>
          <cell r="T83">
            <v>43292</v>
          </cell>
          <cell r="U83">
            <v>43476</v>
          </cell>
          <cell r="V83" t="str">
            <v xml:space="preserve">MARRIED </v>
          </cell>
          <cell r="W83" t="str">
            <v>SINGLE</v>
          </cell>
          <cell r="X83">
            <v>1236</v>
          </cell>
          <cell r="Y83" t="str">
            <v>Company provided</v>
          </cell>
          <cell r="Z83" t="str">
            <v>Company provided</v>
          </cell>
          <cell r="AA83" t="str">
            <v>Company provided</v>
          </cell>
          <cell r="AB83" t="str">
            <v/>
          </cell>
          <cell r="AC83" t="str">
            <v/>
          </cell>
          <cell r="AD83">
            <v>1236</v>
          </cell>
          <cell r="AE83" t="str">
            <v>YES</v>
          </cell>
          <cell r="AF83" t="str">
            <v>METRO</v>
          </cell>
          <cell r="AG83" t="str">
            <v>NEPAL</v>
          </cell>
          <cell r="AH83">
            <v>35578</v>
          </cell>
          <cell r="AI83">
            <v>27</v>
          </cell>
          <cell r="AJ83" t="str">
            <v>ACIFM</v>
          </cell>
          <cell r="AK83">
            <v>29752421542</v>
          </cell>
          <cell r="AL83">
            <v>45114</v>
          </cell>
          <cell r="AM83">
            <v>9482556</v>
          </cell>
          <cell r="AN83">
            <v>42380</v>
          </cell>
          <cell r="AO83">
            <v>46032</v>
          </cell>
          <cell r="AP83" t="str">
            <v>HC05549798</v>
          </cell>
          <cell r="AQ83">
            <v>45517</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30</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124</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29</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
          </cell>
          <cell r="J89" t="str">
            <v/>
          </cell>
          <cell r="K89" t="str">
            <v/>
          </cell>
          <cell r="L89" t="str">
            <v/>
          </cell>
          <cell r="M89" t="str">
            <v/>
          </cell>
          <cell r="N89" t="str">
            <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2600</v>
          </cell>
          <cell r="Y89">
            <v>1000</v>
          </cell>
          <cell r="Z89">
            <v>500</v>
          </cell>
          <cell r="AA89" t="str">
            <v/>
          </cell>
          <cell r="AB89" t="str">
            <v/>
          </cell>
          <cell r="AC89" t="str">
            <v/>
          </cell>
          <cell r="AD89">
            <v>4100</v>
          </cell>
          <cell r="AE89" t="str">
            <v>YES</v>
          </cell>
          <cell r="AF89" t="str">
            <v>METRO</v>
          </cell>
          <cell r="AG89" t="str">
            <v>NEPAL</v>
          </cell>
          <cell r="AH89">
            <v>31531</v>
          </cell>
          <cell r="AI89">
            <v>38</v>
          </cell>
          <cell r="AJ89" t="str">
            <v>ACIFM</v>
          </cell>
          <cell r="AK89">
            <v>28652452149</v>
          </cell>
          <cell r="AL89">
            <v>45114</v>
          </cell>
          <cell r="AM89">
            <v>10875724</v>
          </cell>
          <cell r="AN89">
            <v>43209</v>
          </cell>
          <cell r="AO89">
            <v>46861</v>
          </cell>
          <cell r="AP89" t="str">
            <v>HC05549817</v>
          </cell>
          <cell r="AQ89">
            <v>45447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t="str">
            <v>77005485 / 33503321</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
          </cell>
          <cell r="J90" t="str">
            <v/>
          </cell>
          <cell r="K90" t="str">
            <v/>
          </cell>
          <cell r="L90" t="str">
            <v/>
          </cell>
          <cell r="M90" t="str">
            <v/>
          </cell>
          <cell r="N90" t="str">
            <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2625</v>
          </cell>
          <cell r="Y90" t="str">
            <v>Company provided</v>
          </cell>
          <cell r="Z90" t="str">
            <v xml:space="preserve">Company provided </v>
          </cell>
          <cell r="AA90" t="str">
            <v xml:space="preserve">Company provided </v>
          </cell>
          <cell r="AB90" t="str">
            <v>-</v>
          </cell>
          <cell r="AC90" t="str">
            <v/>
          </cell>
          <cell r="AD90">
            <v>2625</v>
          </cell>
          <cell r="AE90" t="str">
            <v>YES</v>
          </cell>
          <cell r="AF90" t="str">
            <v>METRO</v>
          </cell>
          <cell r="AG90" t="str">
            <v>NEPAL</v>
          </cell>
          <cell r="AH90">
            <v>31177</v>
          </cell>
          <cell r="AI90">
            <v>39</v>
          </cell>
          <cell r="AJ90" t="str">
            <v>ACIFM</v>
          </cell>
          <cell r="AK90">
            <v>28552433437</v>
          </cell>
          <cell r="AL90">
            <v>45182</v>
          </cell>
          <cell r="AM90" t="str">
            <v>08703414</v>
          </cell>
          <cell r="AN90" t="str">
            <v/>
          </cell>
          <cell r="AO90">
            <v>45755</v>
          </cell>
          <cell r="AP90" t="str">
            <v>HC02730082</v>
          </cell>
          <cell r="AQ90">
            <v>45425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38</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INACTIVE</v>
          </cell>
          <cell r="F92" t="str">
            <v>MANOJ KUMAR RAYA</v>
          </cell>
          <cell r="G92" t="str">
            <v>SUPERVISOR - STATION</v>
          </cell>
          <cell r="H92" t="str">
            <v>SOFT SERVICES</v>
          </cell>
          <cell r="I92" t="str">
            <v/>
          </cell>
          <cell r="J92" t="str">
            <v/>
          </cell>
          <cell r="K92" t="str">
            <v/>
          </cell>
          <cell r="L92" t="str">
            <v/>
          </cell>
          <cell r="M92" t="str">
            <v/>
          </cell>
          <cell r="N92" t="str">
            <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34</v>
          </cell>
          <cell r="AJ92" t="str">
            <v>ACIFM</v>
          </cell>
          <cell r="AK92">
            <v>29052445286</v>
          </cell>
          <cell r="AL92">
            <v>45114</v>
          </cell>
          <cell r="AM92">
            <v>8767999</v>
          </cell>
          <cell r="AN92">
            <v>42131</v>
          </cell>
          <cell r="AO92">
            <v>45783</v>
          </cell>
          <cell r="AP92" t="str">
            <v>HC05693514</v>
          </cell>
          <cell r="AQ92">
            <v>45458</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v>45336</v>
          </cell>
          <cell r="BM92" t="str">
            <v>TERMINATION</v>
          </cell>
          <cell r="BN92" t="str">
            <v>FINAL EXIT</v>
          </cell>
          <cell r="BO92" t="str">
            <v>RESI LETTER - HR</v>
          </cell>
          <cell r="BP92" t="str">
            <v/>
          </cell>
        </row>
        <row r="93">
          <cell r="D93" t="str">
            <v>000091</v>
          </cell>
          <cell r="E93" t="str">
            <v>INACTIVE</v>
          </cell>
          <cell r="F93" t="str">
            <v>PRAGYAN DAHAL</v>
          </cell>
          <cell r="G93" t="str">
            <v>GROUP STATION SUPERVISOR</v>
          </cell>
          <cell r="H93" t="str">
            <v>SOFT SERVICES</v>
          </cell>
          <cell r="I93" t="str">
            <v/>
          </cell>
          <cell r="J93" t="str">
            <v/>
          </cell>
          <cell r="K93" t="str">
            <v/>
          </cell>
          <cell r="L93" t="str">
            <v/>
          </cell>
          <cell r="M93" t="str">
            <v/>
          </cell>
          <cell r="N93" t="str">
            <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28</v>
          </cell>
          <cell r="AJ93" t="str">
            <v>INACTIVE</v>
          </cell>
          <cell r="AK93">
            <v>29652407447</v>
          </cell>
          <cell r="AL93">
            <v>45114</v>
          </cell>
          <cell r="AM93">
            <v>7967301</v>
          </cell>
          <cell r="AN93">
            <v>41929</v>
          </cell>
          <cell r="AO93">
            <v>45581</v>
          </cell>
          <cell r="AP93" t="str">
            <v>HC05549778</v>
          </cell>
          <cell r="AQ93">
            <v>45517</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41</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36</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
          </cell>
          <cell r="J96" t="str">
            <v/>
          </cell>
          <cell r="K96" t="str">
            <v/>
          </cell>
          <cell r="L96" t="str">
            <v/>
          </cell>
          <cell r="M96" t="str">
            <v/>
          </cell>
          <cell r="N96" t="str">
            <v/>
          </cell>
          <cell r="O96" t="str">
            <v>FACADE CLEANER</v>
          </cell>
          <cell r="P96" t="str">
            <v>OPERATIONS AND LABOUR</v>
          </cell>
          <cell r="Q96">
            <v>43292</v>
          </cell>
          <cell r="R96" t="str">
            <v>T2</v>
          </cell>
          <cell r="S96" t="str">
            <v>MALE</v>
          </cell>
          <cell r="T96">
            <v>43292</v>
          </cell>
          <cell r="U96">
            <v>43476</v>
          </cell>
          <cell r="V96" t="str">
            <v xml:space="preserve">MARRIED </v>
          </cell>
          <cell r="W96" t="str">
            <v>SINGLE</v>
          </cell>
          <cell r="X96">
            <v>1236</v>
          </cell>
          <cell r="Y96" t="str">
            <v>Company provided</v>
          </cell>
          <cell r="Z96" t="str">
            <v>Company provided</v>
          </cell>
          <cell r="AA96" t="str">
            <v>Company provided</v>
          </cell>
          <cell r="AB96" t="str">
            <v/>
          </cell>
          <cell r="AC96" t="str">
            <v/>
          </cell>
          <cell r="AD96">
            <v>1236</v>
          </cell>
          <cell r="AE96" t="str">
            <v>YES</v>
          </cell>
          <cell r="AF96" t="str">
            <v>METRO</v>
          </cell>
          <cell r="AG96" t="str">
            <v>NEPAL</v>
          </cell>
          <cell r="AH96">
            <v>34440</v>
          </cell>
          <cell r="AI96">
            <v>30</v>
          </cell>
          <cell r="AJ96" t="str">
            <v>ACIFM</v>
          </cell>
          <cell r="AK96">
            <v>29452401886</v>
          </cell>
          <cell r="AL96">
            <v>45114</v>
          </cell>
          <cell r="AM96" t="str">
            <v>PA0805008</v>
          </cell>
          <cell r="AN96">
            <v>44826</v>
          </cell>
          <cell r="AO96">
            <v>44830</v>
          </cell>
          <cell r="AP96" t="str">
            <v>HC03226461</v>
          </cell>
          <cell r="AQ96">
            <v>45517</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t="str">
            <v>33467513 / 33789844</v>
          </cell>
          <cell r="BC96" t="str">
            <v/>
          </cell>
          <cell r="BD96" t="str">
            <v/>
          </cell>
          <cell r="BE96" t="str">
            <v>9779816774752 - 9779816774752</v>
          </cell>
          <cell r="BF96" t="str">
            <v>MOTHER</v>
          </cell>
          <cell r="BG96" t="str">
            <v>yjagat232@gmail.com</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124</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
          </cell>
          <cell r="J99" t="str">
            <v/>
          </cell>
          <cell r="K99" t="str">
            <v/>
          </cell>
          <cell r="L99" t="str">
            <v/>
          </cell>
          <cell r="M99" t="str">
            <v/>
          </cell>
          <cell r="N99" t="str">
            <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1313</v>
          </cell>
          <cell r="Y99" t="str">
            <v>Company provided</v>
          </cell>
          <cell r="Z99" t="str">
            <v>Company provided</v>
          </cell>
          <cell r="AA99" t="str">
            <v>Company provided</v>
          </cell>
          <cell r="AB99" t="str">
            <v/>
          </cell>
          <cell r="AC99" t="str">
            <v/>
          </cell>
          <cell r="AD99">
            <v>1313</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v>45517</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t="str">
            <v>50543206 / 30744341</v>
          </cell>
          <cell r="BC99" t="str">
            <v/>
          </cell>
          <cell r="BD99" t="str">
            <v/>
          </cell>
          <cell r="BE99" t="str">
            <v xml:space="preserve">9816695485 - </v>
          </cell>
          <cell r="BF99" t="str">
            <v>KABITA POKHAREL</v>
          </cell>
          <cell r="BG99" t="str">
            <v>shovakharpokharel07@gmail.com</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124</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124</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28</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124</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INACTIVE</v>
          </cell>
          <cell r="F104" t="str">
            <v>SANTOSH GURUNG</v>
          </cell>
          <cell r="G104" t="str">
            <v>CLEANER - TRAINS</v>
          </cell>
          <cell r="H104" t="str">
            <v>SOFT SERVICES</v>
          </cell>
          <cell r="I104" t="str">
            <v/>
          </cell>
          <cell r="J104" t="str">
            <v/>
          </cell>
          <cell r="K104" t="str">
            <v/>
          </cell>
          <cell r="L104" t="str">
            <v/>
          </cell>
          <cell r="M104" t="str">
            <v/>
          </cell>
          <cell r="N104" t="str">
            <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41</v>
          </cell>
          <cell r="AJ104" t="str">
            <v>INACTIVE</v>
          </cell>
          <cell r="AK104">
            <v>28352451363</v>
          </cell>
          <cell r="AL104">
            <v>45115</v>
          </cell>
          <cell r="AM104">
            <v>6588186</v>
          </cell>
          <cell r="AN104">
            <v>41468</v>
          </cell>
          <cell r="AO104">
            <v>45120</v>
          </cell>
          <cell r="AP104" t="str">
            <v>HC05549885</v>
          </cell>
          <cell r="AQ104">
            <v>45517</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v>45365</v>
          </cell>
          <cell r="BM104" t="str">
            <v>RESIGNATION</v>
          </cell>
          <cell r="BN104" t="str">
            <v>FINAL EXIT</v>
          </cell>
          <cell r="BO104" t="str">
            <v>CLEARED</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124</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124</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124</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124</v>
          </cell>
          <cell r="AJ110" t="str">
            <v>INACTIVE</v>
          </cell>
          <cell r="AK110">
            <v>29052445288</v>
          </cell>
          <cell r="AL110">
            <v>43655</v>
          </cell>
          <cell r="AM110">
            <v>5844050</v>
          </cell>
          <cell r="AN110">
            <v>40965</v>
          </cell>
          <cell r="AO110">
            <v>44617</v>
          </cell>
          <cell r="AP110" t="str">
            <v/>
          </cell>
          <cell r="AQ110" t="str">
            <v/>
          </cell>
          <cell r="AR110" t="str">
            <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124</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
          </cell>
          <cell r="J114" t="str">
            <v/>
          </cell>
          <cell r="K114" t="str">
            <v/>
          </cell>
          <cell r="L114" t="str">
            <v/>
          </cell>
          <cell r="M114" t="str">
            <v/>
          </cell>
          <cell r="N114" t="str">
            <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1030</v>
          </cell>
          <cell r="Y114" t="str">
            <v>Company provided</v>
          </cell>
          <cell r="Z114" t="str">
            <v>Company provided</v>
          </cell>
          <cell r="AA114" t="str">
            <v>Company provided</v>
          </cell>
          <cell r="AB114" t="str">
            <v/>
          </cell>
          <cell r="AC114" t="str">
            <v/>
          </cell>
          <cell r="AD114">
            <v>1030</v>
          </cell>
          <cell r="AE114" t="str">
            <v>YES</v>
          </cell>
          <cell r="AF114" t="str">
            <v>METRO</v>
          </cell>
          <cell r="AG114" t="str">
            <v>NEPAL</v>
          </cell>
          <cell r="AH114">
            <v>29690</v>
          </cell>
          <cell r="AI114">
            <v>43</v>
          </cell>
          <cell r="AJ114" t="str">
            <v>ACIFM</v>
          </cell>
          <cell r="AK114">
            <v>28152417239</v>
          </cell>
          <cell r="AL114">
            <v>45118</v>
          </cell>
          <cell r="AM114">
            <v>7867889</v>
          </cell>
          <cell r="AN114">
            <v>41899</v>
          </cell>
          <cell r="AO114">
            <v>45551</v>
          </cell>
          <cell r="AP114" t="str">
            <v>HC01264694</v>
          </cell>
          <cell r="AQ114">
            <v>45415</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t="str">
            <v>30440746 / 30880253</v>
          </cell>
          <cell r="BC114" t="str">
            <v/>
          </cell>
          <cell r="BD114" t="str">
            <v/>
          </cell>
          <cell r="BE114" t="str">
            <v>9811039939 - 981103939</v>
          </cell>
          <cell r="BF114" t="str">
            <v>PARMILA KARKI</v>
          </cell>
          <cell r="BG114" t="str">
            <v>karkigajendra71@gmail.com</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43</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35</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124</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
          </cell>
          <cell r="J121" t="str">
            <v/>
          </cell>
          <cell r="K121" t="str">
            <v/>
          </cell>
          <cell r="L121" t="str">
            <v/>
          </cell>
          <cell r="M121" t="str">
            <v/>
          </cell>
          <cell r="N121" t="str">
            <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9708</v>
          </cell>
          <cell r="Y121">
            <v>4354</v>
          </cell>
          <cell r="Z121">
            <v>1618</v>
          </cell>
          <cell r="AA121" t="str">
            <v/>
          </cell>
          <cell r="AB121">
            <v>500</v>
          </cell>
          <cell r="AC121" t="str">
            <v/>
          </cell>
          <cell r="AD121">
            <v>16180</v>
          </cell>
          <cell r="AE121" t="str">
            <v>NO</v>
          </cell>
          <cell r="AF121" t="str">
            <v>TRAM</v>
          </cell>
          <cell r="AG121" t="str">
            <v>INDIA</v>
          </cell>
          <cell r="AH121">
            <v>32939</v>
          </cell>
          <cell r="AI121">
            <v>34</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124</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ASSETS &amp; PERFORMANCE</v>
          </cell>
          <cell r="I123" t="str">
            <v/>
          </cell>
          <cell r="J123" t="str">
            <v/>
          </cell>
          <cell r="K123" t="str">
            <v/>
          </cell>
          <cell r="L123" t="str">
            <v/>
          </cell>
          <cell r="M123" t="str">
            <v/>
          </cell>
          <cell r="N123" t="str">
            <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4180</v>
          </cell>
          <cell r="Y123">
            <v>1590</v>
          </cell>
          <cell r="Z123">
            <v>1030</v>
          </cell>
          <cell r="AA123" t="str">
            <v/>
          </cell>
          <cell r="AB123" t="str">
            <v/>
          </cell>
          <cell r="AC123" t="str">
            <v/>
          </cell>
          <cell r="AD123">
            <v>6800</v>
          </cell>
          <cell r="AE123" t="str">
            <v>NO</v>
          </cell>
          <cell r="AF123" t="str">
            <v>METRO</v>
          </cell>
          <cell r="AG123" t="str">
            <v>PHILIPPINES</v>
          </cell>
          <cell r="AH123">
            <v>31208</v>
          </cell>
          <cell r="AI123">
            <v>39</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PROCUREMENT &amp; LOGISTICS</v>
          </cell>
          <cell r="I124" t="str">
            <v/>
          </cell>
          <cell r="J124" t="str">
            <v/>
          </cell>
          <cell r="K124" t="str">
            <v/>
          </cell>
          <cell r="L124" t="str">
            <v/>
          </cell>
          <cell r="M124" t="str">
            <v/>
          </cell>
          <cell r="N124" t="str">
            <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8700</v>
          </cell>
          <cell r="Y124">
            <v>4000</v>
          </cell>
          <cell r="Z124">
            <v>1600</v>
          </cell>
          <cell r="AA124" t="str">
            <v/>
          </cell>
          <cell r="AB124">
            <v>500</v>
          </cell>
          <cell r="AC124">
            <v>200</v>
          </cell>
          <cell r="AD124">
            <v>15000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ASSETS &amp; PERFORMANCE</v>
          </cell>
          <cell r="I125" t="str">
            <v/>
          </cell>
          <cell r="J125" t="str">
            <v/>
          </cell>
          <cell r="K125" t="str">
            <v/>
          </cell>
          <cell r="L125" t="str">
            <v/>
          </cell>
          <cell r="M125" t="str">
            <v/>
          </cell>
          <cell r="N125" t="str">
            <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4380</v>
          </cell>
          <cell r="Y125">
            <v>1600</v>
          </cell>
          <cell r="Z125">
            <v>1030</v>
          </cell>
          <cell r="AA125" t="str">
            <v/>
          </cell>
          <cell r="AB125" t="str">
            <v/>
          </cell>
          <cell r="AC125" t="str">
            <v/>
          </cell>
          <cell r="AD125">
            <v>7010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ASSISTANT FM MANAGER</v>
          </cell>
          <cell r="H126" t="str">
            <v>MEP</v>
          </cell>
          <cell r="I126" t="str">
            <v/>
          </cell>
          <cell r="J126" t="str">
            <v/>
          </cell>
          <cell r="K126" t="str">
            <v/>
          </cell>
          <cell r="L126" t="str">
            <v/>
          </cell>
          <cell r="M126" t="str">
            <v/>
          </cell>
          <cell r="N126" t="str">
            <v/>
          </cell>
          <cell r="O126" t="str">
            <v>FM SERVICE MANAGER</v>
          </cell>
          <cell r="P126" t="str">
            <v>MANAGEMENT &amp; ADMIN</v>
          </cell>
          <cell r="Q126">
            <v>43313</v>
          </cell>
          <cell r="R126" t="str">
            <v>M1B</v>
          </cell>
          <cell r="S126" t="str">
            <v>MALE</v>
          </cell>
          <cell r="T126">
            <v>43313</v>
          </cell>
          <cell r="U126">
            <v>43497</v>
          </cell>
          <cell r="V126" t="str">
            <v xml:space="preserve">MARRIED </v>
          </cell>
          <cell r="W126" t="str">
            <v>FAMILY</v>
          </cell>
          <cell r="X126">
            <v>10611</v>
          </cell>
          <cell r="Y126">
            <v>6055</v>
          </cell>
          <cell r="Z126">
            <v>1602</v>
          </cell>
          <cell r="AA126" t="str">
            <v/>
          </cell>
          <cell r="AB126" t="str">
            <v/>
          </cell>
          <cell r="AC126" t="str">
            <v/>
          </cell>
          <cell r="AD126">
            <v>18268</v>
          </cell>
          <cell r="AE126" t="str">
            <v>NO</v>
          </cell>
          <cell r="AF126" t="str">
            <v>TRAM</v>
          </cell>
          <cell r="AG126" t="str">
            <v>INDIA</v>
          </cell>
          <cell r="AH126">
            <v>31308</v>
          </cell>
          <cell r="AI126">
            <v>38</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v>
          </cell>
          <cell r="BK126">
            <v>45413</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40</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
          </cell>
          <cell r="J128" t="str">
            <v/>
          </cell>
          <cell r="K128" t="str">
            <v/>
          </cell>
          <cell r="L128" t="str">
            <v/>
          </cell>
          <cell r="M128" t="str">
            <v/>
          </cell>
          <cell r="N128" t="str">
            <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2912</v>
          </cell>
          <cell r="Y128" t="str">
            <v>Company provided</v>
          </cell>
          <cell r="Z128" t="str">
            <v>Company provided</v>
          </cell>
          <cell r="AA128" t="str">
            <v>Company provided</v>
          </cell>
          <cell r="AB128" t="str">
            <v/>
          </cell>
          <cell r="AC128">
            <v>500</v>
          </cell>
          <cell r="AD128">
            <v>3412</v>
          </cell>
          <cell r="AE128" t="str">
            <v>YES</v>
          </cell>
          <cell r="AF128" t="str">
            <v>TRAM</v>
          </cell>
          <cell r="AG128" t="str">
            <v>PAKISTAN</v>
          </cell>
          <cell r="AH128">
            <v>33280</v>
          </cell>
          <cell r="AI128">
            <v>33</v>
          </cell>
          <cell r="AJ128" t="str">
            <v>ACIFM</v>
          </cell>
          <cell r="AK128">
            <v>29158601979</v>
          </cell>
          <cell r="AL128">
            <v>45009</v>
          </cell>
          <cell r="AM128" t="str">
            <v>BE3177763</v>
          </cell>
          <cell r="AN128">
            <v>43699</v>
          </cell>
          <cell r="AO128">
            <v>47351</v>
          </cell>
          <cell r="AP128" t="str">
            <v>HC03008711</v>
          </cell>
          <cell r="AQ128">
            <v>45458</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
          </cell>
          <cell r="J129" t="str">
            <v/>
          </cell>
          <cell r="K129" t="str">
            <v/>
          </cell>
          <cell r="L129" t="str">
            <v/>
          </cell>
          <cell r="M129" t="str">
            <v/>
          </cell>
          <cell r="N129" t="str">
            <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5730</v>
          </cell>
          <cell r="Y129">
            <v>2165</v>
          </cell>
          <cell r="Z129">
            <v>1055</v>
          </cell>
          <cell r="AA129" t="str">
            <v/>
          </cell>
          <cell r="AB129" t="str">
            <v/>
          </cell>
          <cell r="AC129" t="str">
            <v/>
          </cell>
          <cell r="AD129">
            <v>8950</v>
          </cell>
          <cell r="AE129" t="str">
            <v>NO</v>
          </cell>
          <cell r="AF129" t="str">
            <v>TRAM</v>
          </cell>
          <cell r="AG129" t="str">
            <v>INDIA</v>
          </cell>
          <cell r="AH129">
            <v>32004</v>
          </cell>
          <cell r="AI129">
            <v>36</v>
          </cell>
          <cell r="AJ129" t="str">
            <v>ACIFM</v>
          </cell>
          <cell r="AK129">
            <v>28735651586</v>
          </cell>
          <cell r="AL129">
            <v>45868</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39</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37</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CLEARED</v>
          </cell>
          <cell r="BP131" t="str">
            <v/>
          </cell>
        </row>
        <row r="132">
          <cell r="D132" t="str">
            <v>000130</v>
          </cell>
          <cell r="E132" t="str">
            <v>ACTIVE</v>
          </cell>
          <cell r="F132" t="str">
            <v>NARAYAN PRASAD KOIRALA</v>
          </cell>
          <cell r="G132" t="str">
            <v>CLEANER - HIGH ACCESS</v>
          </cell>
          <cell r="H132" t="str">
            <v>SOFT SERVICES</v>
          </cell>
          <cell r="I132" t="str">
            <v/>
          </cell>
          <cell r="J132" t="str">
            <v/>
          </cell>
          <cell r="K132" t="str">
            <v/>
          </cell>
          <cell r="L132" t="str">
            <v/>
          </cell>
          <cell r="M132" t="str">
            <v/>
          </cell>
          <cell r="N132" t="str">
            <v/>
          </cell>
          <cell r="O132" t="str">
            <v>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v>60</v>
          </cell>
          <cell r="AD132">
            <v>1260</v>
          </cell>
          <cell r="AE132" t="str">
            <v>YES</v>
          </cell>
          <cell r="AF132" t="str">
            <v>TRAM</v>
          </cell>
          <cell r="AG132" t="str">
            <v>NEPAL</v>
          </cell>
          <cell r="AH132">
            <v>32288</v>
          </cell>
          <cell r="AI132">
            <v>36</v>
          </cell>
          <cell r="AJ132" t="str">
            <v>ACIFM</v>
          </cell>
          <cell r="AK132">
            <v>28852415975</v>
          </cell>
          <cell r="AL132">
            <v>45138</v>
          </cell>
          <cell r="AM132" t="str">
            <v>07517333</v>
          </cell>
          <cell r="AN132">
            <v>41809</v>
          </cell>
          <cell r="AO132">
            <v>45461</v>
          </cell>
          <cell r="AP132" t="str">
            <v>HC05763002</v>
          </cell>
          <cell r="AQ132">
            <v>45194</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ACTIVE</v>
          </cell>
          <cell r="F133" t="str">
            <v>SRINIVASAN NARAYANAN IYENGAR</v>
          </cell>
          <cell r="G133" t="str">
            <v xml:space="preserve">CHIEF ACCOUNTANT </v>
          </cell>
          <cell r="H133" t="str">
            <v>FINANCE</v>
          </cell>
          <cell r="I133" t="str">
            <v/>
          </cell>
          <cell r="J133" t="str">
            <v/>
          </cell>
          <cell r="K133" t="str">
            <v/>
          </cell>
          <cell r="L133" t="str">
            <v/>
          </cell>
          <cell r="M133" t="str">
            <v/>
          </cell>
          <cell r="N133" t="str">
            <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63</v>
          </cell>
          <cell r="AJ133" t="str">
            <v>ACIFM</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v>45524</v>
          </cell>
          <cell r="BM133" t="str">
            <v>RETIREMENT</v>
          </cell>
          <cell r="BN133" t="str">
            <v>ARTICLE 159 LAW 8 2009</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str">
            <v>TRAM</v>
          </cell>
          <cell r="AG134" t="str">
            <v>PAKISTAN</v>
          </cell>
          <cell r="AH134">
            <v>29666</v>
          </cell>
          <cell r="AI134">
            <v>43</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
          </cell>
          <cell r="J135" t="str">
            <v/>
          </cell>
          <cell r="K135" t="str">
            <v/>
          </cell>
          <cell r="L135" t="str">
            <v/>
          </cell>
          <cell r="M135" t="str">
            <v/>
          </cell>
          <cell r="N135" t="str">
            <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37</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124</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
          </cell>
          <cell r="J139" t="str">
            <v/>
          </cell>
          <cell r="K139" t="str">
            <v/>
          </cell>
          <cell r="L139" t="str">
            <v/>
          </cell>
          <cell r="M139" t="str">
            <v/>
          </cell>
          <cell r="N139" t="str">
            <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4000</v>
          </cell>
          <cell r="Y139">
            <v>1650</v>
          </cell>
          <cell r="Z139">
            <v>1000</v>
          </cell>
          <cell r="AA139" t="str">
            <v/>
          </cell>
          <cell r="AB139" t="str">
            <v/>
          </cell>
          <cell r="AC139">
            <v>276</v>
          </cell>
          <cell r="AD139">
            <v>6926</v>
          </cell>
          <cell r="AE139" t="str">
            <v>NO</v>
          </cell>
          <cell r="AF139" t="str">
            <v>METRO</v>
          </cell>
          <cell r="AG139" t="str">
            <v>INDIA</v>
          </cell>
          <cell r="AH139">
            <v>28989</v>
          </cell>
          <cell r="AI139">
            <v>45</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v>31078710</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29</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INACTIVE</v>
          </cell>
          <cell r="F142" t="str">
            <v>PARVEZ HASAN SAMSU UDDIN</v>
          </cell>
          <cell r="G142" t="str">
            <v>GROUP STATION SUPERVISOR</v>
          </cell>
          <cell r="H142" t="str">
            <v>SOFT SERVICES</v>
          </cell>
          <cell r="I142" t="str">
            <v/>
          </cell>
          <cell r="J142" t="str">
            <v/>
          </cell>
          <cell r="K142" t="str">
            <v/>
          </cell>
          <cell r="L142" t="str">
            <v/>
          </cell>
          <cell r="M142" t="str">
            <v/>
          </cell>
          <cell r="N142" t="str">
            <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INACTIVE</v>
          </cell>
          <cell r="AK142">
            <v>29405019958</v>
          </cell>
          <cell r="AL142">
            <v>45177</v>
          </cell>
          <cell r="AM142" t="str">
            <v>EJ0514211</v>
          </cell>
          <cell r="AN142">
            <v>44444</v>
          </cell>
          <cell r="AO142">
            <v>46269</v>
          </cell>
          <cell r="AP142" t="str">
            <v>HC05597569</v>
          </cell>
          <cell r="AQ142">
            <v>45581</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v>45365</v>
          </cell>
          <cell r="BM142" t="str">
            <v>RESIGNATION</v>
          </cell>
          <cell r="BN142" t="str">
            <v>SPONSORSHIP TRANSFER</v>
          </cell>
          <cell r="BO142" t="str">
            <v>CLEARED</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124</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46</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38</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48</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38</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
          </cell>
          <cell r="J151" t="str">
            <v/>
          </cell>
          <cell r="K151" t="str">
            <v/>
          </cell>
          <cell r="L151" t="str">
            <v/>
          </cell>
          <cell r="M151" t="str">
            <v/>
          </cell>
          <cell r="N151" t="str">
            <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v>45517</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40</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
          </cell>
          <cell r="J155" t="str">
            <v/>
          </cell>
          <cell r="K155" t="str">
            <v/>
          </cell>
          <cell r="L155" t="str">
            <v/>
          </cell>
          <cell r="M155" t="str">
            <v/>
          </cell>
          <cell r="N155" t="str">
            <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3570</v>
          </cell>
          <cell r="Y155">
            <v>1135</v>
          </cell>
          <cell r="Z155">
            <v>545</v>
          </cell>
          <cell r="AA155" t="str">
            <v/>
          </cell>
          <cell r="AB155" t="str">
            <v/>
          </cell>
          <cell r="AC155" t="str">
            <v/>
          </cell>
          <cell r="AD155">
            <v>5250</v>
          </cell>
          <cell r="AE155" t="str">
            <v>YES</v>
          </cell>
          <cell r="AF155" t="str">
            <v>METRO</v>
          </cell>
          <cell r="AG155" t="str">
            <v>UGANDA</v>
          </cell>
          <cell r="AH155">
            <v>34590</v>
          </cell>
          <cell r="AI155">
            <v>29</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ELECTRICAL SUPERVISOR</v>
          </cell>
          <cell r="H156" t="str">
            <v>MEP</v>
          </cell>
          <cell r="I156" t="str">
            <v/>
          </cell>
          <cell r="J156" t="str">
            <v/>
          </cell>
          <cell r="K156" t="str">
            <v/>
          </cell>
          <cell r="L156" t="str">
            <v/>
          </cell>
          <cell r="M156" t="str">
            <v/>
          </cell>
          <cell r="N156" t="str">
            <v/>
          </cell>
          <cell r="O156" t="str">
            <v>MEP SUPERVISOR</v>
          </cell>
          <cell r="P156" t="str">
            <v>OPERATIONS AND LABOUR</v>
          </cell>
          <cell r="Q156">
            <v>43358</v>
          </cell>
          <cell r="R156" t="str">
            <v>T4A</v>
          </cell>
          <cell r="S156" t="str">
            <v>MALE</v>
          </cell>
          <cell r="T156">
            <v>43358</v>
          </cell>
          <cell r="U156">
            <v>43539</v>
          </cell>
          <cell r="V156" t="str">
            <v xml:space="preserve">MARRIED </v>
          </cell>
          <cell r="W156" t="str">
            <v>SINGLE</v>
          </cell>
          <cell r="X156">
            <v>3500</v>
          </cell>
          <cell r="Y156">
            <v>1000</v>
          </cell>
          <cell r="Z156">
            <v>500</v>
          </cell>
          <cell r="AA156" t="str">
            <v>Company provided</v>
          </cell>
          <cell r="AB156" t="str">
            <v/>
          </cell>
          <cell r="AC156" t="str">
            <v/>
          </cell>
          <cell r="AD156">
            <v>5000</v>
          </cell>
          <cell r="AE156" t="str">
            <v>YES</v>
          </cell>
          <cell r="AF156" t="str">
            <v>METRO</v>
          </cell>
          <cell r="AG156" t="str">
            <v>UGANDA</v>
          </cell>
          <cell r="AH156">
            <v>33756</v>
          </cell>
          <cell r="AI156">
            <v>32</v>
          </cell>
          <cell r="AJ156" t="str">
            <v>ACIFM</v>
          </cell>
          <cell r="AK156">
            <v>29280000703</v>
          </cell>
          <cell r="AL156">
            <v>45181</v>
          </cell>
          <cell r="AM156" t="str">
            <v>B1690844</v>
          </cell>
          <cell r="AN156">
            <v>43336</v>
          </cell>
          <cell r="AO156">
            <v>46989</v>
          </cell>
          <cell r="AP156" t="str">
            <v>HC05597715</v>
          </cell>
          <cell r="AQ156">
            <v>45517</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 // Salary Change, Same Basic + QAR 1000 Housing + QAR 500 Transportation, Removed Other Allowance, New Salary Package QAR 5000, Grade Change from T3 to T4A, Discipline: Senior Technician to MEP Supervisor, Designation: Senior Electrical Technician to Electrical Supervisor</v>
          </cell>
          <cell r="BK156" t="str">
            <v>01-04-2021 / 01-06-2023 // 01-07-2024</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124</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34</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29</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25</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33</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40</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GROUP STATION SUPERVISOR</v>
          </cell>
          <cell r="H163" t="str">
            <v>SOFT SERVICES</v>
          </cell>
          <cell r="I163" t="str">
            <v/>
          </cell>
          <cell r="J163" t="str">
            <v/>
          </cell>
          <cell r="K163" t="str">
            <v/>
          </cell>
          <cell r="L163" t="str">
            <v/>
          </cell>
          <cell r="M163" t="str">
            <v/>
          </cell>
          <cell r="N163" t="str">
            <v/>
          </cell>
          <cell r="O163" t="str">
            <v>CLEANING SUPERVISOR</v>
          </cell>
          <cell r="P163" t="str">
            <v>OPERATIONS AND LABOUR</v>
          </cell>
          <cell r="Q163">
            <v>43361</v>
          </cell>
          <cell r="R163" t="str">
            <v>T4A</v>
          </cell>
          <cell r="S163" t="str">
            <v>MALE</v>
          </cell>
          <cell r="T163">
            <v>43361</v>
          </cell>
          <cell r="U163">
            <v>43542</v>
          </cell>
          <cell r="V163" t="str">
            <v>SINGLE</v>
          </cell>
          <cell r="W163" t="str">
            <v>SINGLE</v>
          </cell>
          <cell r="X163">
            <v>1400</v>
          </cell>
          <cell r="Y163" t="str">
            <v>Company provided</v>
          </cell>
          <cell r="Z163" t="str">
            <v>Company provided</v>
          </cell>
          <cell r="AA163" t="str">
            <v>Company provided</v>
          </cell>
          <cell r="AB163" t="str">
            <v/>
          </cell>
          <cell r="AC163">
            <v>150</v>
          </cell>
          <cell r="AD163">
            <v>1550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v>45519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32</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32</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
          </cell>
          <cell r="J166" t="str">
            <v/>
          </cell>
          <cell r="K166" t="str">
            <v/>
          </cell>
          <cell r="L166" t="str">
            <v/>
          </cell>
          <cell r="M166" t="str">
            <v/>
          </cell>
          <cell r="N166" t="str">
            <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1545</v>
          </cell>
          <cell r="Y166" t="str">
            <v>Company provided</v>
          </cell>
          <cell r="Z166" t="str">
            <v>Company provided</v>
          </cell>
          <cell r="AA166" t="str">
            <v>Company provided</v>
          </cell>
          <cell r="AB166" t="str">
            <v/>
          </cell>
          <cell r="AC166" t="str">
            <v/>
          </cell>
          <cell r="AD166">
            <v>1545</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v>45446</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31</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33</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34</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
          </cell>
          <cell r="J170" t="str">
            <v/>
          </cell>
          <cell r="K170" t="str">
            <v/>
          </cell>
          <cell r="L170" t="str">
            <v/>
          </cell>
          <cell r="M170" t="str">
            <v/>
          </cell>
          <cell r="N170" t="str">
            <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2625</v>
          </cell>
          <cell r="Y170" t="str">
            <v>Company provided</v>
          </cell>
          <cell r="Z170" t="str">
            <v>Company provided</v>
          </cell>
          <cell r="AA170" t="str">
            <v>Company provided</v>
          </cell>
          <cell r="AB170" t="str">
            <v/>
          </cell>
          <cell r="AC170" t="str">
            <v/>
          </cell>
          <cell r="AD170">
            <v>2625</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v>45581</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WITHDRAWN RESIGNATION</v>
          </cell>
          <cell r="BO170" t="str">
            <v/>
          </cell>
          <cell r="BP170" t="str">
            <v/>
          </cell>
        </row>
        <row r="171">
          <cell r="D171" t="str">
            <v>000169</v>
          </cell>
          <cell r="E171" t="str">
            <v>ACTIVE</v>
          </cell>
          <cell r="F171" t="str">
            <v>WILLIAM SSENNYONDO</v>
          </cell>
          <cell r="G171" t="str">
            <v>SENIOR MECHANICAL TECHNICIAN</v>
          </cell>
          <cell r="H171" t="str">
            <v>MEP</v>
          </cell>
          <cell r="I171" t="str">
            <v/>
          </cell>
          <cell r="J171" t="str">
            <v/>
          </cell>
          <cell r="K171" t="str">
            <v/>
          </cell>
          <cell r="L171" t="str">
            <v/>
          </cell>
          <cell r="M171" t="str">
            <v/>
          </cell>
          <cell r="N171" t="str">
            <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2100</v>
          </cell>
          <cell r="Y171" t="str">
            <v>Company provided</v>
          </cell>
          <cell r="Z171" t="str">
            <v>Company provided</v>
          </cell>
          <cell r="AA171" t="str">
            <v>Company provided</v>
          </cell>
          <cell r="AB171" t="str">
            <v/>
          </cell>
          <cell r="AC171" t="str">
            <v/>
          </cell>
          <cell r="AD171">
            <v>2100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v>45517</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
          </cell>
          <cell r="J172" t="str">
            <v/>
          </cell>
          <cell r="K172" t="str">
            <v/>
          </cell>
          <cell r="L172" t="str">
            <v/>
          </cell>
          <cell r="M172" t="str">
            <v/>
          </cell>
          <cell r="N172" t="str">
            <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2575</v>
          </cell>
          <cell r="Y172" t="str">
            <v>Company provided</v>
          </cell>
          <cell r="Z172" t="str">
            <v>Company provided</v>
          </cell>
          <cell r="AA172" t="str">
            <v>Company provided</v>
          </cell>
          <cell r="AB172" t="str">
            <v/>
          </cell>
          <cell r="AC172" t="str">
            <v/>
          </cell>
          <cell r="AD172">
            <v>2575</v>
          </cell>
          <cell r="AE172" t="str">
            <v>YES</v>
          </cell>
          <cell r="AF172" t="str">
            <v>METRO</v>
          </cell>
          <cell r="AG172" t="str">
            <v>UGANDA</v>
          </cell>
          <cell r="AH172">
            <v>34487</v>
          </cell>
          <cell r="AI172">
            <v>30</v>
          </cell>
          <cell r="AJ172" t="str">
            <v>ACIFM</v>
          </cell>
          <cell r="AK172">
            <v>29480000380</v>
          </cell>
          <cell r="AL172">
            <v>45185</v>
          </cell>
          <cell r="AM172" t="str">
            <v>B1713260</v>
          </cell>
          <cell r="AN172">
            <v>43342</v>
          </cell>
          <cell r="AO172">
            <v>46995</v>
          </cell>
          <cell r="AP172" t="str">
            <v>HC05597762</v>
          </cell>
          <cell r="AQ172">
            <v>45517</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katsden25@gmail.com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INACTIVE</v>
          </cell>
          <cell r="F174" t="str">
            <v>MD SAIDUR RAHAMAN</v>
          </cell>
          <cell r="G174" t="str">
            <v>STORE HELPER</v>
          </cell>
          <cell r="H174" t="str">
            <v>PROCUREMENT &amp; LOGISTICS</v>
          </cell>
          <cell r="I174" t="str">
            <v/>
          </cell>
          <cell r="J174" t="str">
            <v/>
          </cell>
          <cell r="K174" t="str">
            <v/>
          </cell>
          <cell r="L174" t="str">
            <v/>
          </cell>
          <cell r="M174" t="str">
            <v/>
          </cell>
          <cell r="N174" t="str">
            <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35</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 HR</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35</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30</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31</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35</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34</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
          </cell>
          <cell r="J181" t="str">
            <v/>
          </cell>
          <cell r="K181" t="str">
            <v/>
          </cell>
          <cell r="L181" t="str">
            <v/>
          </cell>
          <cell r="M181" t="str">
            <v/>
          </cell>
          <cell r="N181" t="str">
            <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40</v>
          </cell>
          <cell r="AJ181" t="str">
            <v>ACIFM</v>
          </cell>
          <cell r="AK181">
            <v>28405026710</v>
          </cell>
          <cell r="AL181">
            <v>45190</v>
          </cell>
          <cell r="AM181" t="str">
            <v>EK0551674</v>
          </cell>
          <cell r="AN181">
            <v>44710</v>
          </cell>
          <cell r="AO181">
            <v>44816</v>
          </cell>
          <cell r="AP181" t="str">
            <v>HC05763003</v>
          </cell>
          <cell r="AQ181">
            <v>45594</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28</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124</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66</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30</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27</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27</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28</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34</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35</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37</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37</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124</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
          </cell>
          <cell r="J196" t="str">
            <v/>
          </cell>
          <cell r="K196" t="str">
            <v/>
          </cell>
          <cell r="L196" t="str">
            <v/>
          </cell>
          <cell r="M196" t="str">
            <v/>
          </cell>
          <cell r="N196" t="str">
            <v/>
          </cell>
          <cell r="O196" t="str">
            <v>FACADE CLEANER</v>
          </cell>
          <cell r="P196" t="str">
            <v>OPERATIONS AND LABOUR</v>
          </cell>
          <cell r="Q196">
            <v>43379</v>
          </cell>
          <cell r="R196" t="str">
            <v>T2</v>
          </cell>
          <cell r="S196" t="str">
            <v>MALE</v>
          </cell>
          <cell r="T196">
            <v>43379</v>
          </cell>
          <cell r="U196">
            <v>43561</v>
          </cell>
          <cell r="V196" t="str">
            <v xml:space="preserve">MARRIED </v>
          </cell>
          <cell r="W196" t="str">
            <v>SINGLE</v>
          </cell>
          <cell r="X196">
            <v>1236</v>
          </cell>
          <cell r="Y196" t="str">
            <v>Company provided</v>
          </cell>
          <cell r="Z196" t="str">
            <v>Company provided</v>
          </cell>
          <cell r="AA196" t="str">
            <v>Company provided</v>
          </cell>
          <cell r="AB196" t="str">
            <v/>
          </cell>
          <cell r="AC196" t="str">
            <v/>
          </cell>
          <cell r="AD196">
            <v>1236</v>
          </cell>
          <cell r="AE196" t="str">
            <v>YES</v>
          </cell>
          <cell r="AF196" t="str">
            <v>METRO</v>
          </cell>
          <cell r="AG196" t="str">
            <v>BANGLADESH</v>
          </cell>
          <cell r="AH196">
            <v>34053</v>
          </cell>
          <cell r="AI196">
            <v>31</v>
          </cell>
          <cell r="AJ196" t="str">
            <v>ACIFM</v>
          </cell>
          <cell r="AK196">
            <v>29305022894</v>
          </cell>
          <cell r="AL196">
            <v>45202</v>
          </cell>
          <cell r="AM196" t="str">
            <v>EK0960856</v>
          </cell>
          <cell r="AN196">
            <v>44837</v>
          </cell>
          <cell r="AO196">
            <v>44858</v>
          </cell>
          <cell r="AP196" t="str">
            <v>HC05616813</v>
          </cell>
          <cell r="AQ196">
            <v>45441</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shaju0261@gmail.com</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27</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
          </cell>
          <cell r="J198" t="str">
            <v/>
          </cell>
          <cell r="K198" t="str">
            <v/>
          </cell>
          <cell r="L198" t="str">
            <v/>
          </cell>
          <cell r="M198" t="str">
            <v/>
          </cell>
          <cell r="N198" t="str">
            <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1133</v>
          </cell>
          <cell r="Y198" t="str">
            <v>Company provided</v>
          </cell>
          <cell r="Z198" t="str">
            <v>Company provided</v>
          </cell>
          <cell r="AA198" t="str">
            <v>Company provided</v>
          </cell>
          <cell r="AB198" t="str">
            <v/>
          </cell>
          <cell r="AC198" t="str">
            <v/>
          </cell>
          <cell r="AD198">
            <v>1133</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dmabdulalim1985@gmail.com</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28</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28</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29</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29</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35</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
          </cell>
          <cell r="J206" t="str">
            <v/>
          </cell>
          <cell r="K206" t="str">
            <v/>
          </cell>
          <cell r="L206" t="str">
            <v/>
          </cell>
          <cell r="M206" t="str">
            <v/>
          </cell>
          <cell r="N206" t="str">
            <v/>
          </cell>
          <cell r="O206" t="str">
            <v>FACADE CLEANER</v>
          </cell>
          <cell r="P206" t="str">
            <v>OPERATIONS AND LABOUR</v>
          </cell>
          <cell r="Q206">
            <v>43379</v>
          </cell>
          <cell r="R206" t="str">
            <v>T2</v>
          </cell>
          <cell r="S206" t="str">
            <v>MALE</v>
          </cell>
          <cell r="T206">
            <v>43379</v>
          </cell>
          <cell r="U206">
            <v>43561</v>
          </cell>
          <cell r="V206" t="str">
            <v xml:space="preserve">MARRIED </v>
          </cell>
          <cell r="W206" t="str">
            <v>SINGLE</v>
          </cell>
          <cell r="X206">
            <v>1236</v>
          </cell>
          <cell r="Y206" t="str">
            <v>Company provided</v>
          </cell>
          <cell r="Z206" t="str">
            <v>Company provided</v>
          </cell>
          <cell r="AA206" t="str">
            <v>Company provided</v>
          </cell>
          <cell r="AB206" t="str">
            <v/>
          </cell>
          <cell r="AC206" t="str">
            <v/>
          </cell>
          <cell r="AD206">
            <v>1236</v>
          </cell>
          <cell r="AE206" t="str">
            <v>YES</v>
          </cell>
          <cell r="AF206" t="str">
            <v>METRO</v>
          </cell>
          <cell r="AG206" t="str">
            <v>BANGLADESH</v>
          </cell>
          <cell r="AH206">
            <v>32278</v>
          </cell>
          <cell r="AI206">
            <v>36</v>
          </cell>
          <cell r="AJ206" t="str">
            <v>ACIFM</v>
          </cell>
          <cell r="AK206">
            <v>28805034035</v>
          </cell>
          <cell r="AL206">
            <v>45202</v>
          </cell>
          <cell r="AM206" t="str">
            <v>EG0417648</v>
          </cell>
          <cell r="AN206">
            <v>44075</v>
          </cell>
          <cell r="AO206">
            <v>45900</v>
          </cell>
          <cell r="AP206" t="str">
            <v>HC05616848</v>
          </cell>
          <cell r="AQ206">
            <v>45580</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124</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29</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
          </cell>
          <cell r="J209" t="str">
            <v/>
          </cell>
          <cell r="K209" t="str">
            <v/>
          </cell>
          <cell r="L209" t="str">
            <v/>
          </cell>
          <cell r="M209" t="str">
            <v/>
          </cell>
          <cell r="N209" t="str">
            <v/>
          </cell>
          <cell r="O209" t="str">
            <v>FACADE CLEANER</v>
          </cell>
          <cell r="P209" t="str">
            <v>OPERATIONS AND LABOUR</v>
          </cell>
          <cell r="Q209">
            <v>43380</v>
          </cell>
          <cell r="R209" t="str">
            <v>T2</v>
          </cell>
          <cell r="S209" t="str">
            <v>MALE</v>
          </cell>
          <cell r="T209">
            <v>43380</v>
          </cell>
          <cell r="U209">
            <v>43562</v>
          </cell>
          <cell r="V209" t="str">
            <v xml:space="preserve">MARRIED </v>
          </cell>
          <cell r="W209" t="str">
            <v>SINGLE</v>
          </cell>
          <cell r="X209">
            <v>2100</v>
          </cell>
          <cell r="Y209" t="str">
            <v>Company provided</v>
          </cell>
          <cell r="Z209" t="str">
            <v>Company provided</v>
          </cell>
          <cell r="AA209" t="str">
            <v>Company provided</v>
          </cell>
          <cell r="AB209" t="str">
            <v/>
          </cell>
          <cell r="AC209" t="str">
            <v/>
          </cell>
          <cell r="AD209">
            <v>2100</v>
          </cell>
          <cell r="AE209" t="str">
            <v>YES</v>
          </cell>
          <cell r="AF209" t="str">
            <v>METRO</v>
          </cell>
          <cell r="AG209" t="str">
            <v>BANGLADESH</v>
          </cell>
          <cell r="AH209">
            <v>31597</v>
          </cell>
          <cell r="AI209">
            <v>38</v>
          </cell>
          <cell r="AJ209" t="str">
            <v>ACIFM</v>
          </cell>
          <cell r="AK209">
            <v>28605025287</v>
          </cell>
          <cell r="AL209">
            <v>45203</v>
          </cell>
          <cell r="AM209" t="str">
            <v>EK0911701</v>
          </cell>
          <cell r="AN209">
            <v>44825</v>
          </cell>
          <cell r="AO209">
            <v>45031</v>
          </cell>
          <cell r="AP209" t="str">
            <v>HC05583866</v>
          </cell>
          <cell r="AQ209">
            <v>45527</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
          </cell>
          <cell r="J210" t="str">
            <v/>
          </cell>
          <cell r="K210" t="str">
            <v/>
          </cell>
          <cell r="L210" t="str">
            <v/>
          </cell>
          <cell r="M210" t="str">
            <v/>
          </cell>
          <cell r="N210" t="str">
            <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32</v>
          </cell>
          <cell r="AJ210" t="str">
            <v>ACIFM</v>
          </cell>
          <cell r="AK210">
            <v>29280000709</v>
          </cell>
          <cell r="AL210">
            <v>45205</v>
          </cell>
          <cell r="AM210" t="str">
            <v>A00649919</v>
          </cell>
          <cell r="AN210">
            <v>44623</v>
          </cell>
          <cell r="AO210">
            <v>48275</v>
          </cell>
          <cell r="AP210" t="str">
            <v>HC05597540</v>
          </cell>
          <cell r="AQ210">
            <v>45518</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
          </cell>
          <cell r="J211" t="str">
            <v/>
          </cell>
          <cell r="K211" t="str">
            <v/>
          </cell>
          <cell r="L211" t="str">
            <v/>
          </cell>
          <cell r="M211" t="str">
            <v/>
          </cell>
          <cell r="N211" t="str">
            <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1745</v>
          </cell>
          <cell r="Y211" t="str">
            <v>Company provided</v>
          </cell>
          <cell r="Z211" t="str">
            <v>Company provided</v>
          </cell>
          <cell r="AA211" t="str">
            <v>Company provided</v>
          </cell>
          <cell r="AB211" t="str">
            <v/>
          </cell>
          <cell r="AC211" t="str">
            <v/>
          </cell>
          <cell r="AD211">
            <v>1745</v>
          </cell>
          <cell r="AE211" t="str">
            <v>YES</v>
          </cell>
          <cell r="AF211" t="str">
            <v>TRAM</v>
          </cell>
          <cell r="AG211" t="str">
            <v>UGANDA</v>
          </cell>
          <cell r="AH211">
            <v>33624</v>
          </cell>
          <cell r="AI211">
            <v>32</v>
          </cell>
          <cell r="AJ211" t="str">
            <v>ACIFM</v>
          </cell>
          <cell r="AK211">
            <v>29280000710</v>
          </cell>
          <cell r="AL211">
            <v>45205</v>
          </cell>
          <cell r="AM211" t="str">
            <v>A00527283</v>
          </cell>
          <cell r="AN211">
            <v>44511</v>
          </cell>
          <cell r="AO211">
            <v>48162</v>
          </cell>
          <cell r="AP211" t="str">
            <v>HC05597542</v>
          </cell>
          <cell r="AQ211">
            <v>45413</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emily.nabirye@acintercityfm.com</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TEAM LEADER</v>
          </cell>
          <cell r="H212" t="str">
            <v>SOFT SERVICES</v>
          </cell>
          <cell r="I212" t="str">
            <v/>
          </cell>
          <cell r="J212" t="str">
            <v/>
          </cell>
          <cell r="K212" t="str">
            <v/>
          </cell>
          <cell r="L212" t="str">
            <v/>
          </cell>
          <cell r="M212" t="str">
            <v/>
          </cell>
          <cell r="N212" t="str">
            <v/>
          </cell>
          <cell r="O212" t="str">
            <v>FACADE CLEANER</v>
          </cell>
          <cell r="P212" t="str">
            <v>OPERATIONS AND LABOUR</v>
          </cell>
          <cell r="Q212">
            <v>43382</v>
          </cell>
          <cell r="R212" t="str">
            <v>T1</v>
          </cell>
          <cell r="S212" t="str">
            <v>FEMALE</v>
          </cell>
          <cell r="T212">
            <v>43382</v>
          </cell>
          <cell r="U212">
            <v>43564</v>
          </cell>
          <cell r="V212" t="str">
            <v>SINGLE</v>
          </cell>
          <cell r="W212" t="str">
            <v>SINGLE</v>
          </cell>
          <cell r="X212">
            <v>1030</v>
          </cell>
          <cell r="Y212" t="str">
            <v>Company provided</v>
          </cell>
          <cell r="Z212" t="str">
            <v>Company provided</v>
          </cell>
          <cell r="AA212" t="str">
            <v>Company provided</v>
          </cell>
          <cell r="AB212" t="str">
            <v/>
          </cell>
          <cell r="AC212" t="str">
            <v/>
          </cell>
          <cell r="AD212">
            <v>1030</v>
          </cell>
          <cell r="AE212" t="str">
            <v>YES</v>
          </cell>
          <cell r="AF212" t="str">
            <v>METRO</v>
          </cell>
          <cell r="AG212" t="str">
            <v>UGANDA</v>
          </cell>
          <cell r="AH212">
            <v>34124</v>
          </cell>
          <cell r="AI212">
            <v>31</v>
          </cell>
          <cell r="AJ212" t="str">
            <v>ACIFM</v>
          </cell>
          <cell r="AK212">
            <v>29380000489</v>
          </cell>
          <cell r="AL212">
            <v>45205</v>
          </cell>
          <cell r="AM212" t="str">
            <v>B1307658</v>
          </cell>
          <cell r="AN212">
            <v>42391</v>
          </cell>
          <cell r="AO212">
            <v>46044</v>
          </cell>
          <cell r="AP212" t="str">
            <v>HC05685337</v>
          </cell>
          <cell r="AQ212">
            <v>45518</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
          </cell>
          <cell r="J213" t="str">
            <v/>
          </cell>
          <cell r="K213" t="str">
            <v/>
          </cell>
          <cell r="L213" t="str">
            <v/>
          </cell>
          <cell r="M213" t="str">
            <v/>
          </cell>
          <cell r="N213" t="str">
            <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1400</v>
          </cell>
          <cell r="Y213" t="str">
            <v>Company provided</v>
          </cell>
          <cell r="Z213" t="str">
            <v>Company provided</v>
          </cell>
          <cell r="AA213" t="str">
            <v>Company provided</v>
          </cell>
          <cell r="AB213" t="str">
            <v/>
          </cell>
          <cell r="AC213">
            <v>150</v>
          </cell>
          <cell r="AD213">
            <v>1550</v>
          </cell>
          <cell r="AE213" t="str">
            <v>YES</v>
          </cell>
          <cell r="AF213" t="str">
            <v>METRO</v>
          </cell>
          <cell r="AG213" t="str">
            <v>UGANDA</v>
          </cell>
          <cell r="AH213">
            <v>34784</v>
          </cell>
          <cell r="AI213">
            <v>29</v>
          </cell>
          <cell r="AJ213" t="str">
            <v>ACIFM</v>
          </cell>
          <cell r="AK213">
            <v>29580000214</v>
          </cell>
          <cell r="AL213">
            <v>45205</v>
          </cell>
          <cell r="AM213" t="str">
            <v>B1686577</v>
          </cell>
          <cell r="AN213">
            <v>43306</v>
          </cell>
          <cell r="AO213">
            <v>46959</v>
          </cell>
          <cell r="AP213" t="str">
            <v>HC05685346</v>
          </cell>
          <cell r="AQ213">
            <v>45518</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v>50969260</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
          </cell>
          <cell r="J214" t="str">
            <v/>
          </cell>
          <cell r="K214" t="str">
            <v/>
          </cell>
          <cell r="L214" t="str">
            <v/>
          </cell>
          <cell r="M214" t="str">
            <v/>
          </cell>
          <cell r="N214" t="str">
            <v/>
          </cell>
          <cell r="O214" t="str">
            <v>CLEANING SUPERVISOR</v>
          </cell>
          <cell r="P214" t="str">
            <v>OPERATIONS AND LABOUR</v>
          </cell>
          <cell r="Q214">
            <v>43382</v>
          </cell>
          <cell r="R214" t="str">
            <v>T2</v>
          </cell>
          <cell r="S214" t="str">
            <v>FEMALE</v>
          </cell>
          <cell r="T214">
            <v>43382</v>
          </cell>
          <cell r="U214">
            <v>43564</v>
          </cell>
          <cell r="V214" t="str">
            <v xml:space="preserve">MARRIED </v>
          </cell>
          <cell r="W214" t="str">
            <v>SINGLE</v>
          </cell>
          <cell r="X214">
            <v>1163</v>
          </cell>
          <cell r="Y214" t="str">
            <v>Company provided</v>
          </cell>
          <cell r="Z214" t="str">
            <v>Company provided</v>
          </cell>
          <cell r="AA214" t="str">
            <v>Company provided</v>
          </cell>
          <cell r="AB214" t="str">
            <v/>
          </cell>
          <cell r="AC214">
            <v>100</v>
          </cell>
          <cell r="AD214">
            <v>1263</v>
          </cell>
          <cell r="AE214" t="str">
            <v>YES</v>
          </cell>
          <cell r="AF214" t="str">
            <v>METRO</v>
          </cell>
          <cell r="AG214" t="str">
            <v>UGANDA</v>
          </cell>
          <cell r="AH214">
            <v>30471</v>
          </cell>
          <cell r="AI214">
            <v>41</v>
          </cell>
          <cell r="AJ214" t="str">
            <v>ACIFM</v>
          </cell>
          <cell r="AK214">
            <v>28380000335</v>
          </cell>
          <cell r="AL214">
            <v>45205</v>
          </cell>
          <cell r="AM214" t="str">
            <v>A00592024</v>
          </cell>
          <cell r="AN214">
            <v>44566</v>
          </cell>
          <cell r="AO214">
            <v>48217</v>
          </cell>
          <cell r="AP214" t="str">
            <v>HC05676606</v>
          </cell>
          <cell r="AQ214">
            <v>45448</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v>50964497</v>
          </cell>
          <cell r="BC214" t="str">
            <v/>
          </cell>
          <cell r="BD214">
            <v>50964497</v>
          </cell>
          <cell r="BE214" t="str">
            <v>771659764 - 0782809393</v>
          </cell>
          <cell r="BF214" t="e">
            <v>#N/A</v>
          </cell>
          <cell r="BG214" t="str">
            <v>peacethorach64@gmail.com</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32</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
          </cell>
          <cell r="J216" t="str">
            <v/>
          </cell>
          <cell r="K216" t="str">
            <v/>
          </cell>
          <cell r="L216" t="str">
            <v/>
          </cell>
          <cell r="M216" t="str">
            <v/>
          </cell>
          <cell r="N216" t="str">
            <v/>
          </cell>
          <cell r="O216" t="str">
            <v>FACADE CLEANER</v>
          </cell>
          <cell r="P216" t="str">
            <v>OPERATIONS AND LABOUR</v>
          </cell>
          <cell r="Q216">
            <v>43382</v>
          </cell>
          <cell r="R216" t="str">
            <v>T2</v>
          </cell>
          <cell r="S216" t="str">
            <v>FEMALE</v>
          </cell>
          <cell r="T216">
            <v>43382</v>
          </cell>
          <cell r="U216">
            <v>43564</v>
          </cell>
          <cell r="V216" t="str">
            <v>SINGLE</v>
          </cell>
          <cell r="W216" t="str">
            <v>SINGLE</v>
          </cell>
          <cell r="X216">
            <v>1236</v>
          </cell>
          <cell r="Y216" t="str">
            <v>Company provided</v>
          </cell>
          <cell r="Z216" t="str">
            <v>Company provided</v>
          </cell>
          <cell r="AA216" t="str">
            <v>Company provided</v>
          </cell>
          <cell r="AB216" t="str">
            <v/>
          </cell>
          <cell r="AC216" t="str">
            <v/>
          </cell>
          <cell r="AD216">
            <v>1236</v>
          </cell>
          <cell r="AE216" t="str">
            <v>YES</v>
          </cell>
          <cell r="AF216" t="str">
            <v>METRO</v>
          </cell>
          <cell r="AG216" t="str">
            <v>UGANDA</v>
          </cell>
          <cell r="AH216">
            <v>30050</v>
          </cell>
          <cell r="AI216">
            <v>42</v>
          </cell>
          <cell r="AJ216" t="str">
            <v>ACIFM</v>
          </cell>
          <cell r="AK216">
            <v>28280000377</v>
          </cell>
          <cell r="AL216">
            <v>45205</v>
          </cell>
          <cell r="AM216" t="str">
            <v>B1344127</v>
          </cell>
          <cell r="AN216">
            <v>42493</v>
          </cell>
          <cell r="AO216">
            <v>46145</v>
          </cell>
          <cell r="AP216" t="str">
            <v>HC05685347</v>
          </cell>
          <cell r="AQ216">
            <v>45518</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WITHDRAWN RESIGNATION</v>
          </cell>
          <cell r="BO216" t="str">
            <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
          </cell>
          <cell r="J220" t="str">
            <v/>
          </cell>
          <cell r="K220" t="str">
            <v/>
          </cell>
          <cell r="L220" t="str">
            <v/>
          </cell>
          <cell r="M220" t="str">
            <v/>
          </cell>
          <cell r="N220" t="str">
            <v/>
          </cell>
          <cell r="O220" t="str">
            <v>FACADE CLEANER</v>
          </cell>
          <cell r="P220" t="str">
            <v>OPERATIONS AND LABOUR</v>
          </cell>
          <cell r="Q220">
            <v>43382</v>
          </cell>
          <cell r="R220" t="str">
            <v>T2</v>
          </cell>
          <cell r="S220" t="str">
            <v>FEMALE</v>
          </cell>
          <cell r="T220">
            <v>43382</v>
          </cell>
          <cell r="U220">
            <v>43564</v>
          </cell>
          <cell r="V220" t="str">
            <v>SINGLE</v>
          </cell>
          <cell r="W220" t="str">
            <v>SINGLE</v>
          </cell>
          <cell r="X220">
            <v>1136</v>
          </cell>
          <cell r="Y220" t="str">
            <v>Company provided</v>
          </cell>
          <cell r="Z220" t="str">
            <v>Company provided</v>
          </cell>
          <cell r="AA220" t="str">
            <v>Company provided</v>
          </cell>
          <cell r="AB220" t="str">
            <v/>
          </cell>
          <cell r="AC220">
            <v>100</v>
          </cell>
          <cell r="AD220">
            <v>1236</v>
          </cell>
          <cell r="AE220" t="str">
            <v>YES</v>
          </cell>
          <cell r="AF220" t="str">
            <v>METRO</v>
          </cell>
          <cell r="AG220" t="str">
            <v>UGANDA</v>
          </cell>
          <cell r="AH220">
            <v>35898</v>
          </cell>
          <cell r="AI220">
            <v>26</v>
          </cell>
          <cell r="AJ220" t="str">
            <v>ACIFM</v>
          </cell>
          <cell r="AK220">
            <v>29880000014</v>
          </cell>
          <cell r="AL220">
            <v>45205</v>
          </cell>
          <cell r="AM220" t="str">
            <v>B1675155</v>
          </cell>
          <cell r="AN220">
            <v>43279</v>
          </cell>
          <cell r="AO220">
            <v>46932</v>
          </cell>
          <cell r="AP220" t="str">
            <v>HC05685371</v>
          </cell>
          <cell r="AQ220">
            <v>45518</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28</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26</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33</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44</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
          </cell>
          <cell r="J226" t="str">
            <v/>
          </cell>
          <cell r="K226" t="str">
            <v/>
          </cell>
          <cell r="L226" t="str">
            <v/>
          </cell>
          <cell r="M226" t="str">
            <v/>
          </cell>
          <cell r="N226" t="str">
            <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1838</v>
          </cell>
          <cell r="Y226" t="str">
            <v>Company provided</v>
          </cell>
          <cell r="Z226" t="str">
            <v>Company provided</v>
          </cell>
          <cell r="AA226" t="str">
            <v>Company provided</v>
          </cell>
          <cell r="AB226" t="str">
            <v/>
          </cell>
          <cell r="AC226" t="str">
            <v/>
          </cell>
          <cell r="AD226">
            <v>1838</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v>45436</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v>50763453</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WITHDRAWN RESIGNATION</v>
          </cell>
          <cell r="BO226" t="str">
            <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30</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32</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33</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124</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124</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124</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
          </cell>
          <cell r="J235" t="str">
            <v/>
          </cell>
          <cell r="K235" t="str">
            <v/>
          </cell>
          <cell r="L235" t="str">
            <v/>
          </cell>
          <cell r="M235" t="str">
            <v/>
          </cell>
          <cell r="N235" t="str">
            <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2060</v>
          </cell>
          <cell r="Y235" t="str">
            <v>Company provided</v>
          </cell>
          <cell r="Z235" t="str">
            <v>Company provided</v>
          </cell>
          <cell r="AA235" t="str">
            <v>Company provided</v>
          </cell>
          <cell r="AB235" t="str">
            <v/>
          </cell>
          <cell r="AC235" t="str">
            <v/>
          </cell>
          <cell r="AD235">
            <v>2060</v>
          </cell>
          <cell r="AE235" t="str">
            <v>YES</v>
          </cell>
          <cell r="AF235" t="str">
            <v>METRO</v>
          </cell>
          <cell r="AG235" t="str">
            <v>INDIA</v>
          </cell>
          <cell r="AH235">
            <v>32510</v>
          </cell>
          <cell r="AI235">
            <v>35</v>
          </cell>
          <cell r="AJ235" t="str">
            <v>ACIFM</v>
          </cell>
          <cell r="AK235">
            <v>28935626781</v>
          </cell>
          <cell r="AL235">
            <v>45205</v>
          </cell>
          <cell r="AM235" t="str">
            <v>W1423806</v>
          </cell>
          <cell r="AN235">
            <v>44746</v>
          </cell>
          <cell r="AO235">
            <v>44802</v>
          </cell>
          <cell r="AP235" t="str">
            <v>HC05616456</v>
          </cell>
          <cell r="AQ235">
            <v>45483</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124</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
          </cell>
          <cell r="J237" t="str">
            <v/>
          </cell>
          <cell r="K237" t="str">
            <v/>
          </cell>
          <cell r="L237" t="str">
            <v/>
          </cell>
          <cell r="M237" t="str">
            <v/>
          </cell>
          <cell r="N237" t="str">
            <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42</v>
          </cell>
          <cell r="AJ237" t="str">
            <v>ACIFM</v>
          </cell>
          <cell r="AK237">
            <v>28235665177</v>
          </cell>
          <cell r="AL237">
            <v>45205</v>
          </cell>
          <cell r="AM237" t="str">
            <v>M1341526</v>
          </cell>
          <cell r="AN237">
            <v>41897</v>
          </cell>
          <cell r="AO237">
            <v>45549</v>
          </cell>
          <cell r="AP237" t="str">
            <v>HC05616776</v>
          </cell>
          <cell r="AQ237">
            <v>45441</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
          </cell>
          <cell r="J238" t="str">
            <v/>
          </cell>
          <cell r="K238" t="str">
            <v/>
          </cell>
          <cell r="L238" t="str">
            <v/>
          </cell>
          <cell r="M238" t="str">
            <v/>
          </cell>
          <cell r="N238" t="str">
            <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43</v>
          </cell>
          <cell r="AJ238" t="str">
            <v>INACTIVE</v>
          </cell>
          <cell r="AK238">
            <v>28135658171</v>
          </cell>
          <cell r="AL238">
            <v>45205</v>
          </cell>
          <cell r="AM238" t="str">
            <v>P7021681</v>
          </cell>
          <cell r="AN238">
            <v>42739</v>
          </cell>
          <cell r="AO238">
            <v>46390</v>
          </cell>
          <cell r="AP238" t="str">
            <v>HC05616778</v>
          </cell>
          <cell r="AQ238">
            <v>45426</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INACTIVE</v>
          </cell>
          <cell r="F239" t="str">
            <v>SADDAM HUSSAIN MOHAMMAD SAGHIR</v>
          </cell>
          <cell r="G239" t="str">
            <v>HVAC TECHNICIAN</v>
          </cell>
          <cell r="H239" t="str">
            <v>MEP</v>
          </cell>
          <cell r="I239" t="str">
            <v/>
          </cell>
          <cell r="J239" t="str">
            <v/>
          </cell>
          <cell r="K239" t="str">
            <v/>
          </cell>
          <cell r="L239" t="str">
            <v/>
          </cell>
          <cell r="M239" t="str">
            <v/>
          </cell>
          <cell r="N239" t="str">
            <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27</v>
          </cell>
          <cell r="AJ239" t="str">
            <v>INACTIVE</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v>45335</v>
          </cell>
          <cell r="BM239" t="str">
            <v>RESIGNATION</v>
          </cell>
          <cell r="BN239" t="str">
            <v>SPONSORSHIP TRANSFER</v>
          </cell>
          <cell r="BO239" t="str">
            <v>CLEARED</v>
          </cell>
          <cell r="BP239" t="str">
            <v/>
          </cell>
        </row>
        <row r="240">
          <cell r="D240" t="str">
            <v>000238</v>
          </cell>
          <cell r="E240" t="str">
            <v>ACTIVE</v>
          </cell>
          <cell r="F240" t="str">
            <v>SOHRAY LAKRA</v>
          </cell>
          <cell r="G240" t="str">
            <v>SENIOR CHILLER TECHNICIAN</v>
          </cell>
          <cell r="H240" t="str">
            <v>MEP</v>
          </cell>
          <cell r="I240" t="str">
            <v/>
          </cell>
          <cell r="J240" t="str">
            <v/>
          </cell>
          <cell r="K240" t="str">
            <v/>
          </cell>
          <cell r="L240" t="str">
            <v/>
          </cell>
          <cell r="M240" t="str">
            <v/>
          </cell>
          <cell r="N240" t="str">
            <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2100</v>
          </cell>
          <cell r="Y240" t="str">
            <v>Company provided</v>
          </cell>
          <cell r="Z240" t="str">
            <v>Company provided</v>
          </cell>
          <cell r="AA240" t="str">
            <v>Company provided</v>
          </cell>
          <cell r="AB240" t="str">
            <v/>
          </cell>
          <cell r="AC240" t="str">
            <v/>
          </cell>
          <cell r="AD240">
            <v>2100</v>
          </cell>
          <cell r="AE240" t="str">
            <v>YES</v>
          </cell>
          <cell r="AF240" t="str">
            <v>TRAM</v>
          </cell>
          <cell r="AG240" t="str">
            <v>INDIA</v>
          </cell>
          <cell r="AH240">
            <v>29226</v>
          </cell>
          <cell r="AI240">
            <v>44</v>
          </cell>
          <cell r="AJ240" t="str">
            <v>ACIFM</v>
          </cell>
          <cell r="AK240">
            <v>28035661119</v>
          </cell>
          <cell r="AL240">
            <v>45205</v>
          </cell>
          <cell r="AM240" t="str">
            <v>Z5055812</v>
          </cell>
          <cell r="AN240">
            <v>43262</v>
          </cell>
          <cell r="AO240">
            <v>46914</v>
          </cell>
          <cell r="AP240" t="str">
            <v>HC05616781</v>
          </cell>
          <cell r="AQ240">
            <v>45421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
          </cell>
          <cell r="J241" t="str">
            <v/>
          </cell>
          <cell r="K241" t="str">
            <v/>
          </cell>
          <cell r="L241" t="str">
            <v/>
          </cell>
          <cell r="M241" t="str">
            <v/>
          </cell>
          <cell r="N241" t="str">
            <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2060</v>
          </cell>
          <cell r="Y241" t="str">
            <v>Company provided</v>
          </cell>
          <cell r="Z241" t="str">
            <v>Company provided</v>
          </cell>
          <cell r="AA241" t="str">
            <v>Company provided</v>
          </cell>
          <cell r="AB241" t="str">
            <v/>
          </cell>
          <cell r="AC241" t="str">
            <v/>
          </cell>
          <cell r="AD241">
            <v>2060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v>45483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124</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33</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124</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124</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29</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
          </cell>
          <cell r="J248" t="str">
            <v/>
          </cell>
          <cell r="K248" t="str">
            <v/>
          </cell>
          <cell r="L248" t="str">
            <v/>
          </cell>
          <cell r="M248" t="str">
            <v/>
          </cell>
          <cell r="N248" t="str">
            <v/>
          </cell>
          <cell r="O248" t="str">
            <v>FACADE CLEANER</v>
          </cell>
          <cell r="P248" t="str">
            <v>OPERATIONS AND LABOUR</v>
          </cell>
          <cell r="Q248">
            <v>43383</v>
          </cell>
          <cell r="R248" t="str">
            <v>T2</v>
          </cell>
          <cell r="S248" t="str">
            <v>FEMALE</v>
          </cell>
          <cell r="T248">
            <v>43383</v>
          </cell>
          <cell r="U248">
            <v>43565</v>
          </cell>
          <cell r="V248" t="str">
            <v>SINGLE</v>
          </cell>
          <cell r="W248" t="str">
            <v>SINGLE</v>
          </cell>
          <cell r="X248">
            <v>1236</v>
          </cell>
          <cell r="Y248" t="str">
            <v>Company provided</v>
          </cell>
          <cell r="Z248" t="str">
            <v>Company provided</v>
          </cell>
          <cell r="AA248" t="str">
            <v>Company provided</v>
          </cell>
          <cell r="AB248" t="str">
            <v/>
          </cell>
          <cell r="AC248" t="str">
            <v/>
          </cell>
          <cell r="AD248">
            <v>1236</v>
          </cell>
          <cell r="AE248" t="str">
            <v>YES</v>
          </cell>
          <cell r="AF248" t="str">
            <v>METRO</v>
          </cell>
          <cell r="AG248" t="str">
            <v>UGANDA</v>
          </cell>
          <cell r="AH248">
            <v>33608</v>
          </cell>
          <cell r="AI248">
            <v>32</v>
          </cell>
          <cell r="AJ248" t="str">
            <v>ACIFM</v>
          </cell>
          <cell r="AK248">
            <v>29280000729</v>
          </cell>
          <cell r="AL248">
            <v>45206</v>
          </cell>
          <cell r="AM248" t="str">
            <v>B1476062</v>
          </cell>
          <cell r="AN248">
            <v>42849</v>
          </cell>
          <cell r="AO248">
            <v>46501</v>
          </cell>
          <cell r="AP248" t="str">
            <v>HC05685387</v>
          </cell>
          <cell r="AQ248">
            <v>45518</v>
          </cell>
          <cell r="AR248" t="str">
            <v>Dukhan Bank</v>
          </cell>
          <cell r="AS248">
            <v>101878</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gloshgloria63@gmail.com</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30</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34</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31</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30</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
          </cell>
          <cell r="J254" t="str">
            <v/>
          </cell>
          <cell r="K254" t="str">
            <v/>
          </cell>
          <cell r="L254" t="str">
            <v/>
          </cell>
          <cell r="M254" t="str">
            <v/>
          </cell>
          <cell r="N254" t="str">
            <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1588</v>
          </cell>
          <cell r="Y254" t="str">
            <v>Company provided</v>
          </cell>
          <cell r="Z254" t="str">
            <v>Company provided</v>
          </cell>
          <cell r="AA254" t="str">
            <v>Company provided</v>
          </cell>
          <cell r="AB254" t="str">
            <v/>
          </cell>
          <cell r="AC254">
            <v>250</v>
          </cell>
          <cell r="AD254">
            <v>1838</v>
          </cell>
          <cell r="AE254" t="str">
            <v>YES</v>
          </cell>
          <cell r="AF254" t="str">
            <v>METRO</v>
          </cell>
          <cell r="AG254" t="str">
            <v>UGANDA</v>
          </cell>
          <cell r="AH254">
            <v>34102</v>
          </cell>
          <cell r="AI254">
            <v>31</v>
          </cell>
          <cell r="AJ254" t="str">
            <v>ACIFM</v>
          </cell>
          <cell r="AK254">
            <v>29380000501</v>
          </cell>
          <cell r="AL254">
            <v>45206</v>
          </cell>
          <cell r="AM254" t="str">
            <v>A00737024</v>
          </cell>
          <cell r="AN254">
            <v>44714</v>
          </cell>
          <cell r="AO254">
            <v>48366</v>
          </cell>
          <cell r="AP254" t="str">
            <v>HC06004932</v>
          </cell>
          <cell r="AQ254">
            <v>45394</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cell>
          <cell r="J255" t="str">
            <v/>
          </cell>
          <cell r="K255" t="str">
            <v/>
          </cell>
          <cell r="L255" t="str">
            <v/>
          </cell>
          <cell r="M255" t="str">
            <v/>
          </cell>
          <cell r="N255" t="str">
            <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2690</v>
          </cell>
          <cell r="Y255" t="str">
            <v>Company provided</v>
          </cell>
          <cell r="Z255" t="str">
            <v>Company provided</v>
          </cell>
          <cell r="AA255" t="str">
            <v>Company provided</v>
          </cell>
          <cell r="AB255" t="str">
            <v/>
          </cell>
          <cell r="AC255">
            <v>460</v>
          </cell>
          <cell r="AD255">
            <v>3150</v>
          </cell>
          <cell r="AE255" t="str">
            <v>NO</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v>45394</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26</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28</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INACTIVE</v>
          </cell>
          <cell r="F261" t="str">
            <v>FAUZA NAKATO</v>
          </cell>
          <cell r="G261" t="str">
            <v>TEAM LEADER - STATION</v>
          </cell>
          <cell r="H261" t="str">
            <v>SOFT SERVICES</v>
          </cell>
          <cell r="I261" t="str">
            <v/>
          </cell>
          <cell r="J261" t="str">
            <v/>
          </cell>
          <cell r="K261" t="str">
            <v/>
          </cell>
          <cell r="L261" t="str">
            <v/>
          </cell>
          <cell r="M261" t="str">
            <v/>
          </cell>
          <cell r="N261" t="str">
            <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29</v>
          </cell>
          <cell r="AJ261" t="str">
            <v>INACTIVE</v>
          </cell>
          <cell r="AK261">
            <v>29580000224</v>
          </cell>
          <cell r="AL261">
            <v>45206</v>
          </cell>
          <cell r="AM261" t="str">
            <v>A01069258</v>
          </cell>
          <cell r="AN261">
            <v>45008</v>
          </cell>
          <cell r="AO261">
            <v>46505</v>
          </cell>
          <cell r="AP261" t="str">
            <v>HC05639748</v>
          </cell>
          <cell r="AQ261">
            <v>45394</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RESIGNATION</v>
          </cell>
          <cell r="BN261" t="str">
            <v>FINAL EXIT</v>
          </cell>
          <cell r="BO261" t="str">
            <v>CLEARED</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30</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
          </cell>
          <cell r="J266" t="str">
            <v/>
          </cell>
          <cell r="K266" t="str">
            <v/>
          </cell>
          <cell r="L266" t="str">
            <v/>
          </cell>
          <cell r="M266" t="str">
            <v/>
          </cell>
          <cell r="N266" t="str">
            <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v>45394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31</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124</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34</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42</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36</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
          </cell>
          <cell r="J274" t="str">
            <v/>
          </cell>
          <cell r="K274" t="str">
            <v/>
          </cell>
          <cell r="L274" t="str">
            <v/>
          </cell>
          <cell r="M274" t="str">
            <v/>
          </cell>
          <cell r="N274" t="str">
            <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2200</v>
          </cell>
          <cell r="Y274" t="str">
            <v>Company provided</v>
          </cell>
          <cell r="Z274" t="str">
            <v>Company provided</v>
          </cell>
          <cell r="AA274" t="str">
            <v>Company provided</v>
          </cell>
          <cell r="AB274" t="str">
            <v/>
          </cell>
          <cell r="AC274">
            <v>500</v>
          </cell>
          <cell r="AD274">
            <v>2700</v>
          </cell>
          <cell r="AE274" t="str">
            <v>YES</v>
          </cell>
          <cell r="AF274" t="str">
            <v>METRO</v>
          </cell>
          <cell r="AG274" t="str">
            <v>INDIA</v>
          </cell>
          <cell r="AH274">
            <v>35565</v>
          </cell>
          <cell r="AI274">
            <v>27</v>
          </cell>
          <cell r="AJ274" t="str">
            <v>ACIFM</v>
          </cell>
          <cell r="AK274">
            <v>29735610026</v>
          </cell>
          <cell r="AL274">
            <v>45207</v>
          </cell>
          <cell r="AM274" t="str">
            <v>R4950604</v>
          </cell>
          <cell r="AN274">
            <v>43059</v>
          </cell>
          <cell r="AO274">
            <v>46710</v>
          </cell>
          <cell r="AP274" t="str">
            <v>HC05676235</v>
          </cell>
          <cell r="AQ274">
            <v>45456</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32</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
          </cell>
          <cell r="J277" t="str">
            <v/>
          </cell>
          <cell r="K277" t="str">
            <v/>
          </cell>
          <cell r="L277" t="str">
            <v/>
          </cell>
          <cell r="M277" t="str">
            <v/>
          </cell>
          <cell r="N277" t="str">
            <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31</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32</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29</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33</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31</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53</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37</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
          </cell>
          <cell r="J286" t="str">
            <v/>
          </cell>
          <cell r="K286" t="str">
            <v/>
          </cell>
          <cell r="L286" t="str">
            <v/>
          </cell>
          <cell r="M286" t="str">
            <v/>
          </cell>
          <cell r="N286" t="str">
            <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2100</v>
          </cell>
          <cell r="Y286" t="str">
            <v>Company provided</v>
          </cell>
          <cell r="Z286" t="str">
            <v>Company provided</v>
          </cell>
          <cell r="AA286" t="str">
            <v>Company provided</v>
          </cell>
          <cell r="AB286" t="str">
            <v/>
          </cell>
          <cell r="AC286" t="str">
            <v/>
          </cell>
          <cell r="AD286">
            <v>2100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v>45478</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28</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27</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
          </cell>
          <cell r="J291" t="str">
            <v/>
          </cell>
          <cell r="K291" t="str">
            <v/>
          </cell>
          <cell r="L291" t="str">
            <v/>
          </cell>
          <cell r="M291" t="str">
            <v/>
          </cell>
          <cell r="N291" t="str">
            <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2060</v>
          </cell>
          <cell r="Y291" t="str">
            <v>Company provided</v>
          </cell>
          <cell r="Z291" t="str">
            <v>Company provided</v>
          </cell>
          <cell r="AA291" t="str">
            <v>Company provided</v>
          </cell>
          <cell r="AB291" t="str">
            <v/>
          </cell>
          <cell r="AC291" t="str">
            <v/>
          </cell>
          <cell r="AD291">
            <v>2060</v>
          </cell>
          <cell r="AE291" t="str">
            <v>YES</v>
          </cell>
          <cell r="AF291" t="str">
            <v>METRO</v>
          </cell>
          <cell r="AG291" t="str">
            <v>INDIA</v>
          </cell>
          <cell r="AH291">
            <v>32328</v>
          </cell>
          <cell r="AI291">
            <v>36</v>
          </cell>
          <cell r="AJ291" t="str">
            <v>ACIFM</v>
          </cell>
          <cell r="AK291">
            <v>28835674429</v>
          </cell>
          <cell r="AL291">
            <v>45575</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
          </cell>
          <cell r="J292" t="str">
            <v/>
          </cell>
          <cell r="K292" t="str">
            <v/>
          </cell>
          <cell r="L292" t="str">
            <v/>
          </cell>
          <cell r="M292" t="str">
            <v/>
          </cell>
          <cell r="N292" t="str">
            <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1575</v>
          </cell>
          <cell r="Y292" t="str">
            <v>Company provided</v>
          </cell>
          <cell r="Z292" t="str">
            <v>Company provided</v>
          </cell>
          <cell r="AA292" t="str">
            <v>Company provided</v>
          </cell>
          <cell r="AB292" t="str">
            <v/>
          </cell>
          <cell r="AC292" t="str">
            <v/>
          </cell>
          <cell r="AD292">
            <v>1575</v>
          </cell>
          <cell r="AE292" t="str">
            <v>YES</v>
          </cell>
          <cell r="AF292" t="str">
            <v>METRO</v>
          </cell>
          <cell r="AG292" t="str">
            <v>INDIA</v>
          </cell>
          <cell r="AH292">
            <v>33636</v>
          </cell>
          <cell r="AI292">
            <v>32</v>
          </cell>
          <cell r="AJ292" t="str">
            <v>ACIFM</v>
          </cell>
          <cell r="AK292">
            <v>29235634254</v>
          </cell>
          <cell r="AL292">
            <v>45209</v>
          </cell>
          <cell r="AM292" t="str">
            <v>X8964368</v>
          </cell>
          <cell r="AN292">
            <v>45061</v>
          </cell>
          <cell r="AO292">
            <v>45149</v>
          </cell>
          <cell r="AP292" t="str">
            <v>HC05676280</v>
          </cell>
          <cell r="AQ292">
            <v>45456</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124</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INACTIVE</v>
          </cell>
          <cell r="F294" t="str">
            <v>GERHARDUS LIEBENBERG</v>
          </cell>
          <cell r="G294" t="str">
            <v>OPERATIONS MANAGER</v>
          </cell>
          <cell r="H294" t="str">
            <v>SOFT SERVICES</v>
          </cell>
          <cell r="I294" t="str">
            <v/>
          </cell>
          <cell r="J294" t="str">
            <v/>
          </cell>
          <cell r="K294" t="str">
            <v/>
          </cell>
          <cell r="L294" t="str">
            <v/>
          </cell>
          <cell r="M294" t="str">
            <v/>
          </cell>
          <cell r="N294" t="str">
            <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43</v>
          </cell>
          <cell r="AJ294" t="str">
            <v>INACTIVE</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v>45366</v>
          </cell>
          <cell r="BM294" t="str">
            <v>RESIGNATION</v>
          </cell>
          <cell r="BN294" t="str">
            <v>SPONSORSHIP TRANSFER</v>
          </cell>
          <cell r="BO294" t="str">
            <v>CLEARED</v>
          </cell>
          <cell r="BP294" t="str">
            <v/>
          </cell>
        </row>
        <row r="295">
          <cell r="D295" t="str">
            <v>000293</v>
          </cell>
          <cell r="E295" t="str">
            <v>ACTIVE</v>
          </cell>
          <cell r="F295" t="str">
            <v>CHRISTOPHER JULIAN BHANA</v>
          </cell>
          <cell r="G295" t="str">
            <v>SOFT SERVICES MANAGER</v>
          </cell>
          <cell r="H295" t="str">
            <v>SOFT SERVICES</v>
          </cell>
          <cell r="I295" t="str">
            <v/>
          </cell>
          <cell r="J295" t="str">
            <v/>
          </cell>
          <cell r="K295" t="str">
            <v/>
          </cell>
          <cell r="L295" t="str">
            <v/>
          </cell>
          <cell r="M295" t="str">
            <v/>
          </cell>
          <cell r="N295" t="str">
            <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17458</v>
          </cell>
          <cell r="Y295">
            <v>6079</v>
          </cell>
          <cell r="Z295">
            <v>1276</v>
          </cell>
          <cell r="AA295" t="str">
            <v/>
          </cell>
          <cell r="AB295" t="str">
            <v/>
          </cell>
          <cell r="AC295" t="str">
            <v/>
          </cell>
          <cell r="AD295">
            <v>24812.999999999996</v>
          </cell>
          <cell r="AE295" t="str">
            <v>NO</v>
          </cell>
          <cell r="AF295" t="str">
            <v>COMBINED</v>
          </cell>
          <cell r="AG295" t="str">
            <v>SOUTH AFRICA</v>
          </cell>
          <cell r="AH295">
            <v>23436</v>
          </cell>
          <cell r="AI295">
            <v>60</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33</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36</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SENIOR HVAC TECHNICIAN</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
          </cell>
          <cell r="J299" t="str">
            <v/>
          </cell>
          <cell r="K299" t="str">
            <v/>
          </cell>
          <cell r="L299" t="str">
            <v/>
          </cell>
          <cell r="M299" t="str">
            <v/>
          </cell>
          <cell r="N299" t="str">
            <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28</v>
          </cell>
          <cell r="AJ299" t="str">
            <v>INACTIVE</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ACTIVE</v>
          </cell>
          <cell r="F300" t="str">
            <v>MOHAMMAD IRSHAD MOHAMMAD HAIDAR</v>
          </cell>
          <cell r="G300" t="str">
            <v>SENIOR CHILLER TECHNICIAN</v>
          </cell>
          <cell r="H300" t="str">
            <v>MEP</v>
          </cell>
          <cell r="I300" t="str">
            <v/>
          </cell>
          <cell r="J300" t="str">
            <v/>
          </cell>
          <cell r="K300" t="str">
            <v/>
          </cell>
          <cell r="L300" t="str">
            <v/>
          </cell>
          <cell r="M300" t="str">
            <v/>
          </cell>
          <cell r="N300" t="str">
            <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2100</v>
          </cell>
          <cell r="Y300" t="str">
            <v>Company provided</v>
          </cell>
          <cell r="Z300" t="str">
            <v>Company provided</v>
          </cell>
          <cell r="AA300" t="str">
            <v>Company provided</v>
          </cell>
          <cell r="AB300" t="str">
            <v/>
          </cell>
          <cell r="AC300" t="str">
            <v/>
          </cell>
          <cell r="AD300">
            <v>2100</v>
          </cell>
          <cell r="AE300" t="str">
            <v>YES</v>
          </cell>
          <cell r="AF300" t="str">
            <v>METRO</v>
          </cell>
          <cell r="AG300" t="str">
            <v>INDIA</v>
          </cell>
          <cell r="AH300">
            <v>34752</v>
          </cell>
          <cell r="AI300">
            <v>29</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v>45545</v>
          </cell>
          <cell r="BM300" t="str">
            <v>RESIGNATION</v>
          </cell>
          <cell r="BN300" t="str">
            <v>FINAL EXIT</v>
          </cell>
          <cell r="BO300" t="str">
            <v>RESI LETTER - HR</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34</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33</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124</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29</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42</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30</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
          </cell>
          <cell r="J307" t="str">
            <v/>
          </cell>
          <cell r="K307" t="str">
            <v/>
          </cell>
          <cell r="L307" t="str">
            <v/>
          </cell>
          <cell r="M307" t="str">
            <v/>
          </cell>
          <cell r="N307" t="str">
            <v/>
          </cell>
          <cell r="O307" t="str">
            <v>SENIOR TECHNICIAN</v>
          </cell>
          <cell r="P307" t="str">
            <v>OPERATIONS AND LABOUR</v>
          </cell>
          <cell r="Q307">
            <v>43395</v>
          </cell>
          <cell r="R307" t="str">
            <v>T4A</v>
          </cell>
          <cell r="S307" t="str">
            <v>MALE</v>
          </cell>
          <cell r="T307">
            <v>43395</v>
          </cell>
          <cell r="U307">
            <v>43577</v>
          </cell>
          <cell r="V307" t="str">
            <v>SINGLE</v>
          </cell>
          <cell r="W307" t="str">
            <v>SINGLE</v>
          </cell>
          <cell r="X307">
            <v>3250</v>
          </cell>
          <cell r="Y307">
            <v>1000</v>
          </cell>
          <cell r="Z307">
            <v>500</v>
          </cell>
          <cell r="AA307" t="str">
            <v/>
          </cell>
          <cell r="AB307" t="str">
            <v/>
          </cell>
          <cell r="AC307" t="str">
            <v/>
          </cell>
          <cell r="AD307">
            <v>4750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v>45393</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
          </cell>
          <cell r="J309" t="str">
            <v/>
          </cell>
          <cell r="K309" t="str">
            <v/>
          </cell>
          <cell r="L309" t="str">
            <v/>
          </cell>
          <cell r="M309" t="str">
            <v/>
          </cell>
          <cell r="N309" t="str">
            <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3800</v>
          </cell>
          <cell r="Y309">
            <v>800</v>
          </cell>
          <cell r="Z309">
            <v>200</v>
          </cell>
          <cell r="AA309" t="str">
            <v/>
          </cell>
          <cell r="AB309" t="str">
            <v/>
          </cell>
          <cell r="AC309" t="str">
            <v/>
          </cell>
          <cell r="AD309">
            <v>4800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v>45444</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3393 8822</v>
          </cell>
          <cell r="BC309" t="str">
            <v>khandakar.dipu@acintercityfm.com</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 // SALARY CHANGE BASIC SAME QAR 3800 + HOUSING QAR 800 + TRANSPORTATION QAR 200, TOTAL SALARY PACKAGE QAR 4800, LIVE OUT STATUS</v>
          </cell>
          <cell r="BK309" t="str">
            <v>1/1/2022 // 01-JUL-2024</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35</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38</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
          </cell>
          <cell r="J315" t="str">
            <v/>
          </cell>
          <cell r="K315" t="str">
            <v/>
          </cell>
          <cell r="L315" t="str">
            <v/>
          </cell>
          <cell r="M315" t="str">
            <v/>
          </cell>
          <cell r="N315" t="str">
            <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2100</v>
          </cell>
          <cell r="Y315" t="str">
            <v>Company provided</v>
          </cell>
          <cell r="Z315" t="str">
            <v>Company provided</v>
          </cell>
          <cell r="AA315" t="str">
            <v>Company provided</v>
          </cell>
          <cell r="AB315" t="str">
            <v/>
          </cell>
          <cell r="AC315" t="str">
            <v/>
          </cell>
          <cell r="AD315">
            <v>2100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v>45440</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
          </cell>
          <cell r="J316" t="str">
            <v/>
          </cell>
          <cell r="K316" t="str">
            <v/>
          </cell>
          <cell r="L316" t="str">
            <v/>
          </cell>
          <cell r="M316" t="str">
            <v/>
          </cell>
          <cell r="N316" t="str">
            <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1185</v>
          </cell>
          <cell r="Y316" t="str">
            <v>Company provided</v>
          </cell>
          <cell r="Z316" t="str">
            <v>Company provided</v>
          </cell>
          <cell r="AA316" t="str">
            <v>Company provided</v>
          </cell>
          <cell r="AB316" t="str">
            <v/>
          </cell>
          <cell r="AC316">
            <v>100</v>
          </cell>
          <cell r="AD316">
            <v>1285</v>
          </cell>
          <cell r="AE316" t="str">
            <v>YES</v>
          </cell>
          <cell r="AF316" t="str">
            <v>METRO</v>
          </cell>
          <cell r="AG316" t="str">
            <v>BANGLADESH</v>
          </cell>
          <cell r="AH316">
            <v>32544</v>
          </cell>
          <cell r="AI316">
            <v>35</v>
          </cell>
          <cell r="AJ316" t="str">
            <v>ACIFM</v>
          </cell>
          <cell r="AK316">
            <v>28905031201</v>
          </cell>
          <cell r="AL316">
            <v>45219</v>
          </cell>
          <cell r="AM316" t="str">
            <v>EG0129862</v>
          </cell>
          <cell r="AN316">
            <v>44010</v>
          </cell>
          <cell r="AO316">
            <v>45835</v>
          </cell>
          <cell r="AP316" t="str">
            <v>HC05620437</v>
          </cell>
          <cell r="AQ316">
            <v>45531</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37</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31</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
          </cell>
          <cell r="J320" t="str">
            <v/>
          </cell>
          <cell r="K320" t="str">
            <v/>
          </cell>
          <cell r="L320" t="str">
            <v/>
          </cell>
          <cell r="M320" t="str">
            <v/>
          </cell>
          <cell r="N320" t="str">
            <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29</v>
          </cell>
          <cell r="AJ320" t="str">
            <v>INACTIVE</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42</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30</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ACTIVE</v>
          </cell>
          <cell r="F324" t="str">
            <v>MD ABU ZAHER</v>
          </cell>
          <cell r="G324" t="str">
            <v>TEAM LEADER</v>
          </cell>
          <cell r="H324" t="str">
            <v>SOFT SERVICES</v>
          </cell>
          <cell r="I324" t="str">
            <v/>
          </cell>
          <cell r="J324" t="str">
            <v/>
          </cell>
          <cell r="K324" t="str">
            <v/>
          </cell>
          <cell r="L324" t="str">
            <v/>
          </cell>
          <cell r="M324" t="str">
            <v/>
          </cell>
          <cell r="N324" t="str">
            <v/>
          </cell>
          <cell r="O324" t="str">
            <v>FACADE CLEANER</v>
          </cell>
          <cell r="P324" t="str">
            <v>OPERATIONS AND LABOUR</v>
          </cell>
          <cell r="Q324">
            <v>43396</v>
          </cell>
          <cell r="R324" t="str">
            <v>T2</v>
          </cell>
          <cell r="S324" t="str">
            <v>MALE</v>
          </cell>
          <cell r="T324">
            <v>43396</v>
          </cell>
          <cell r="U324">
            <v>43578</v>
          </cell>
          <cell r="V324" t="str">
            <v>SINGLE</v>
          </cell>
          <cell r="W324" t="str">
            <v>SINGLE</v>
          </cell>
          <cell r="X324">
            <v>1030</v>
          </cell>
          <cell r="Y324" t="str">
            <v>Company provided</v>
          </cell>
          <cell r="Z324" t="str">
            <v>Company provided</v>
          </cell>
          <cell r="AA324" t="str">
            <v>Company provided</v>
          </cell>
          <cell r="AB324" t="str">
            <v/>
          </cell>
          <cell r="AC324" t="str">
            <v/>
          </cell>
          <cell r="AD324">
            <v>1030</v>
          </cell>
          <cell r="AE324" t="str">
            <v>YES</v>
          </cell>
          <cell r="AF324" t="str">
            <v>METRO</v>
          </cell>
          <cell r="AG324" t="str">
            <v>BANGLADESH</v>
          </cell>
          <cell r="AH324">
            <v>34439</v>
          </cell>
          <cell r="AI324">
            <v>30</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v>45491</v>
          </cell>
          <cell r="BM324" t="str">
            <v>RESIGNATION</v>
          </cell>
          <cell r="BN324" t="str">
            <v>SPONSORSHIP TRANSFER</v>
          </cell>
          <cell r="BO324" t="str">
            <v>RESI LETTER - HR</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37</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124</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124</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44</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30</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36</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
          </cell>
          <cell r="J334" t="str">
            <v/>
          </cell>
          <cell r="K334" t="str">
            <v/>
          </cell>
          <cell r="L334" t="str">
            <v/>
          </cell>
          <cell r="M334" t="str">
            <v/>
          </cell>
          <cell r="N334" t="str">
            <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2625</v>
          </cell>
          <cell r="Y334" t="str">
            <v>Company provided</v>
          </cell>
          <cell r="Z334" t="str">
            <v>Company provided</v>
          </cell>
          <cell r="AA334" t="str">
            <v>Company provided</v>
          </cell>
          <cell r="AB334" t="str">
            <v/>
          </cell>
          <cell r="AC334" t="str">
            <v/>
          </cell>
          <cell r="AD334">
            <v>2625</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v>45560</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
          </cell>
          <cell r="J335" t="str">
            <v/>
          </cell>
          <cell r="K335" t="str">
            <v/>
          </cell>
          <cell r="L335" t="str">
            <v/>
          </cell>
          <cell r="M335" t="str">
            <v/>
          </cell>
          <cell r="N335" t="str">
            <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2100</v>
          </cell>
          <cell r="Y335" t="str">
            <v>Company provided</v>
          </cell>
          <cell r="Z335" t="str">
            <v>Company provided</v>
          </cell>
          <cell r="AA335" t="str">
            <v>Company provided</v>
          </cell>
          <cell r="AB335" t="str">
            <v/>
          </cell>
          <cell r="AC335" t="str">
            <v/>
          </cell>
          <cell r="AD335">
            <v>2100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v>45577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WITHDRAWN RESIGNATION</v>
          </cell>
          <cell r="BO335" t="str">
            <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124</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
          </cell>
          <cell r="J337" t="str">
            <v/>
          </cell>
          <cell r="K337" t="str">
            <v/>
          </cell>
          <cell r="L337" t="str">
            <v/>
          </cell>
          <cell r="M337" t="str">
            <v/>
          </cell>
          <cell r="N337" t="str">
            <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41</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35</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
          </cell>
          <cell r="J339" t="str">
            <v/>
          </cell>
          <cell r="K339" t="str">
            <v/>
          </cell>
          <cell r="L339" t="str">
            <v/>
          </cell>
          <cell r="M339" t="str">
            <v/>
          </cell>
          <cell r="N339" t="str">
            <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38</v>
          </cell>
          <cell r="AJ339" t="str">
            <v>ACIFM</v>
          </cell>
          <cell r="AK339">
            <v>28635671057</v>
          </cell>
          <cell r="AL339">
            <v>45225</v>
          </cell>
          <cell r="AM339" t="str">
            <v>U0133888</v>
          </cell>
          <cell r="AN339">
            <v>43675</v>
          </cell>
          <cell r="AO339">
            <v>47327</v>
          </cell>
          <cell r="AP339" t="str">
            <v>HC05676308</v>
          </cell>
          <cell r="AQ339">
            <v>45517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124</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ASSETS &amp; PERFORMANCE</v>
          </cell>
          <cell r="I341" t="str">
            <v/>
          </cell>
          <cell r="J341" t="str">
            <v/>
          </cell>
          <cell r="K341" t="str">
            <v/>
          </cell>
          <cell r="L341" t="str">
            <v/>
          </cell>
          <cell r="M341" t="str">
            <v/>
          </cell>
          <cell r="N341" t="str">
            <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3940</v>
          </cell>
          <cell r="Y341">
            <v>1845</v>
          </cell>
          <cell r="Z341">
            <v>615</v>
          </cell>
          <cell r="AA341" t="str">
            <v/>
          </cell>
          <cell r="AB341" t="str">
            <v/>
          </cell>
          <cell r="AC341" t="str">
            <v/>
          </cell>
          <cell r="AD341">
            <v>6400</v>
          </cell>
          <cell r="AE341" t="str">
            <v>NO</v>
          </cell>
          <cell r="AF341" t="str">
            <v>TRAM</v>
          </cell>
          <cell r="AG341" t="str">
            <v>INDIA</v>
          </cell>
          <cell r="AH341">
            <v>32708</v>
          </cell>
          <cell r="AI341">
            <v>35</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41</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37</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45</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 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124</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INACTIVE</v>
          </cell>
          <cell r="F347" t="str">
            <v xml:space="preserve">AHMED SALAM BAWAZEER </v>
          </cell>
          <cell r="G347" t="str">
            <v>GROUP STATION SUPERVISOR</v>
          </cell>
          <cell r="H347" t="str">
            <v>SOFT SERVICES</v>
          </cell>
          <cell r="I347" t="str">
            <v/>
          </cell>
          <cell r="J347" t="str">
            <v/>
          </cell>
          <cell r="K347" t="str">
            <v/>
          </cell>
          <cell r="L347" t="str">
            <v/>
          </cell>
          <cell r="M347" t="str">
            <v/>
          </cell>
          <cell r="N347" t="str">
            <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29</v>
          </cell>
          <cell r="AJ347" t="str">
            <v>INACTIVE</v>
          </cell>
          <cell r="AK347">
            <v>29535619111</v>
          </cell>
          <cell r="AL347">
            <v>44874</v>
          </cell>
          <cell r="AM347" t="str">
            <v>N4665593</v>
          </cell>
          <cell r="AN347">
            <v>42317</v>
          </cell>
          <cell r="AO347">
            <v>45969</v>
          </cell>
          <cell r="AP347" t="str">
            <v>HC05616794</v>
          </cell>
          <cell r="AQ347">
            <v>45513</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CLEARED</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34</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
          </cell>
          <cell r="J349" t="str">
            <v/>
          </cell>
          <cell r="K349" t="str">
            <v/>
          </cell>
          <cell r="L349" t="str">
            <v/>
          </cell>
          <cell r="M349" t="str">
            <v/>
          </cell>
          <cell r="N349" t="str">
            <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4000</v>
          </cell>
          <cell r="Y349">
            <v>1000</v>
          </cell>
          <cell r="Z349">
            <v>500</v>
          </cell>
          <cell r="AA349" t="str">
            <v/>
          </cell>
          <cell r="AB349" t="str">
            <v/>
          </cell>
          <cell r="AC349">
            <v>13</v>
          </cell>
          <cell r="AD349">
            <v>5513</v>
          </cell>
          <cell r="AE349" t="str">
            <v>YES</v>
          </cell>
          <cell r="AF349" t="str">
            <v>METRO</v>
          </cell>
          <cell r="AG349" t="str">
            <v>PHILIPPINES</v>
          </cell>
          <cell r="AH349">
            <v>32637</v>
          </cell>
          <cell r="AI349">
            <v>35</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124</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 - 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
          </cell>
          <cell r="J351" t="str">
            <v/>
          </cell>
          <cell r="K351" t="str">
            <v/>
          </cell>
          <cell r="L351" t="str">
            <v/>
          </cell>
          <cell r="M351" t="str">
            <v/>
          </cell>
          <cell r="N351" t="str">
            <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4725</v>
          </cell>
          <cell r="Y351">
            <v>2500</v>
          </cell>
          <cell r="Z351">
            <v>1500</v>
          </cell>
          <cell r="AA351" t="str">
            <v/>
          </cell>
          <cell r="AB351" t="str">
            <v/>
          </cell>
          <cell r="AC351" t="str">
            <v/>
          </cell>
          <cell r="AD351">
            <v>8725</v>
          </cell>
          <cell r="AE351" t="str">
            <v>NO</v>
          </cell>
          <cell r="AF351" t="str">
            <v>METRO</v>
          </cell>
          <cell r="AG351" t="str">
            <v>INDIA</v>
          </cell>
          <cell r="AH351">
            <v>31564</v>
          </cell>
          <cell r="AI351">
            <v>38</v>
          </cell>
          <cell r="AJ351" t="str">
            <v>ACIFM</v>
          </cell>
          <cell r="AK351">
            <v>28635667395</v>
          </cell>
          <cell r="AL351">
            <v>44879</v>
          </cell>
          <cell r="AM351" t="str">
            <v>M4190468</v>
          </cell>
          <cell r="AN351">
            <v>41983</v>
          </cell>
          <cell r="AO351">
            <v>45635</v>
          </cell>
          <cell r="AP351" t="str">
            <v>HC05616742</v>
          </cell>
          <cell r="AQ351">
            <v>45411</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SENIOR HVAC TECHNICIAN</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
          </cell>
          <cell r="J353" t="str">
            <v/>
          </cell>
          <cell r="K353" t="str">
            <v/>
          </cell>
          <cell r="L353" t="str">
            <v/>
          </cell>
          <cell r="M353" t="str">
            <v/>
          </cell>
          <cell r="N353" t="str">
            <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4725</v>
          </cell>
          <cell r="Y353">
            <v>2500</v>
          </cell>
          <cell r="Z353">
            <v>1500</v>
          </cell>
          <cell r="AA353" t="str">
            <v/>
          </cell>
          <cell r="AB353" t="str">
            <v/>
          </cell>
          <cell r="AC353" t="str">
            <v/>
          </cell>
          <cell r="AD353">
            <v>8725</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v>45075</v>
          </cell>
          <cell r="AR353" t="str">
            <v>Commercial Bank of Qatar</v>
          </cell>
          <cell r="AS353" t="str">
            <v/>
          </cell>
          <cell r="AT353">
            <v>4610561819001</v>
          </cell>
          <cell r="AU353" t="str">
            <v>QA98CBQA000000004610561819001</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
          </cell>
          <cell r="J354" t="str">
            <v/>
          </cell>
          <cell r="K354" t="str">
            <v/>
          </cell>
          <cell r="L354" t="str">
            <v/>
          </cell>
          <cell r="M354" t="str">
            <v/>
          </cell>
          <cell r="N354" t="str">
            <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2600</v>
          </cell>
          <cell r="Y354" t="str">
            <v>Company provided</v>
          </cell>
          <cell r="Z354" t="str">
            <v>Company provided</v>
          </cell>
          <cell r="AA354" t="str">
            <v>Company provided</v>
          </cell>
          <cell r="AB354" t="str">
            <v/>
          </cell>
          <cell r="AC354">
            <v>500</v>
          </cell>
          <cell r="AD354">
            <v>3100</v>
          </cell>
          <cell r="AE354" t="str">
            <v>YES</v>
          </cell>
          <cell r="AF354" t="str">
            <v>METRO</v>
          </cell>
          <cell r="AG354" t="str">
            <v>GHANA</v>
          </cell>
          <cell r="AH354">
            <v>33023</v>
          </cell>
          <cell r="AI354">
            <v>34</v>
          </cell>
          <cell r="AJ354" t="str">
            <v>ACIFM</v>
          </cell>
          <cell r="AK354">
            <v>29028800285</v>
          </cell>
          <cell r="AL354">
            <v>45023</v>
          </cell>
          <cell r="AM354" t="str">
            <v>G2410643</v>
          </cell>
          <cell r="AN354">
            <v>43580</v>
          </cell>
          <cell r="AO354">
            <v>47232</v>
          </cell>
          <cell r="AP354" t="str">
            <v>HC03937939</v>
          </cell>
          <cell r="AQ354">
            <v>45195</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
          </cell>
          <cell r="J355" t="str">
            <v/>
          </cell>
          <cell r="K355" t="str">
            <v/>
          </cell>
          <cell r="L355" t="str">
            <v/>
          </cell>
          <cell r="M355" t="str">
            <v/>
          </cell>
          <cell r="N355" t="str">
            <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30</v>
          </cell>
          <cell r="AJ355" t="str">
            <v>ACIFM</v>
          </cell>
          <cell r="AK355">
            <v>29405021194</v>
          </cell>
          <cell r="AL355">
            <v>44887</v>
          </cell>
          <cell r="AM355" t="str">
            <v>EK0839048</v>
          </cell>
          <cell r="AN355">
            <v>44808</v>
          </cell>
          <cell r="AO355">
            <v>44817</v>
          </cell>
          <cell r="AP355" t="str">
            <v>HC05676340</v>
          </cell>
          <cell r="AQ355">
            <v>45505</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t="str">
            <v xml:space="preserve">5516 8294 </v>
          </cell>
          <cell r="BC355" t="str">
            <v/>
          </cell>
          <cell r="BD355">
            <v>55168294</v>
          </cell>
          <cell r="BE355" t="str">
            <v>1843550093 / 01923964918 - 1843550093 / 01923964918</v>
          </cell>
          <cell r="BF355" t="e">
            <v>#N/A</v>
          </cell>
          <cell r="BG355" t="str">
            <v xml:space="preserve">nuralampradhan155@gmail.com </v>
          </cell>
          <cell r="BH355" t="str">
            <v>ISLAM</v>
          </cell>
          <cell r="BI355" t="str">
            <v>B+</v>
          </cell>
          <cell r="BJ355" t="str">
            <v/>
          </cell>
          <cell r="BK355" t="str">
            <v/>
          </cell>
          <cell r="BL355" t="str">
            <v/>
          </cell>
          <cell r="BM355" t="str">
            <v/>
          </cell>
          <cell r="BN355" t="str">
            <v>WITHDRAWN RESIGNATION</v>
          </cell>
          <cell r="BO355" t="str">
            <v>28-APR-2024</v>
          </cell>
          <cell r="BP355" t="str">
            <v/>
          </cell>
        </row>
        <row r="356">
          <cell r="D356" t="str">
            <v>000354</v>
          </cell>
          <cell r="E356" t="str">
            <v>ACTIVE</v>
          </cell>
          <cell r="F356" t="str">
            <v>MD MUNNA KHAN</v>
          </cell>
          <cell r="G356" t="str">
            <v>CLEANER - STATION</v>
          </cell>
          <cell r="H356" t="str">
            <v>SOFT SERVICES</v>
          </cell>
          <cell r="I356" t="str">
            <v/>
          </cell>
          <cell r="J356" t="str">
            <v/>
          </cell>
          <cell r="K356" t="str">
            <v/>
          </cell>
          <cell r="L356" t="str">
            <v/>
          </cell>
          <cell r="M356" t="str">
            <v/>
          </cell>
          <cell r="N356" t="str">
            <v/>
          </cell>
          <cell r="O356" t="str">
            <v>CLEANER</v>
          </cell>
          <cell r="P356" t="str">
            <v>OPERATIONS AND LABOUR</v>
          </cell>
          <cell r="Q356">
            <v>43429</v>
          </cell>
          <cell r="R356" t="str">
            <v>T1</v>
          </cell>
          <cell r="S356" t="str">
            <v>MALE</v>
          </cell>
          <cell r="T356">
            <v>43429</v>
          </cell>
          <cell r="U356">
            <v>43610</v>
          </cell>
          <cell r="V356" t="str">
            <v/>
          </cell>
          <cell r="W356" t="str">
            <v>SINGLE</v>
          </cell>
          <cell r="X356">
            <v>1030</v>
          </cell>
          <cell r="Y356" t="str">
            <v>Company provided</v>
          </cell>
          <cell r="Z356" t="str">
            <v>Company provided</v>
          </cell>
          <cell r="AA356" t="str">
            <v>Company provided</v>
          </cell>
          <cell r="AB356" t="str">
            <v/>
          </cell>
          <cell r="AC356" t="str">
            <v/>
          </cell>
          <cell r="AD356">
            <v>1030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v>45194</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t="str">
            <v>55250294 / 70618869</v>
          </cell>
          <cell r="BC356" t="str">
            <v/>
          </cell>
          <cell r="BD356">
            <v>55250294</v>
          </cell>
          <cell r="BE356" t="str">
            <v>1720184122 - 1720184122</v>
          </cell>
          <cell r="BF356" t="e">
            <v>#N/A</v>
          </cell>
          <cell r="BG356" t="str">
            <v>hmnirobkhan354@gmail.com</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26</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31</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29</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43</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
          </cell>
          <cell r="J361" t="str">
            <v/>
          </cell>
          <cell r="K361" t="str">
            <v/>
          </cell>
          <cell r="L361" t="str">
            <v/>
          </cell>
          <cell r="M361" t="str">
            <v/>
          </cell>
          <cell r="N361" t="str">
            <v/>
          </cell>
          <cell r="O361" t="str">
            <v>CLEANER</v>
          </cell>
          <cell r="P361" t="str">
            <v>OPERATIONS AND LABOUR</v>
          </cell>
          <cell r="Q361">
            <v>43429</v>
          </cell>
          <cell r="R361" t="str">
            <v>T1</v>
          </cell>
          <cell r="S361" t="str">
            <v>MALE</v>
          </cell>
          <cell r="T361">
            <v>43429</v>
          </cell>
          <cell r="U361">
            <v>43610</v>
          </cell>
          <cell r="V361" t="str">
            <v/>
          </cell>
          <cell r="W361" t="str">
            <v>SINGLE</v>
          </cell>
          <cell r="X361">
            <v>1030</v>
          </cell>
          <cell r="Y361" t="str">
            <v>Company provided</v>
          </cell>
          <cell r="Z361" t="str">
            <v>Company provided</v>
          </cell>
          <cell r="AA361" t="str">
            <v>Company provided</v>
          </cell>
          <cell r="AB361" t="str">
            <v/>
          </cell>
          <cell r="AC361" t="str">
            <v/>
          </cell>
          <cell r="AD361">
            <v>1030</v>
          </cell>
          <cell r="AE361" t="str">
            <v>YES</v>
          </cell>
          <cell r="AF361" t="str">
            <v>METRO</v>
          </cell>
          <cell r="AG361" t="str">
            <v>BANGLADESH</v>
          </cell>
          <cell r="AH361">
            <v>34033</v>
          </cell>
          <cell r="AI361">
            <v>31</v>
          </cell>
          <cell r="AJ361" t="str">
            <v>ACIFM</v>
          </cell>
          <cell r="AK361">
            <v>29305023764</v>
          </cell>
          <cell r="AL361">
            <v>44887</v>
          </cell>
          <cell r="AM361" t="str">
            <v>BW0877572</v>
          </cell>
          <cell r="AN361">
            <v>43339</v>
          </cell>
          <cell r="AO361">
            <v>45164</v>
          </cell>
          <cell r="AP361" t="str">
            <v>HC05676349</v>
          </cell>
          <cell r="AQ361">
            <v>45450</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
          </cell>
          <cell r="J362" t="str">
            <v/>
          </cell>
          <cell r="K362" t="str">
            <v/>
          </cell>
          <cell r="L362" t="str">
            <v/>
          </cell>
          <cell r="M362" t="str">
            <v/>
          </cell>
          <cell r="N362" t="str">
            <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40</v>
          </cell>
          <cell r="AJ362" t="str">
            <v>INACTIVE</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124</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FM MANAGER (RED LINE)</v>
          </cell>
          <cell r="H365" t="str">
            <v>MEP</v>
          </cell>
          <cell r="I365" t="str">
            <v/>
          </cell>
          <cell r="J365" t="str">
            <v/>
          </cell>
          <cell r="K365" t="str">
            <v/>
          </cell>
          <cell r="L365" t="str">
            <v/>
          </cell>
          <cell r="M365" t="str">
            <v/>
          </cell>
          <cell r="N365" t="str">
            <v/>
          </cell>
          <cell r="O365" t="str">
            <v>FM SERVICE MANAGER</v>
          </cell>
          <cell r="P365" t="str">
            <v>MANAGEMENT &amp; ADMIN</v>
          </cell>
          <cell r="Q365">
            <v>43435</v>
          </cell>
          <cell r="R365" t="str">
            <v>M1C</v>
          </cell>
          <cell r="S365" t="str">
            <v>MALE</v>
          </cell>
          <cell r="T365">
            <v>43435</v>
          </cell>
          <cell r="U365">
            <v>43617</v>
          </cell>
          <cell r="V365" t="str">
            <v xml:space="preserve">MARRIED </v>
          </cell>
          <cell r="W365" t="str">
            <v>FAMILY</v>
          </cell>
          <cell r="X365">
            <v>16288</v>
          </cell>
          <cell r="Y365">
            <v>7894</v>
          </cell>
          <cell r="Z365">
            <v>2298</v>
          </cell>
          <cell r="AA365" t="str">
            <v/>
          </cell>
          <cell r="AB365">
            <v>500</v>
          </cell>
          <cell r="AC365" t="str">
            <v/>
          </cell>
          <cell r="AD365">
            <v>26980</v>
          </cell>
          <cell r="AE365" t="str">
            <v>NO</v>
          </cell>
          <cell r="AF365" t="str">
            <v>METRO</v>
          </cell>
          <cell r="AG365" t="str">
            <v>GREECE</v>
          </cell>
          <cell r="AH365">
            <v>30572</v>
          </cell>
          <cell r="AI365">
            <v>40</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v>50335284</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
          </cell>
          <cell r="J366" t="str">
            <v/>
          </cell>
          <cell r="K366" t="str">
            <v/>
          </cell>
          <cell r="L366" t="str">
            <v/>
          </cell>
          <cell r="M366" t="str">
            <v/>
          </cell>
          <cell r="N366" t="str">
            <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9940</v>
          </cell>
          <cell r="Y366">
            <v>4470</v>
          </cell>
          <cell r="Z366">
            <v>1490</v>
          </cell>
          <cell r="AA366" t="str">
            <v/>
          </cell>
          <cell r="AB366" t="str">
            <v/>
          </cell>
          <cell r="AC366" t="str">
            <v/>
          </cell>
          <cell r="AD366">
            <v>15900</v>
          </cell>
          <cell r="AE366" t="str">
            <v>NO</v>
          </cell>
          <cell r="AF366" t="str">
            <v>METRO</v>
          </cell>
          <cell r="AG366" t="str">
            <v>INDIA</v>
          </cell>
          <cell r="AH366">
            <v>31935</v>
          </cell>
          <cell r="AI366">
            <v>37</v>
          </cell>
          <cell r="AJ366" t="str">
            <v>ACIFM</v>
          </cell>
          <cell r="AK366">
            <v>28735635841</v>
          </cell>
          <cell r="AL366">
            <v>45155</v>
          </cell>
          <cell r="AM366" t="str">
            <v>R8307551</v>
          </cell>
          <cell r="AN366">
            <v>43170</v>
          </cell>
          <cell r="AO366">
            <v>46822</v>
          </cell>
          <cell r="AP366" t="str">
            <v>HOLD HEALTH CARD</v>
          </cell>
          <cell r="AQ366" t="str">
            <v/>
          </cell>
          <cell r="AR366" t="str">
            <v>Doha Bank</v>
          </cell>
          <cell r="AS366" t="str">
            <v/>
          </cell>
          <cell r="AT366">
            <v>23712269991100</v>
          </cell>
          <cell r="AU366" t="str">
            <v>QA19DOHB023712269990010010000</v>
          </cell>
          <cell r="AV366" t="str">
            <v>WPS bank transfer</v>
          </cell>
          <cell r="AW366" t="str">
            <v>Ready</v>
          </cell>
          <cell r="AX366">
            <v>26</v>
          </cell>
          <cell r="AY366" t="str">
            <v>EVERY YEAR</v>
          </cell>
          <cell r="AZ366">
            <v>2</v>
          </cell>
          <cell r="BA366" t="str">
            <v>LOCAL WITH RP/ TRANSFERABLE VISA</v>
          </cell>
          <cell r="BB366">
            <v>33245048</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124</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 - 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32</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30</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26</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124</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31</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33</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31</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35</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124</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
          </cell>
          <cell r="J381" t="str">
            <v/>
          </cell>
          <cell r="K381" t="str">
            <v/>
          </cell>
          <cell r="L381" t="str">
            <v/>
          </cell>
          <cell r="M381" t="str">
            <v/>
          </cell>
          <cell r="N381" t="str">
            <v/>
          </cell>
          <cell r="O381" t="str">
            <v>MAINTENANCE ASSISTANT</v>
          </cell>
          <cell r="P381" t="str">
            <v>OPERATIONS AND LABOUR</v>
          </cell>
          <cell r="Q381">
            <v>43442</v>
          </cell>
          <cell r="R381" t="str">
            <v>T2</v>
          </cell>
          <cell r="S381" t="str">
            <v>MALE</v>
          </cell>
          <cell r="T381">
            <v>43442</v>
          </cell>
          <cell r="U381">
            <v>43624</v>
          </cell>
          <cell r="V381" t="str">
            <v>SINGLE</v>
          </cell>
          <cell r="W381" t="str">
            <v>SINGLE</v>
          </cell>
          <cell r="X381">
            <v>1200</v>
          </cell>
          <cell r="Y381" t="str">
            <v>Company provided</v>
          </cell>
          <cell r="Z381" t="str">
            <v>Company provided</v>
          </cell>
          <cell r="AA381" t="str">
            <v>Company provided</v>
          </cell>
          <cell r="AB381" t="str">
            <v/>
          </cell>
          <cell r="AC381" t="str">
            <v/>
          </cell>
          <cell r="AD381">
            <v>1200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
          </cell>
          <cell r="J382" t="str">
            <v/>
          </cell>
          <cell r="K382" t="str">
            <v/>
          </cell>
          <cell r="L382" t="str">
            <v/>
          </cell>
          <cell r="M382" t="str">
            <v/>
          </cell>
          <cell r="N382" t="str">
            <v/>
          </cell>
          <cell r="O382" t="str">
            <v>FACADE CLEANER</v>
          </cell>
          <cell r="P382" t="str">
            <v>OPERATIONS AND LABOUR</v>
          </cell>
          <cell r="Q382">
            <v>43442</v>
          </cell>
          <cell r="R382" t="str">
            <v>T2</v>
          </cell>
          <cell r="S382" t="str">
            <v>MALE</v>
          </cell>
          <cell r="T382">
            <v>43442</v>
          </cell>
          <cell r="U382">
            <v>43624</v>
          </cell>
          <cell r="V382" t="str">
            <v>SINGLE</v>
          </cell>
          <cell r="W382" t="str">
            <v>SINGLE</v>
          </cell>
          <cell r="X382">
            <v>1136</v>
          </cell>
          <cell r="Y382" t="str">
            <v>Company provided</v>
          </cell>
          <cell r="Z382" t="str">
            <v>Company provided</v>
          </cell>
          <cell r="AA382" t="str">
            <v>Company provided</v>
          </cell>
          <cell r="AB382" t="str">
            <v/>
          </cell>
          <cell r="AC382">
            <v>100</v>
          </cell>
          <cell r="AD382">
            <v>1236</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v>45393</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29</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34</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28</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
          </cell>
          <cell r="J387" t="str">
            <v/>
          </cell>
          <cell r="K387" t="str">
            <v/>
          </cell>
          <cell r="L387" t="str">
            <v/>
          </cell>
          <cell r="M387" t="str">
            <v/>
          </cell>
          <cell r="N387" t="str">
            <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2000</v>
          </cell>
          <cell r="Y387" t="str">
            <v>Company provided</v>
          </cell>
          <cell r="Z387" t="str">
            <v>Company provided</v>
          </cell>
          <cell r="AA387" t="str">
            <v>Company provided</v>
          </cell>
          <cell r="AB387" t="str">
            <v/>
          </cell>
          <cell r="AC387">
            <v>450</v>
          </cell>
          <cell r="AD387">
            <v>2450</v>
          </cell>
          <cell r="AE387" t="str">
            <v>NO</v>
          </cell>
          <cell r="AF387" t="str">
            <v>TRAM</v>
          </cell>
          <cell r="AG387" t="str">
            <v>UGANDA</v>
          </cell>
          <cell r="AH387">
            <v>35608</v>
          </cell>
          <cell r="AI387">
            <v>27</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t="str">
            <v>77908657 / 50220309</v>
          </cell>
          <cell r="BC387" t="str">
            <v>Logistics@acintercityfm.com</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30</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
          </cell>
          <cell r="J389" t="str">
            <v/>
          </cell>
          <cell r="K389" t="str">
            <v/>
          </cell>
          <cell r="L389" t="str">
            <v/>
          </cell>
          <cell r="M389" t="str">
            <v/>
          </cell>
          <cell r="N389" t="str">
            <v/>
          </cell>
          <cell r="O389" t="str">
            <v>FACADE CLEANER</v>
          </cell>
          <cell r="P389" t="str">
            <v>OPERATIONS AND LABOUR</v>
          </cell>
          <cell r="Q389">
            <v>43442</v>
          </cell>
          <cell r="R389" t="str">
            <v>T2</v>
          </cell>
          <cell r="S389" t="str">
            <v>MALE</v>
          </cell>
          <cell r="T389">
            <v>43442</v>
          </cell>
          <cell r="U389">
            <v>43624</v>
          </cell>
          <cell r="V389" t="str">
            <v>SINGLE</v>
          </cell>
          <cell r="W389" t="str">
            <v>SINGLE</v>
          </cell>
          <cell r="X389">
            <v>1236</v>
          </cell>
          <cell r="Y389" t="str">
            <v>Company provided</v>
          </cell>
          <cell r="Z389" t="str">
            <v>Company provided</v>
          </cell>
          <cell r="AA389" t="str">
            <v>Company provided</v>
          </cell>
          <cell r="AB389" t="str">
            <v/>
          </cell>
          <cell r="AC389" t="str">
            <v/>
          </cell>
          <cell r="AD389">
            <v>1236</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28</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26</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36</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27</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
          </cell>
          <cell r="J395" t="str">
            <v/>
          </cell>
          <cell r="K395" t="str">
            <v/>
          </cell>
          <cell r="L395" t="str">
            <v/>
          </cell>
          <cell r="M395" t="str">
            <v/>
          </cell>
          <cell r="N395" t="str">
            <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1288</v>
          </cell>
          <cell r="Y395" t="str">
            <v>Company provided</v>
          </cell>
          <cell r="Z395" t="str">
            <v>Company provided</v>
          </cell>
          <cell r="AA395" t="str">
            <v>Company provided</v>
          </cell>
          <cell r="AB395" t="str">
            <v/>
          </cell>
          <cell r="AC395" t="str">
            <v/>
          </cell>
          <cell r="AD395">
            <v>1288</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xml:space="preserve">Jnasasira569@gmail.com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28</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
          </cell>
          <cell r="J397" t="str">
            <v/>
          </cell>
          <cell r="K397" t="str">
            <v/>
          </cell>
          <cell r="L397" t="str">
            <v/>
          </cell>
          <cell r="M397" t="str">
            <v/>
          </cell>
          <cell r="N397" t="str">
            <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1133</v>
          </cell>
          <cell r="Y397" t="str">
            <v>Company provided</v>
          </cell>
          <cell r="Z397" t="str">
            <v>Company provided</v>
          </cell>
          <cell r="AA397" t="str">
            <v>Company provided</v>
          </cell>
          <cell r="AB397" t="str">
            <v/>
          </cell>
          <cell r="AC397" t="str">
            <v/>
          </cell>
          <cell r="AD397">
            <v>1133</v>
          </cell>
          <cell r="AE397" t="str">
            <v>YES</v>
          </cell>
          <cell r="AF397" t="str">
            <v>METRO</v>
          </cell>
          <cell r="AG397" t="str">
            <v>UGANDA</v>
          </cell>
          <cell r="AH397">
            <v>34022</v>
          </cell>
          <cell r="AI397">
            <v>31</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Okanyajulius@gmail.com</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33</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28</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29</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30</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31</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31</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35</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29</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34</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34</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JUNIOR ASSISTANT MANAGER - SOFT SERVICES TRAINER</v>
          </cell>
          <cell r="H415" t="str">
            <v>SOFT SERVICES</v>
          </cell>
          <cell r="I415" t="str">
            <v/>
          </cell>
          <cell r="J415" t="str">
            <v/>
          </cell>
          <cell r="K415" t="str">
            <v/>
          </cell>
          <cell r="L415" t="str">
            <v/>
          </cell>
          <cell r="M415" t="str">
            <v/>
          </cell>
          <cell r="N415" t="str">
            <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2438</v>
          </cell>
          <cell r="Y415">
            <v>1000</v>
          </cell>
          <cell r="Z415">
            <v>500</v>
          </cell>
          <cell r="AA415" t="str">
            <v/>
          </cell>
          <cell r="AB415" t="str">
            <v/>
          </cell>
          <cell r="AC415" t="str">
            <v/>
          </cell>
          <cell r="AD415">
            <v>3938</v>
          </cell>
          <cell r="AE415" t="str">
            <v>YES</v>
          </cell>
          <cell r="AF415" t="str">
            <v>METRO</v>
          </cell>
          <cell r="AG415" t="str">
            <v>UGANDA</v>
          </cell>
          <cell r="AH415">
            <v>34700</v>
          </cell>
          <cell r="AI415">
            <v>29</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willys.ofwono@acintercityfm.com</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30</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30</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TEAM LEADER</v>
          </cell>
          <cell r="H422" t="str">
            <v>SOFT SERVICES</v>
          </cell>
          <cell r="I422" t="str">
            <v/>
          </cell>
          <cell r="J422" t="str">
            <v/>
          </cell>
          <cell r="K422" t="str">
            <v/>
          </cell>
          <cell r="L422" t="str">
            <v/>
          </cell>
          <cell r="M422" t="str">
            <v/>
          </cell>
          <cell r="N422" t="str">
            <v/>
          </cell>
          <cell r="O422" t="str">
            <v>FACADE CLEANER</v>
          </cell>
          <cell r="P422" t="str">
            <v>OPERATIONS AND LABOUR</v>
          </cell>
          <cell r="Q422">
            <v>43445</v>
          </cell>
          <cell r="R422" t="str">
            <v>T2</v>
          </cell>
          <cell r="S422" t="str">
            <v>MALE</v>
          </cell>
          <cell r="T422">
            <v>43445</v>
          </cell>
          <cell r="U422">
            <v>43627</v>
          </cell>
          <cell r="V422" t="str">
            <v>SINGLE</v>
          </cell>
          <cell r="W422" t="str">
            <v>SINGLE</v>
          </cell>
          <cell r="X422">
            <v>1030</v>
          </cell>
          <cell r="Y422" t="str">
            <v>Company provided</v>
          </cell>
          <cell r="Z422" t="str">
            <v>Company provided</v>
          </cell>
          <cell r="AA422" t="str">
            <v>Company provided</v>
          </cell>
          <cell r="AB422" t="str">
            <v/>
          </cell>
          <cell r="AC422" t="str">
            <v/>
          </cell>
          <cell r="AD422">
            <v>1030</v>
          </cell>
          <cell r="AE422" t="str">
            <v>YES</v>
          </cell>
          <cell r="AF422" t="str">
            <v>METRO</v>
          </cell>
          <cell r="AG422" t="str">
            <v>UGANDA</v>
          </cell>
          <cell r="AH422">
            <v>34448</v>
          </cell>
          <cell r="AI422">
            <v>30</v>
          </cell>
          <cell r="AJ422" t="str">
            <v>ACIFM</v>
          </cell>
          <cell r="AK422">
            <v>29480000459</v>
          </cell>
          <cell r="AL422">
            <v>44904</v>
          </cell>
          <cell r="AM422" t="str">
            <v>B1621388</v>
          </cell>
          <cell r="AN422">
            <v>43197</v>
          </cell>
          <cell r="AO422">
            <v>46850</v>
          </cell>
          <cell r="AP422" t="str">
            <v>HC05689504</v>
          </cell>
          <cell r="AQ422">
            <v>45477</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28</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28</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33</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29</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124</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29</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32</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30</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29</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
          </cell>
          <cell r="J439" t="str">
            <v/>
          </cell>
          <cell r="K439" t="str">
            <v/>
          </cell>
          <cell r="L439" t="str">
            <v/>
          </cell>
          <cell r="M439" t="str">
            <v/>
          </cell>
          <cell r="N439" t="str">
            <v/>
          </cell>
          <cell r="O439" t="str">
            <v>FACADE CLEANER</v>
          </cell>
          <cell r="P439" t="str">
            <v>OPERATIONS AND LABOUR</v>
          </cell>
          <cell r="Q439">
            <v>43447</v>
          </cell>
          <cell r="R439" t="str">
            <v>T2</v>
          </cell>
          <cell r="S439" t="str">
            <v>MALE</v>
          </cell>
          <cell r="T439">
            <v>43447</v>
          </cell>
          <cell r="U439">
            <v>43629</v>
          </cell>
          <cell r="V439" t="str">
            <v/>
          </cell>
          <cell r="W439" t="str">
            <v>SINGLE</v>
          </cell>
          <cell r="X439">
            <v>1236</v>
          </cell>
          <cell r="Y439" t="str">
            <v>Company provided</v>
          </cell>
          <cell r="Z439" t="str">
            <v>Company provided</v>
          </cell>
          <cell r="AA439" t="str">
            <v>Company provided</v>
          </cell>
          <cell r="AB439" t="str">
            <v/>
          </cell>
          <cell r="AC439" t="str">
            <v/>
          </cell>
          <cell r="AD439">
            <v>1236</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v>45457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
          </cell>
          <cell r="J441" t="str">
            <v/>
          </cell>
          <cell r="K441" t="str">
            <v/>
          </cell>
          <cell r="L441" t="str">
            <v/>
          </cell>
          <cell r="M441" t="str">
            <v/>
          </cell>
          <cell r="N441" t="str">
            <v/>
          </cell>
          <cell r="O441" t="str">
            <v>FACADE CLEANER</v>
          </cell>
          <cell r="P441" t="str">
            <v>OPERATIONS AND LABOUR</v>
          </cell>
          <cell r="Q441">
            <v>43447</v>
          </cell>
          <cell r="R441" t="str">
            <v>T2</v>
          </cell>
          <cell r="S441" t="str">
            <v>MALE</v>
          </cell>
          <cell r="T441">
            <v>43447</v>
          </cell>
          <cell r="U441">
            <v>43629</v>
          </cell>
          <cell r="V441" t="str">
            <v xml:space="preserve">MARRIED </v>
          </cell>
          <cell r="W441" t="str">
            <v>SINGLE</v>
          </cell>
          <cell r="X441">
            <v>1236</v>
          </cell>
          <cell r="Y441" t="str">
            <v>Company provided</v>
          </cell>
          <cell r="Z441" t="str">
            <v>Company provided</v>
          </cell>
          <cell r="AA441" t="str">
            <v>Company provided</v>
          </cell>
          <cell r="AB441" t="str">
            <v/>
          </cell>
          <cell r="AC441" t="str">
            <v/>
          </cell>
          <cell r="AD441">
            <v>1236</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v>45457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26</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32</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27</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32</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32</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28</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
          </cell>
          <cell r="J448" t="str">
            <v/>
          </cell>
          <cell r="K448" t="str">
            <v/>
          </cell>
          <cell r="L448" t="str">
            <v/>
          </cell>
          <cell r="M448" t="str">
            <v/>
          </cell>
          <cell r="N448" t="str">
            <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39</v>
          </cell>
          <cell r="AJ448" t="str">
            <v>INACTIVE</v>
          </cell>
          <cell r="AK448">
            <v>28535643889</v>
          </cell>
          <cell r="AL448">
            <v>44906</v>
          </cell>
          <cell r="AM448" t="str">
            <v>T8261688</v>
          </cell>
          <cell r="AN448">
            <v>43619</v>
          </cell>
          <cell r="AO448">
            <v>47271</v>
          </cell>
          <cell r="AP448" t="str">
            <v>HC03045011</v>
          </cell>
          <cell r="AQ448">
            <v>45230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34</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26</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32</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
          </cell>
          <cell r="J455" t="str">
            <v/>
          </cell>
          <cell r="K455" t="str">
            <v/>
          </cell>
          <cell r="L455" t="str">
            <v/>
          </cell>
          <cell r="M455" t="str">
            <v/>
          </cell>
          <cell r="N455" t="str">
            <v/>
          </cell>
          <cell r="O455" t="str">
            <v>CLEANING SUPERVISOR</v>
          </cell>
          <cell r="P455" t="str">
            <v>OPERATIONS AND LABOUR</v>
          </cell>
          <cell r="Q455">
            <v>43449</v>
          </cell>
          <cell r="R455" t="str">
            <v>T2</v>
          </cell>
          <cell r="S455" t="str">
            <v>MALE</v>
          </cell>
          <cell r="T455">
            <v>43449</v>
          </cell>
          <cell r="U455">
            <v>43631</v>
          </cell>
          <cell r="V455" t="str">
            <v>SINGLE</v>
          </cell>
          <cell r="W455" t="str">
            <v>SINGLE</v>
          </cell>
          <cell r="X455">
            <v>1136</v>
          </cell>
          <cell r="Y455" t="str">
            <v>Company provided</v>
          </cell>
          <cell r="Z455" t="str">
            <v>Company provided</v>
          </cell>
          <cell r="AA455" t="str">
            <v>Company provided</v>
          </cell>
          <cell r="AB455" t="str">
            <v/>
          </cell>
          <cell r="AC455">
            <v>100</v>
          </cell>
          <cell r="AD455">
            <v>1236</v>
          </cell>
          <cell r="AE455" t="str">
            <v>YES</v>
          </cell>
          <cell r="AF455" t="str">
            <v>METRO</v>
          </cell>
          <cell r="AG455" t="str">
            <v>UGANDA</v>
          </cell>
          <cell r="AH455">
            <v>34701</v>
          </cell>
          <cell r="AI455">
            <v>29</v>
          </cell>
          <cell r="AJ455" t="str">
            <v>ACIFM</v>
          </cell>
          <cell r="AK455">
            <v>29580000261</v>
          </cell>
          <cell r="AL455">
            <v>44908</v>
          </cell>
          <cell r="AM455" t="str">
            <v>B1627891</v>
          </cell>
          <cell r="AN455">
            <v>43193</v>
          </cell>
          <cell r="AO455">
            <v>46846</v>
          </cell>
          <cell r="AP455" t="str">
            <v>HC05823832</v>
          </cell>
          <cell r="AQ455">
            <v>45458</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
          </cell>
          <cell r="J456" t="str">
            <v/>
          </cell>
          <cell r="K456" t="str">
            <v/>
          </cell>
          <cell r="L456" t="str">
            <v/>
          </cell>
          <cell r="M456" t="str">
            <v/>
          </cell>
          <cell r="N456" t="str">
            <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31</v>
          </cell>
          <cell r="AJ456" t="str">
            <v>ACIFM</v>
          </cell>
          <cell r="AK456">
            <v>29380000543</v>
          </cell>
          <cell r="AL456">
            <v>44908</v>
          </cell>
          <cell r="AM456" t="str">
            <v>B1526910</v>
          </cell>
          <cell r="AN456">
            <v>43004</v>
          </cell>
          <cell r="AO456">
            <v>46656</v>
          </cell>
          <cell r="AP456" t="str">
            <v>HC05841780</v>
          </cell>
          <cell r="AQ456">
            <v>45458</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xml:space="preserve">Sufudeayatula@gmall.com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124</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GROUP STATION SUPERVISOR</v>
          </cell>
          <cell r="H458" t="str">
            <v>SOFT SERVICES</v>
          </cell>
          <cell r="I458" t="str">
            <v/>
          </cell>
          <cell r="J458" t="str">
            <v/>
          </cell>
          <cell r="K458" t="str">
            <v/>
          </cell>
          <cell r="L458" t="str">
            <v/>
          </cell>
          <cell r="M458" t="str">
            <v/>
          </cell>
          <cell r="N458" t="str">
            <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2360</v>
          </cell>
          <cell r="Y458">
            <v>1000</v>
          </cell>
          <cell r="Z458">
            <v>500</v>
          </cell>
          <cell r="AA458" t="str">
            <v/>
          </cell>
          <cell r="AB458" t="str">
            <v/>
          </cell>
          <cell r="AC458" t="str">
            <v/>
          </cell>
          <cell r="AD458">
            <v>3860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v>45518</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37</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30</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29</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29</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31</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
          </cell>
          <cell r="J464" t="str">
            <v/>
          </cell>
          <cell r="K464" t="str">
            <v/>
          </cell>
          <cell r="L464" t="str">
            <v/>
          </cell>
          <cell r="M464" t="str">
            <v/>
          </cell>
          <cell r="N464" t="str">
            <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1030</v>
          </cell>
          <cell r="Y464" t="str">
            <v>Company provided</v>
          </cell>
          <cell r="Z464" t="str">
            <v>Company provided</v>
          </cell>
          <cell r="AA464" t="str">
            <v>Company provided</v>
          </cell>
          <cell r="AB464" t="str">
            <v/>
          </cell>
          <cell r="AC464" t="str">
            <v/>
          </cell>
          <cell r="AD464">
            <v>1030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v>45274</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34</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31</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29</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32</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27</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
          </cell>
          <cell r="J473" t="str">
            <v/>
          </cell>
          <cell r="K473" t="str">
            <v/>
          </cell>
          <cell r="L473" t="str">
            <v/>
          </cell>
          <cell r="M473" t="str">
            <v/>
          </cell>
          <cell r="N473" t="str">
            <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30</v>
          </cell>
          <cell r="AJ473" t="str">
            <v>ACIFM</v>
          </cell>
          <cell r="AK473">
            <v>29480000470</v>
          </cell>
          <cell r="AL473">
            <v>44909</v>
          </cell>
          <cell r="AM473" t="str">
            <v>A01039616</v>
          </cell>
          <cell r="AN473">
            <v>44978</v>
          </cell>
          <cell r="AO473">
            <v>46572</v>
          </cell>
          <cell r="AP473" t="str">
            <v>HC05696537</v>
          </cell>
          <cell r="AQ473">
            <v>45458</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32</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34</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29</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
          </cell>
          <cell r="J478" t="str">
            <v/>
          </cell>
          <cell r="K478" t="str">
            <v/>
          </cell>
          <cell r="L478" t="str">
            <v/>
          </cell>
          <cell r="M478" t="str">
            <v/>
          </cell>
          <cell r="N478" t="str">
            <v/>
          </cell>
          <cell r="O478" t="str">
            <v>FACADE CLEANER</v>
          </cell>
          <cell r="P478" t="str">
            <v>OPERATIONS AND LABOUR</v>
          </cell>
          <cell r="Q478">
            <v>43453</v>
          </cell>
          <cell r="R478" t="str">
            <v>T2</v>
          </cell>
          <cell r="S478" t="str">
            <v>MALE</v>
          </cell>
          <cell r="T478">
            <v>43453</v>
          </cell>
          <cell r="U478">
            <v>43635</v>
          </cell>
          <cell r="V478" t="str">
            <v>SINGLE</v>
          </cell>
          <cell r="W478" t="str">
            <v>SINGLE</v>
          </cell>
          <cell r="X478">
            <v>1236</v>
          </cell>
          <cell r="Y478" t="str">
            <v>Company provided</v>
          </cell>
          <cell r="Z478" t="str">
            <v>Company provided</v>
          </cell>
          <cell r="AA478" t="str">
            <v>Company provided</v>
          </cell>
          <cell r="AB478" t="str">
            <v/>
          </cell>
          <cell r="AC478" t="str">
            <v/>
          </cell>
          <cell r="AD478">
            <v>1236</v>
          </cell>
          <cell r="AE478" t="str">
            <v>YES</v>
          </cell>
          <cell r="AF478" t="str">
            <v>METRO</v>
          </cell>
          <cell r="AG478" t="str">
            <v>UGANDA</v>
          </cell>
          <cell r="AH478">
            <v>34870</v>
          </cell>
          <cell r="AI478">
            <v>29</v>
          </cell>
          <cell r="AJ478" t="str">
            <v>ACIFM</v>
          </cell>
          <cell r="AK478">
            <v>29580000269</v>
          </cell>
          <cell r="AL478">
            <v>44912</v>
          </cell>
          <cell r="AM478" t="str">
            <v>B1622132</v>
          </cell>
          <cell r="AN478">
            <v>43180</v>
          </cell>
          <cell r="AO478">
            <v>46833</v>
          </cell>
          <cell r="AP478" t="str">
            <v>HC05791142</v>
          </cell>
          <cell r="AQ478">
            <v>45393</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mugisaabdalla@gmail.com</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33</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34</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
          </cell>
          <cell r="J484" t="str">
            <v/>
          </cell>
          <cell r="K484" t="str">
            <v/>
          </cell>
          <cell r="L484" t="str">
            <v/>
          </cell>
          <cell r="M484" t="str">
            <v/>
          </cell>
          <cell r="N484" t="str">
            <v/>
          </cell>
          <cell r="O484" t="str">
            <v>FACADE CLEANER</v>
          </cell>
          <cell r="P484" t="str">
            <v>OPERATIONS AND LABOUR</v>
          </cell>
          <cell r="Q484">
            <v>43456</v>
          </cell>
          <cell r="R484" t="str">
            <v>T2</v>
          </cell>
          <cell r="S484" t="str">
            <v>MALE</v>
          </cell>
          <cell r="T484">
            <v>43456</v>
          </cell>
          <cell r="U484">
            <v>43638</v>
          </cell>
          <cell r="V484" t="str">
            <v>SINGLE</v>
          </cell>
          <cell r="W484" t="str">
            <v>SINGLE</v>
          </cell>
          <cell r="X484">
            <v>1236</v>
          </cell>
          <cell r="Y484" t="str">
            <v>Company provided</v>
          </cell>
          <cell r="Z484" t="str">
            <v>Company provided</v>
          </cell>
          <cell r="AA484" t="str">
            <v>Company provided</v>
          </cell>
          <cell r="AB484" t="str">
            <v/>
          </cell>
          <cell r="AC484" t="str">
            <v/>
          </cell>
          <cell r="AD484">
            <v>1236</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v>45458</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34</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124</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
          </cell>
          <cell r="J488" t="str">
            <v/>
          </cell>
          <cell r="K488" t="str">
            <v/>
          </cell>
          <cell r="L488" t="str">
            <v/>
          </cell>
          <cell r="M488" t="str">
            <v/>
          </cell>
          <cell r="N488" t="str">
            <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3900</v>
          </cell>
          <cell r="Y488">
            <v>1000</v>
          </cell>
          <cell r="Z488">
            <v>500</v>
          </cell>
          <cell r="AA488" t="str">
            <v>Company provided</v>
          </cell>
          <cell r="AB488" t="str">
            <v/>
          </cell>
          <cell r="AC488" t="str">
            <v/>
          </cell>
          <cell r="AD488">
            <v>5400</v>
          </cell>
          <cell r="AE488" t="str">
            <v>YES</v>
          </cell>
          <cell r="AF488" t="str">
            <v>METRO</v>
          </cell>
          <cell r="AG488" t="str">
            <v>INDIA</v>
          </cell>
          <cell r="AH488">
            <v>34129</v>
          </cell>
          <cell r="AI488">
            <v>31</v>
          </cell>
          <cell r="AJ488" t="str">
            <v>ACIFM</v>
          </cell>
          <cell r="AK488">
            <v>29335618010</v>
          </cell>
          <cell r="AL488">
            <v>44918</v>
          </cell>
          <cell r="AM488" t="str">
            <v>M2676010</v>
          </cell>
          <cell r="AN488">
            <v>41911</v>
          </cell>
          <cell r="AO488">
            <v>45563</v>
          </cell>
          <cell r="AP488" t="str">
            <v>HC04819942</v>
          </cell>
          <cell r="AQ488">
            <v>45556</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 KEEPER</v>
          </cell>
          <cell r="H489" t="str">
            <v>PROCUREMENT &amp; LOGISTICS</v>
          </cell>
          <cell r="I489" t="str">
            <v/>
          </cell>
          <cell r="J489" t="str">
            <v/>
          </cell>
          <cell r="K489" t="str">
            <v/>
          </cell>
          <cell r="L489" t="str">
            <v/>
          </cell>
          <cell r="M489" t="str">
            <v/>
          </cell>
          <cell r="N489" t="str">
            <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3696</v>
          </cell>
          <cell r="Y489">
            <v>1740</v>
          </cell>
          <cell r="Z489">
            <v>755</v>
          </cell>
          <cell r="AA489" t="str">
            <v/>
          </cell>
          <cell r="AB489" t="str">
            <v/>
          </cell>
          <cell r="AC489" t="str">
            <v/>
          </cell>
          <cell r="AD489">
            <v>6191</v>
          </cell>
          <cell r="AE489" t="str">
            <v>NO</v>
          </cell>
          <cell r="AF489" t="str">
            <v>TRAM</v>
          </cell>
          <cell r="AG489" t="str">
            <v>INDIA</v>
          </cell>
          <cell r="AH489">
            <v>28518</v>
          </cell>
          <cell r="AI489">
            <v>46</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t="str">
            <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
          </cell>
          <cell r="J490" t="str">
            <v/>
          </cell>
          <cell r="K490" t="str">
            <v/>
          </cell>
          <cell r="L490" t="str">
            <v/>
          </cell>
          <cell r="M490" t="str">
            <v/>
          </cell>
          <cell r="N490" t="str">
            <v/>
          </cell>
          <cell r="O490" t="str">
            <v>MEP SUPERVISOR</v>
          </cell>
          <cell r="P490" t="str">
            <v>OPERATIONS AND LABOUR</v>
          </cell>
          <cell r="Q490">
            <v>43461</v>
          </cell>
          <cell r="R490" t="str">
            <v>T4B</v>
          </cell>
          <cell r="S490" t="str">
            <v>MALE</v>
          </cell>
          <cell r="T490">
            <v>43461</v>
          </cell>
          <cell r="U490">
            <v>43643</v>
          </cell>
          <cell r="V490" t="str">
            <v>SINGLE</v>
          </cell>
          <cell r="W490" t="str">
            <v>SINGLE</v>
          </cell>
          <cell r="X490">
            <v>4925</v>
          </cell>
          <cell r="Y490">
            <v>2500</v>
          </cell>
          <cell r="Z490">
            <v>1000</v>
          </cell>
          <cell r="AA490" t="str">
            <v/>
          </cell>
          <cell r="AB490" t="str">
            <v/>
          </cell>
          <cell r="AC490">
            <v>500</v>
          </cell>
          <cell r="AD490">
            <v>8925</v>
          </cell>
          <cell r="AE490" t="str">
            <v>NO</v>
          </cell>
          <cell r="AF490" t="str">
            <v>TRAM</v>
          </cell>
          <cell r="AG490" t="str">
            <v>INDIA</v>
          </cell>
          <cell r="AH490">
            <v>34899</v>
          </cell>
          <cell r="AI490">
            <v>29</v>
          </cell>
          <cell r="AJ490" t="str">
            <v>ACIFM</v>
          </cell>
          <cell r="AK490">
            <v>29535620854</v>
          </cell>
          <cell r="AL490">
            <v>44919</v>
          </cell>
          <cell r="AM490" t="str">
            <v>N4273334</v>
          </cell>
          <cell r="AN490">
            <v>42311</v>
          </cell>
          <cell r="AO490">
            <v>45963</v>
          </cell>
          <cell r="AP490" t="str">
            <v>HC05823881</v>
          </cell>
          <cell r="AQ490">
            <v>45458</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
          </cell>
          <cell r="J491" t="str">
            <v/>
          </cell>
          <cell r="K491" t="str">
            <v/>
          </cell>
          <cell r="L491" t="str">
            <v/>
          </cell>
          <cell r="M491" t="str">
            <v/>
          </cell>
          <cell r="N491" t="str">
            <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4725</v>
          </cell>
          <cell r="Y491">
            <v>2500</v>
          </cell>
          <cell r="Z491">
            <v>1000</v>
          </cell>
          <cell r="AA491" t="str">
            <v/>
          </cell>
          <cell r="AB491" t="str">
            <v/>
          </cell>
          <cell r="AC491">
            <v>500</v>
          </cell>
          <cell r="AD491">
            <v>8725</v>
          </cell>
          <cell r="AE491" t="str">
            <v>NO</v>
          </cell>
          <cell r="AF491" t="str">
            <v>METRO</v>
          </cell>
          <cell r="AG491" t="str">
            <v>INDIA</v>
          </cell>
          <cell r="AH491">
            <v>34847</v>
          </cell>
          <cell r="AI491">
            <v>29</v>
          </cell>
          <cell r="AJ491" t="str">
            <v>ACIFM</v>
          </cell>
          <cell r="AK491">
            <v>29535621062</v>
          </cell>
          <cell r="AL491">
            <v>44919</v>
          </cell>
          <cell r="AM491" t="str">
            <v>R5790125</v>
          </cell>
          <cell r="AN491">
            <v>43062</v>
          </cell>
          <cell r="AO491">
            <v>46713</v>
          </cell>
          <cell r="AP491" t="str">
            <v>HC05841775</v>
          </cell>
          <cell r="AQ491">
            <v>45458</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
          </cell>
          <cell r="J492" t="str">
            <v/>
          </cell>
          <cell r="K492" t="str">
            <v/>
          </cell>
          <cell r="L492" t="str">
            <v/>
          </cell>
          <cell r="M492" t="str">
            <v/>
          </cell>
          <cell r="N492" t="str">
            <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5000</v>
          </cell>
          <cell r="Y492">
            <v>2500</v>
          </cell>
          <cell r="Z492">
            <v>1000</v>
          </cell>
          <cell r="AA492" t="str">
            <v/>
          </cell>
          <cell r="AB492" t="str">
            <v/>
          </cell>
          <cell r="AC492">
            <v>500</v>
          </cell>
          <cell r="AD492">
            <v>9000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v>45310</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31</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29</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34</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34</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124</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36</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28</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28</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INACTIVE</v>
          </cell>
          <cell r="F503" t="str">
            <v>RAVI SUDHAKAR PAMPANA</v>
          </cell>
          <cell r="G503" t="str">
            <v>GROUP STATION SUPERVISOR</v>
          </cell>
          <cell r="H503" t="str">
            <v>SOFT SERVICES</v>
          </cell>
          <cell r="I503" t="str">
            <v/>
          </cell>
          <cell r="J503" t="str">
            <v/>
          </cell>
          <cell r="K503" t="str">
            <v/>
          </cell>
          <cell r="L503" t="str">
            <v/>
          </cell>
          <cell r="M503" t="str">
            <v/>
          </cell>
          <cell r="N503" t="str">
            <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42</v>
          </cell>
          <cell r="AJ503" t="str">
            <v>INACTIVE</v>
          </cell>
          <cell r="AK503">
            <v>28235665854</v>
          </cell>
          <cell r="AL503">
            <v>44933</v>
          </cell>
          <cell r="AM503" t="str">
            <v>L1430141</v>
          </cell>
          <cell r="AN503">
            <v>41506</v>
          </cell>
          <cell r="AO503">
            <v>45157</v>
          </cell>
          <cell r="AP503" t="str">
            <v>HC05791204</v>
          </cell>
          <cell r="AQ503">
            <v>45393</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27</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32</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124</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30</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38</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27</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30</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31</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38</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25</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28</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34</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36</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32</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38</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
          </cell>
          <cell r="J519" t="str">
            <v/>
          </cell>
          <cell r="K519" t="str">
            <v/>
          </cell>
          <cell r="L519" t="str">
            <v/>
          </cell>
          <cell r="M519" t="str">
            <v/>
          </cell>
          <cell r="N519" t="str">
            <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40</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
          </cell>
          <cell r="J521" t="str">
            <v/>
          </cell>
          <cell r="K521" t="str">
            <v/>
          </cell>
          <cell r="L521" t="str">
            <v/>
          </cell>
          <cell r="M521" t="str">
            <v/>
          </cell>
          <cell r="N521" t="str">
            <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31</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1</v>
          </cell>
          <cell r="BA521" t="str">
            <v>LOCAL WITH RP/ TRANSFERABLE VISA</v>
          </cell>
          <cell r="BB521">
            <v>50114776</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SENIOR ACCOUNTANT</v>
          </cell>
          <cell r="H522" t="str">
            <v>FINANCE</v>
          </cell>
          <cell r="I522" t="str">
            <v/>
          </cell>
          <cell r="J522" t="str">
            <v/>
          </cell>
          <cell r="K522" t="str">
            <v/>
          </cell>
          <cell r="L522" t="str">
            <v/>
          </cell>
          <cell r="M522" t="str">
            <v/>
          </cell>
          <cell r="N522" t="str">
            <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v>66841806</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
          </cell>
          <cell r="J523" t="str">
            <v/>
          </cell>
          <cell r="K523" t="str">
            <v/>
          </cell>
          <cell r="L523" t="str">
            <v/>
          </cell>
          <cell r="M523" t="str">
            <v/>
          </cell>
          <cell r="N523" t="str">
            <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3750</v>
          </cell>
          <cell r="Y523">
            <v>1000</v>
          </cell>
          <cell r="Z523">
            <v>500</v>
          </cell>
          <cell r="AA523" t="str">
            <v>Company provided</v>
          </cell>
          <cell r="AB523" t="str">
            <v/>
          </cell>
          <cell r="AC523" t="str">
            <v/>
          </cell>
          <cell r="AD523">
            <v>5250</v>
          </cell>
          <cell r="AE523" t="str">
            <v>YES</v>
          </cell>
          <cell r="AF523" t="str">
            <v>METRO</v>
          </cell>
          <cell r="AG523" t="str">
            <v>BANGLADESH</v>
          </cell>
          <cell r="AH523">
            <v>34701</v>
          </cell>
          <cell r="AI523">
            <v>29</v>
          </cell>
          <cell r="AJ523" t="str">
            <v>ACIFM</v>
          </cell>
          <cell r="AK523">
            <v>29505006684</v>
          </cell>
          <cell r="AL523">
            <v>44940</v>
          </cell>
          <cell r="AM523" t="str">
            <v>EJ0385778</v>
          </cell>
          <cell r="AN523">
            <v>44377</v>
          </cell>
          <cell r="AO523">
            <v>46202</v>
          </cell>
          <cell r="AP523" t="str">
            <v>HC04731692</v>
          </cell>
          <cell r="AQ523">
            <v>45296</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
          </cell>
          <cell r="J524" t="str">
            <v/>
          </cell>
          <cell r="K524" t="str">
            <v/>
          </cell>
          <cell r="L524" t="str">
            <v/>
          </cell>
          <cell r="M524" t="str">
            <v/>
          </cell>
          <cell r="N524" t="str">
            <v/>
          </cell>
          <cell r="O524" t="str">
            <v>SENIOR TECHNICIAN</v>
          </cell>
          <cell r="P524" t="str">
            <v>OPERATIONS AND LABOUR</v>
          </cell>
          <cell r="Q524">
            <v>43484</v>
          </cell>
          <cell r="R524" t="str">
            <v>T3</v>
          </cell>
          <cell r="S524" t="str">
            <v>MALE</v>
          </cell>
          <cell r="T524">
            <v>43484</v>
          </cell>
          <cell r="U524">
            <v>43665</v>
          </cell>
          <cell r="V524" t="str">
            <v>SINGLE</v>
          </cell>
          <cell r="W524" t="str">
            <v>SINGLE</v>
          </cell>
          <cell r="X524">
            <v>2100</v>
          </cell>
          <cell r="Y524" t="str">
            <v>Company provided</v>
          </cell>
          <cell r="Z524" t="str">
            <v>Company provided</v>
          </cell>
          <cell r="AA524" t="str">
            <v>Company provided</v>
          </cell>
          <cell r="AB524" t="str">
            <v/>
          </cell>
          <cell r="AC524" t="str">
            <v/>
          </cell>
          <cell r="AD524">
            <v>2100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v>45458</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INACTIVE</v>
          </cell>
          <cell r="F527" t="str">
            <v>ARSHADUL ALAM FARID AHMMED</v>
          </cell>
          <cell r="G527" t="str">
            <v>TEAM LEADER - TRAINS</v>
          </cell>
          <cell r="H527" t="str">
            <v>SOFT SERVICES</v>
          </cell>
          <cell r="I527" t="str">
            <v/>
          </cell>
          <cell r="J527" t="str">
            <v/>
          </cell>
          <cell r="K527" t="str">
            <v/>
          </cell>
          <cell r="L527" t="str">
            <v/>
          </cell>
          <cell r="M527" t="str">
            <v/>
          </cell>
          <cell r="N527" t="str">
            <v/>
          </cell>
          <cell r="O527" t="str">
            <v>FACADE CLEANER</v>
          </cell>
          <cell r="P527" t="str">
            <v>OPERATIONS AND LABOUR</v>
          </cell>
          <cell r="Q527">
            <v>43487</v>
          </cell>
          <cell r="R527" t="str">
            <v>T2</v>
          </cell>
          <cell r="S527" t="str">
            <v>MALE</v>
          </cell>
          <cell r="T527">
            <v>43487</v>
          </cell>
          <cell r="U527">
            <v>43668</v>
          </cell>
          <cell r="V527" t="str">
            <v xml:space="preserve">MARRIED </v>
          </cell>
          <cell r="W527" t="str">
            <v>SINGLE</v>
          </cell>
          <cell r="X527">
            <v>2100</v>
          </cell>
          <cell r="Y527" t="str">
            <v>Company provided</v>
          </cell>
          <cell r="Z527" t="str">
            <v>Company provided</v>
          </cell>
          <cell r="AA527" t="str">
            <v>Company provided</v>
          </cell>
          <cell r="AB527" t="str">
            <v/>
          </cell>
          <cell r="AC527" t="str">
            <v/>
          </cell>
          <cell r="AD527">
            <v>2100</v>
          </cell>
          <cell r="AE527" t="str">
            <v>YES</v>
          </cell>
          <cell r="AF527" t="str">
            <v>TRAM</v>
          </cell>
          <cell r="AG527" t="str">
            <v>BANGLADESH</v>
          </cell>
          <cell r="AH527">
            <v>31906</v>
          </cell>
          <cell r="AI527">
            <v>37</v>
          </cell>
          <cell r="AJ527" t="str">
            <v>INACTIVE</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v>45371</v>
          </cell>
          <cell r="BM527" t="str">
            <v>TERMINATION</v>
          </cell>
          <cell r="BN527" t="str">
            <v>SPONSORSHIP TRANSFER</v>
          </cell>
          <cell r="BO527" t="str">
            <v>TERMINATION-LETTER-HR</v>
          </cell>
          <cell r="BP527" t="str">
            <v/>
          </cell>
        </row>
        <row r="528">
          <cell r="D528" t="str">
            <v>000526</v>
          </cell>
          <cell r="E528" t="str">
            <v>INACTIVE</v>
          </cell>
          <cell r="F528" t="str">
            <v>JAGAN SUBRAMANIAN SURIYAMOORTHY</v>
          </cell>
          <cell r="G528" t="str">
            <v>SENIOR MECHANICAL TECHNICIAN</v>
          </cell>
          <cell r="H528" t="str">
            <v>MEP</v>
          </cell>
          <cell r="I528" t="str">
            <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30</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v>45226</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str">
            <v>TRAM</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DIRECT - LOCAL</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
          </cell>
          <cell r="J531" t="str">
            <v/>
          </cell>
          <cell r="K531" t="str">
            <v/>
          </cell>
          <cell r="L531" t="str">
            <v/>
          </cell>
          <cell r="M531" t="str">
            <v/>
          </cell>
          <cell r="N531" t="str">
            <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4215</v>
          </cell>
          <cell r="Y531">
            <v>1660</v>
          </cell>
          <cell r="Z531">
            <v>1020</v>
          </cell>
          <cell r="AA531" t="str">
            <v/>
          </cell>
          <cell r="AB531" t="str">
            <v/>
          </cell>
          <cell r="AC531" t="str">
            <v/>
          </cell>
          <cell r="AD531">
            <v>6895</v>
          </cell>
          <cell r="AE531" t="str">
            <v>NO</v>
          </cell>
          <cell r="AF531" t="str">
            <v>METRO</v>
          </cell>
          <cell r="AG531" t="str">
            <v>INDIA</v>
          </cell>
          <cell r="AH531">
            <v>33368</v>
          </cell>
          <cell r="AI531">
            <v>33</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
          </cell>
          <cell r="J532" t="str">
            <v/>
          </cell>
          <cell r="K532" t="str">
            <v/>
          </cell>
          <cell r="L532" t="str">
            <v/>
          </cell>
          <cell r="M532" t="str">
            <v/>
          </cell>
          <cell r="N532" t="str">
            <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1885</v>
          </cell>
          <cell r="Z532">
            <v>1000</v>
          </cell>
          <cell r="AA532" t="str">
            <v/>
          </cell>
          <cell r="AB532" t="str">
            <v/>
          </cell>
          <cell r="AC532">
            <v>210</v>
          </cell>
          <cell r="AD532">
            <v>7195</v>
          </cell>
          <cell r="AE532" t="str">
            <v>NO</v>
          </cell>
          <cell r="AF532" t="str">
            <v>TRAM</v>
          </cell>
          <cell r="AG532" t="str">
            <v>PHILIPPINES</v>
          </cell>
          <cell r="AH532">
            <v>29738</v>
          </cell>
          <cell r="AI532">
            <v>43</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124</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INACTIVE</v>
          </cell>
          <cell r="F534" t="str">
            <v>SRIRAM SINGARAVADIVELU</v>
          </cell>
          <cell r="G534" t="str">
            <v>SENIOR TECHNICIAN</v>
          </cell>
          <cell r="H534" t="str">
            <v>MEP</v>
          </cell>
          <cell r="I534" t="str">
            <v/>
          </cell>
          <cell r="J534" t="str">
            <v/>
          </cell>
          <cell r="K534" t="str">
            <v/>
          </cell>
          <cell r="L534" t="str">
            <v/>
          </cell>
          <cell r="M534" t="str">
            <v/>
          </cell>
          <cell r="N534" t="str">
            <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30</v>
          </cell>
          <cell r="AJ534" t="str">
            <v>INACTIVE</v>
          </cell>
          <cell r="AK534">
            <v>29435614703</v>
          </cell>
          <cell r="AL534">
            <v>44988</v>
          </cell>
          <cell r="AM534" t="str">
            <v>N1502396</v>
          </cell>
          <cell r="AN534">
            <v>42214</v>
          </cell>
          <cell r="AO534">
            <v>45866</v>
          </cell>
          <cell r="AP534" t="str">
            <v>HC05823634</v>
          </cell>
          <cell r="AQ534">
            <v>45230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CLEARED</v>
          </cell>
          <cell r="BP534" t="str">
            <v>WPS - 0</v>
          </cell>
        </row>
        <row r="535">
          <cell r="D535" t="str">
            <v>000533</v>
          </cell>
          <cell r="E535" t="str">
            <v>INACTIVE</v>
          </cell>
          <cell r="F535" t="str">
            <v>MOHAMED SIYAHULHAQ MOHAMED SANOOS</v>
          </cell>
          <cell r="G535" t="str">
            <v>SENIOR TECHNICIAN</v>
          </cell>
          <cell r="H535" t="str">
            <v>MEP</v>
          </cell>
          <cell r="I535" t="str">
            <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39</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INACTIVE</v>
          </cell>
          <cell r="F539" t="str">
            <v>GENEVIE ESCALERA AUNOR</v>
          </cell>
          <cell r="G539" t="str">
            <v xml:space="preserve">SENIOR HR OFFICER </v>
          </cell>
          <cell r="H539" t="str">
            <v>HR &amp; ADMIN</v>
          </cell>
          <cell r="I539" t="str">
            <v/>
          </cell>
          <cell r="J539" t="str">
            <v/>
          </cell>
          <cell r="K539" t="str">
            <v/>
          </cell>
          <cell r="L539" t="str">
            <v/>
          </cell>
          <cell r="M539" t="str">
            <v/>
          </cell>
          <cell r="N539" t="str">
            <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34</v>
          </cell>
          <cell r="AJ539" t="str">
            <v>ACIFM</v>
          </cell>
          <cell r="AK539">
            <v>29060800711</v>
          </cell>
          <cell r="AL539">
            <v>45194</v>
          </cell>
          <cell r="AM539" t="str">
            <v>P1803998B</v>
          </cell>
          <cell r="AN539">
            <v>43616</v>
          </cell>
          <cell r="AO539">
            <v>47268</v>
          </cell>
          <cell r="AP539" t="str">
            <v>HOLD HEALTH CARD</v>
          </cell>
          <cell r="AQ539">
            <v>45008</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CLEARED</v>
          </cell>
          <cell r="BP539" t="str">
            <v/>
          </cell>
        </row>
        <row r="540">
          <cell r="D540" t="str">
            <v>000538</v>
          </cell>
          <cell r="E540" t="str">
            <v>INACTIVE</v>
          </cell>
          <cell r="F540" t="str">
            <v>RAJKUMAR MURUGAN</v>
          </cell>
          <cell r="G540" t="str">
            <v>MECHANICAL ENGINEER</v>
          </cell>
          <cell r="H540" t="str">
            <v>MEP</v>
          </cell>
          <cell r="I540" t="str">
            <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33</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
          </cell>
          <cell r="J541" t="str">
            <v/>
          </cell>
          <cell r="K541" t="str">
            <v/>
          </cell>
          <cell r="L541" t="str">
            <v/>
          </cell>
          <cell r="M541" t="str">
            <v/>
          </cell>
          <cell r="N541" t="str">
            <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825</v>
          </cell>
          <cell r="AD541">
            <v>6825</v>
          </cell>
          <cell r="AE541" t="str">
            <v>YES</v>
          </cell>
          <cell r="AF541" t="str">
            <v>METRO</v>
          </cell>
          <cell r="AG541" t="str">
            <v>BANGLADESH</v>
          </cell>
          <cell r="AH541">
            <v>31922</v>
          </cell>
          <cell r="AI541">
            <v>37</v>
          </cell>
          <cell r="AJ541" t="str">
            <v>ACIFM</v>
          </cell>
          <cell r="AK541">
            <v>28705025766</v>
          </cell>
          <cell r="AL541">
            <v>44980</v>
          </cell>
          <cell r="AM541" t="str">
            <v>BY0469709</v>
          </cell>
          <cell r="AN541">
            <v>43471</v>
          </cell>
          <cell r="AO541">
            <v>45296</v>
          </cell>
          <cell r="AP541" t="str">
            <v>HC04812826</v>
          </cell>
          <cell r="AQ541">
            <v>45421</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
          </cell>
          <cell r="J542" t="str">
            <v/>
          </cell>
          <cell r="K542" t="str">
            <v/>
          </cell>
          <cell r="L542" t="str">
            <v/>
          </cell>
          <cell r="M542" t="str">
            <v/>
          </cell>
          <cell r="N542" t="str">
            <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2000</v>
          </cell>
          <cell r="Y542" t="str">
            <v>Company provided</v>
          </cell>
          <cell r="Z542" t="str">
            <v>Company provided</v>
          </cell>
          <cell r="AA542" t="str">
            <v>Company provided</v>
          </cell>
          <cell r="AB542" t="str">
            <v/>
          </cell>
          <cell r="AC542">
            <v>250</v>
          </cell>
          <cell r="AD542">
            <v>2250</v>
          </cell>
          <cell r="AE542" t="str">
            <v>NO</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v>45458</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reagan.agaba@acintercityfm.com</v>
          </cell>
          <cell r="BD542" t="str">
            <v/>
          </cell>
          <cell r="BE542" t="str">
            <v xml:space="preserve">256782678995 - </v>
          </cell>
          <cell r="BF542" t="str">
            <v/>
          </cell>
          <cell r="BG542" t="str">
            <v>reaganagaba1@gmail.com</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34</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34</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
          </cell>
          <cell r="J546" t="str">
            <v/>
          </cell>
          <cell r="K546" t="str">
            <v/>
          </cell>
          <cell r="L546" t="str">
            <v/>
          </cell>
          <cell r="M546" t="str">
            <v/>
          </cell>
          <cell r="N546" t="str">
            <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560</v>
          </cell>
          <cell r="AD546">
            <v>2560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v>45224</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tito.oliver@acintercityfm.com</v>
          </cell>
          <cell r="BD546" t="str">
            <v/>
          </cell>
          <cell r="BE546" t="str">
            <v xml:space="preserve">256750556051 - </v>
          </cell>
          <cell r="BF546" t="str">
            <v/>
          </cell>
          <cell r="BG546" t="str">
            <v>gesaoliverkarungiedwyndaenshan@gmail.com</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29</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
          </cell>
          <cell r="J550" t="str">
            <v/>
          </cell>
          <cell r="K550" t="str">
            <v/>
          </cell>
          <cell r="L550" t="str">
            <v/>
          </cell>
          <cell r="M550" t="str">
            <v/>
          </cell>
          <cell r="N550" t="str">
            <v/>
          </cell>
          <cell r="O550" t="str">
            <v>FACADE CLEANER</v>
          </cell>
          <cell r="P550" t="str">
            <v>OPERATIONS AND LABOUR</v>
          </cell>
          <cell r="Q550">
            <v>43590</v>
          </cell>
          <cell r="R550" t="str">
            <v>T2</v>
          </cell>
          <cell r="S550" t="str">
            <v>MALE</v>
          </cell>
          <cell r="T550">
            <v>43590</v>
          </cell>
          <cell r="U550">
            <v>43774</v>
          </cell>
          <cell r="V550" t="str">
            <v>SINGLE</v>
          </cell>
          <cell r="W550" t="str">
            <v>SINGLE</v>
          </cell>
          <cell r="X550">
            <v>1236</v>
          </cell>
          <cell r="Y550" t="str">
            <v>Company provided</v>
          </cell>
          <cell r="Z550" t="str">
            <v>Company provided</v>
          </cell>
          <cell r="AA550" t="str">
            <v>Company provided</v>
          </cell>
          <cell r="AB550" t="str">
            <v/>
          </cell>
          <cell r="AC550" t="str">
            <v/>
          </cell>
          <cell r="AD550">
            <v>1236</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v>45458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willsnyombi2@gmail.com</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27</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
          </cell>
          <cell r="J552" t="str">
            <v/>
          </cell>
          <cell r="K552" t="str">
            <v/>
          </cell>
          <cell r="L552" t="str">
            <v/>
          </cell>
          <cell r="M552" t="str">
            <v/>
          </cell>
          <cell r="N552" t="str">
            <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2100</v>
          </cell>
          <cell r="Y552">
            <v>1000</v>
          </cell>
          <cell r="Z552">
            <v>500</v>
          </cell>
          <cell r="AA552" t="str">
            <v/>
          </cell>
          <cell r="AB552" t="str">
            <v/>
          </cell>
          <cell r="AC552" t="str">
            <v/>
          </cell>
          <cell r="AD552">
            <v>3600</v>
          </cell>
          <cell r="AE552" t="str">
            <v>YES</v>
          </cell>
          <cell r="AF552" t="str">
            <v>TRAM</v>
          </cell>
          <cell r="AG552" t="str">
            <v>UGANDA</v>
          </cell>
          <cell r="AH552">
            <v>33254</v>
          </cell>
          <cell r="AI552">
            <v>33</v>
          </cell>
          <cell r="AJ552" t="str">
            <v>ACIFM</v>
          </cell>
          <cell r="AK552">
            <v>29180000679</v>
          </cell>
          <cell r="AL552">
            <v>45050</v>
          </cell>
          <cell r="AM552" t="str">
            <v>A00451947</v>
          </cell>
          <cell r="AN552">
            <v>44426</v>
          </cell>
          <cell r="AO552">
            <v>48077</v>
          </cell>
          <cell r="AP552" t="str">
            <v>HC05823677</v>
          </cell>
          <cell r="AQ552">
            <v>45246</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 // SALARY CHANGE: SAME BASIC QAR 2100 + HOUSING QAR 1000 + TRANSPORTATION QAR 500 NEW SALARY PACKAGE QAR 3600, LIVE OUT STATUS</v>
          </cell>
          <cell r="BK552" t="str">
            <v>6/1/2022 // 01-JUL-2024</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
          </cell>
          <cell r="J553" t="str">
            <v/>
          </cell>
          <cell r="K553" t="str">
            <v/>
          </cell>
          <cell r="L553" t="str">
            <v/>
          </cell>
          <cell r="M553" t="str">
            <v/>
          </cell>
          <cell r="N553" t="str">
            <v/>
          </cell>
          <cell r="O553" t="str">
            <v>FACADE CLEANER</v>
          </cell>
          <cell r="P553" t="str">
            <v>OPERATIONS AND LABOUR</v>
          </cell>
          <cell r="Q553">
            <v>43590</v>
          </cell>
          <cell r="R553" t="str">
            <v>T2</v>
          </cell>
          <cell r="S553" t="str">
            <v>MALE</v>
          </cell>
          <cell r="T553">
            <v>43590</v>
          </cell>
          <cell r="U553">
            <v>43774</v>
          </cell>
          <cell r="V553" t="str">
            <v>SINGLE</v>
          </cell>
          <cell r="W553" t="str">
            <v>SINGLE</v>
          </cell>
          <cell r="X553">
            <v>1236</v>
          </cell>
          <cell r="Y553" t="str">
            <v>Company provided</v>
          </cell>
          <cell r="Z553" t="str">
            <v>Company provided</v>
          </cell>
          <cell r="AA553" t="str">
            <v>Company provided</v>
          </cell>
          <cell r="AB553" t="str">
            <v/>
          </cell>
          <cell r="AC553" t="str">
            <v/>
          </cell>
          <cell r="AD553">
            <v>1236</v>
          </cell>
          <cell r="AE553" t="str">
            <v>YES</v>
          </cell>
          <cell r="AF553" t="str">
            <v>TRAM</v>
          </cell>
          <cell r="AG553" t="str">
            <v>UGANDA</v>
          </cell>
          <cell r="AH553">
            <v>32927</v>
          </cell>
          <cell r="AI553">
            <v>34</v>
          </cell>
          <cell r="AJ553" t="str">
            <v>ACIFM</v>
          </cell>
          <cell r="AK553">
            <v>29080000915</v>
          </cell>
          <cell r="AL553">
            <v>45050</v>
          </cell>
          <cell r="AM553" t="str">
            <v>A00035738</v>
          </cell>
          <cell r="AN553">
            <v>43531</v>
          </cell>
          <cell r="AO553">
            <v>47183</v>
          </cell>
          <cell r="AP553" t="str">
            <v>HC05975090</v>
          </cell>
          <cell r="AQ553">
            <v>45458</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28</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
          </cell>
          <cell r="J556" t="str">
            <v/>
          </cell>
          <cell r="K556" t="str">
            <v/>
          </cell>
          <cell r="L556" t="str">
            <v/>
          </cell>
          <cell r="M556" t="str">
            <v/>
          </cell>
          <cell r="N556" t="str">
            <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2060</v>
          </cell>
          <cell r="Y556" t="str">
            <v>Company provided</v>
          </cell>
          <cell r="Z556" t="str">
            <v>Company provided</v>
          </cell>
          <cell r="AA556" t="str">
            <v>Company provided</v>
          </cell>
          <cell r="AB556" t="str">
            <v/>
          </cell>
          <cell r="AC556" t="str">
            <v/>
          </cell>
          <cell r="AD556">
            <v>2060</v>
          </cell>
          <cell r="AE556" t="str">
            <v>YES</v>
          </cell>
          <cell r="AF556" t="str">
            <v>METRO</v>
          </cell>
          <cell r="AG556" t="str">
            <v>UGANDA</v>
          </cell>
          <cell r="AH556">
            <v>29996</v>
          </cell>
          <cell r="AI556">
            <v>42</v>
          </cell>
          <cell r="AJ556" t="str">
            <v>ACIFM</v>
          </cell>
          <cell r="AK556">
            <v>28280000400</v>
          </cell>
          <cell r="AL556">
            <v>45050</v>
          </cell>
          <cell r="AM556" t="str">
            <v>A00949431</v>
          </cell>
          <cell r="AN556">
            <v>44872</v>
          </cell>
          <cell r="AO556">
            <v>46351</v>
          </cell>
          <cell r="AP556" t="str">
            <v>HC05823702</v>
          </cell>
          <cell r="AQ556">
            <v>45320</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t="str">
            <v>33023847 / 55612201</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38</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36</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29</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29</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
          </cell>
          <cell r="J561" t="str">
            <v/>
          </cell>
          <cell r="K561" t="str">
            <v/>
          </cell>
          <cell r="L561" t="str">
            <v/>
          </cell>
          <cell r="M561" t="str">
            <v/>
          </cell>
          <cell r="N561" t="str">
            <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29</v>
          </cell>
          <cell r="AJ561" t="str">
            <v>INACTIVE</v>
          </cell>
          <cell r="AK561">
            <v>29580000309</v>
          </cell>
          <cell r="AL561">
            <v>45058</v>
          </cell>
          <cell r="AM561" t="str">
            <v>A00730168</v>
          </cell>
          <cell r="AN561">
            <v>44711</v>
          </cell>
          <cell r="AO561">
            <v>46975</v>
          </cell>
          <cell r="AP561" t="str">
            <v>HC05823731</v>
          </cell>
          <cell r="AQ561">
            <v>45458</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25</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34</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
          </cell>
          <cell r="J567" t="str">
            <v/>
          </cell>
          <cell r="K567" t="str">
            <v/>
          </cell>
          <cell r="L567" t="str">
            <v/>
          </cell>
          <cell r="M567" t="str">
            <v/>
          </cell>
          <cell r="N567" t="str">
            <v/>
          </cell>
          <cell r="O567" t="str">
            <v>FACADE CLEANER</v>
          </cell>
          <cell r="P567" t="str">
            <v>OPERATIONS AND LABOUR</v>
          </cell>
          <cell r="Q567">
            <v>43599</v>
          </cell>
          <cell r="R567" t="str">
            <v>T2</v>
          </cell>
          <cell r="S567" t="str">
            <v>FEMALE</v>
          </cell>
          <cell r="T567">
            <v>43599</v>
          </cell>
          <cell r="U567">
            <v>43783</v>
          </cell>
          <cell r="V567" t="str">
            <v>SINGLE</v>
          </cell>
          <cell r="W567" t="str">
            <v>SINGLE</v>
          </cell>
          <cell r="X567">
            <v>1236</v>
          </cell>
          <cell r="Y567" t="str">
            <v>Company provided</v>
          </cell>
          <cell r="Z567" t="str">
            <v>Company provided</v>
          </cell>
          <cell r="AA567" t="str">
            <v>Company provided</v>
          </cell>
          <cell r="AB567" t="str">
            <v/>
          </cell>
          <cell r="AC567" t="str">
            <v/>
          </cell>
          <cell r="AD567">
            <v>1236</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v>45394</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33465728 / 70439287</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32</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
          </cell>
          <cell r="J571" t="str">
            <v/>
          </cell>
          <cell r="K571" t="str">
            <v/>
          </cell>
          <cell r="L571" t="str">
            <v/>
          </cell>
          <cell r="M571" t="str">
            <v/>
          </cell>
          <cell r="N571" t="str">
            <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2180</v>
          </cell>
          <cell r="Y571">
            <v>1000</v>
          </cell>
          <cell r="Z571">
            <v>500</v>
          </cell>
          <cell r="AA571" t="str">
            <v/>
          </cell>
          <cell r="AB571" t="str">
            <v/>
          </cell>
          <cell r="AC571" t="str">
            <v/>
          </cell>
          <cell r="AD571">
            <v>3680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v>45392</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30</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34</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32</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29</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
          </cell>
          <cell r="J578" t="str">
            <v/>
          </cell>
          <cell r="K578" t="str">
            <v/>
          </cell>
          <cell r="L578" t="str">
            <v/>
          </cell>
          <cell r="M578" t="str">
            <v/>
          </cell>
          <cell r="N578" t="str">
            <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30</v>
          </cell>
          <cell r="AJ578" t="str">
            <v>ACIFM</v>
          </cell>
          <cell r="AK578">
            <v>29480000521</v>
          </cell>
          <cell r="AL578">
            <v>45058</v>
          </cell>
          <cell r="AM578" t="str">
            <v>A00798489</v>
          </cell>
          <cell r="AN578">
            <v>44761</v>
          </cell>
          <cell r="AO578">
            <v>45869</v>
          </cell>
          <cell r="AP578" t="str">
            <v>HC05920562</v>
          </cell>
          <cell r="AQ578">
            <v>45392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
          </cell>
          <cell r="J579" t="str">
            <v/>
          </cell>
          <cell r="K579" t="str">
            <v/>
          </cell>
          <cell r="L579" t="str">
            <v/>
          </cell>
          <cell r="M579" t="str">
            <v/>
          </cell>
          <cell r="N579" t="str">
            <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31</v>
          </cell>
          <cell r="AJ579" t="str">
            <v>ACIFM</v>
          </cell>
          <cell r="AK579">
            <v>29380000617</v>
          </cell>
          <cell r="AL579">
            <v>45058</v>
          </cell>
          <cell r="AM579" t="str">
            <v>A00598770</v>
          </cell>
          <cell r="AN579">
            <v>44573</v>
          </cell>
          <cell r="AO579">
            <v>48224</v>
          </cell>
          <cell r="AP579" t="str">
            <v>HC05855250</v>
          </cell>
          <cell r="AQ579">
            <v>45392</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WITHDRAWN RESIGNATION</v>
          </cell>
          <cell r="BO579" t="str">
            <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34</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31</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37</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
          </cell>
          <cell r="J584" t="str">
            <v/>
          </cell>
          <cell r="K584" t="str">
            <v/>
          </cell>
          <cell r="L584" t="str">
            <v/>
          </cell>
          <cell r="M584" t="str">
            <v/>
          </cell>
          <cell r="N584" t="str">
            <v/>
          </cell>
          <cell r="O584" t="str">
            <v>SENIOR TECHNICIAN</v>
          </cell>
          <cell r="P584" t="str">
            <v>OPERATIONS AND LABOUR</v>
          </cell>
          <cell r="Q584">
            <v>43599</v>
          </cell>
          <cell r="R584" t="str">
            <v>T3</v>
          </cell>
          <cell r="S584" t="str">
            <v>MALE</v>
          </cell>
          <cell r="T584">
            <v>43599</v>
          </cell>
          <cell r="U584">
            <v>43783</v>
          </cell>
          <cell r="V584" t="str">
            <v/>
          </cell>
          <cell r="W584" t="str">
            <v>SINGLE</v>
          </cell>
          <cell r="X584">
            <v>2100</v>
          </cell>
          <cell r="Y584" t="str">
            <v>Company provided</v>
          </cell>
          <cell r="Z584" t="str">
            <v>Company provided</v>
          </cell>
          <cell r="AA584" t="str">
            <v>Company provided</v>
          </cell>
          <cell r="AB584" t="str">
            <v/>
          </cell>
          <cell r="AC584" t="str">
            <v/>
          </cell>
          <cell r="AD584">
            <v>2100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v>45458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31</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
          </cell>
          <cell r="J586" t="str">
            <v/>
          </cell>
          <cell r="K586" t="str">
            <v/>
          </cell>
          <cell r="L586" t="str">
            <v/>
          </cell>
          <cell r="M586" t="str">
            <v/>
          </cell>
          <cell r="N586" t="str">
            <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2620</v>
          </cell>
          <cell r="Y586" t="str">
            <v>Company provided</v>
          </cell>
          <cell r="Z586" t="str">
            <v>Company provided</v>
          </cell>
          <cell r="AA586" t="str">
            <v>Company provided</v>
          </cell>
          <cell r="AB586" t="str">
            <v/>
          </cell>
          <cell r="AC586">
            <v>80</v>
          </cell>
          <cell r="AD586">
            <v>2700</v>
          </cell>
          <cell r="AE586" t="str">
            <v>NO</v>
          </cell>
          <cell r="AF586" t="str">
            <v>METRO</v>
          </cell>
          <cell r="AG586" t="str">
            <v>UGANDA</v>
          </cell>
          <cell r="AH586">
            <v>34495</v>
          </cell>
          <cell r="AI586">
            <v>30</v>
          </cell>
          <cell r="AJ586" t="str">
            <v>ACIFM</v>
          </cell>
          <cell r="AK586">
            <v>29480000522</v>
          </cell>
          <cell r="AL586">
            <v>45058</v>
          </cell>
          <cell r="AM586" t="str">
            <v>A00659106</v>
          </cell>
          <cell r="AN586">
            <v>44630</v>
          </cell>
          <cell r="AO586">
            <v>48282</v>
          </cell>
          <cell r="AP586" t="str">
            <v>HC05919214</v>
          </cell>
          <cell r="AQ586">
            <v>45392</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
          </cell>
          <cell r="J587" t="str">
            <v/>
          </cell>
          <cell r="K587" t="str">
            <v/>
          </cell>
          <cell r="L587" t="str">
            <v/>
          </cell>
          <cell r="M587" t="str">
            <v/>
          </cell>
          <cell r="N587" t="str">
            <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2060</v>
          </cell>
          <cell r="Y587" t="str">
            <v>Company provided</v>
          </cell>
          <cell r="Z587" t="str">
            <v>Company provided</v>
          </cell>
          <cell r="AA587" t="str">
            <v>Company provided</v>
          </cell>
          <cell r="AB587" t="str">
            <v/>
          </cell>
          <cell r="AC587" t="str">
            <v/>
          </cell>
          <cell r="AD587">
            <v>2060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v>45458</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
          </cell>
          <cell r="J588" t="str">
            <v/>
          </cell>
          <cell r="K588" t="str">
            <v/>
          </cell>
          <cell r="L588" t="str">
            <v/>
          </cell>
          <cell r="M588" t="str">
            <v/>
          </cell>
          <cell r="N588" t="str">
            <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31</v>
          </cell>
          <cell r="AJ588" t="str">
            <v>INACTIVE</v>
          </cell>
          <cell r="AK588">
            <v>29380000621</v>
          </cell>
          <cell r="AL588">
            <v>45058</v>
          </cell>
          <cell r="AM588" t="str">
            <v>B1610949</v>
          </cell>
          <cell r="AN588">
            <v>43187</v>
          </cell>
          <cell r="AO588">
            <v>46840</v>
          </cell>
          <cell r="AP588" t="str">
            <v>HC05919231</v>
          </cell>
          <cell r="AQ588">
            <v>45392</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29</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33</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35</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
          </cell>
          <cell r="J593" t="str">
            <v/>
          </cell>
          <cell r="K593" t="str">
            <v/>
          </cell>
          <cell r="L593" t="str">
            <v/>
          </cell>
          <cell r="M593" t="str">
            <v/>
          </cell>
          <cell r="N593" t="str">
            <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FAMILY</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50</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ASSETS &amp; PERFORMANCE</v>
          </cell>
          <cell r="I595" t="str">
            <v/>
          </cell>
          <cell r="J595" t="str">
            <v/>
          </cell>
          <cell r="K595" t="str">
            <v/>
          </cell>
          <cell r="L595" t="str">
            <v/>
          </cell>
          <cell r="M595" t="str">
            <v/>
          </cell>
          <cell r="N595" t="str">
            <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4106</v>
          </cell>
          <cell r="Y595">
            <v>1220</v>
          </cell>
          <cell r="Z595">
            <v>1074</v>
          </cell>
          <cell r="AA595" t="str">
            <v/>
          </cell>
          <cell r="AB595" t="str">
            <v/>
          </cell>
          <cell r="AC595" t="str">
            <v/>
          </cell>
          <cell r="AD595">
            <v>6400</v>
          </cell>
          <cell r="AE595" t="str">
            <v>NO</v>
          </cell>
          <cell r="AF595" t="str">
            <v>TRAM</v>
          </cell>
          <cell r="AG595" t="str">
            <v>PAKISTAN</v>
          </cell>
          <cell r="AH595">
            <v>32933</v>
          </cell>
          <cell r="AI595">
            <v>34</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
          </cell>
          <cell r="J596" t="str">
            <v/>
          </cell>
          <cell r="K596" t="str">
            <v/>
          </cell>
          <cell r="L596" t="str">
            <v/>
          </cell>
          <cell r="M596" t="str">
            <v/>
          </cell>
          <cell r="N596" t="str">
            <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2650</v>
          </cell>
          <cell r="Y596" t="str">
            <v>Company provided</v>
          </cell>
          <cell r="Z596" t="str">
            <v>Company provided</v>
          </cell>
          <cell r="AA596" t="str">
            <v>Company provided</v>
          </cell>
          <cell r="AB596" t="str">
            <v/>
          </cell>
          <cell r="AC596">
            <v>500</v>
          </cell>
          <cell r="AD596">
            <v>3150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v>45275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44</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45</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33</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
          </cell>
          <cell r="J600" t="str">
            <v/>
          </cell>
          <cell r="K600" t="str">
            <v/>
          </cell>
          <cell r="L600" t="str">
            <v/>
          </cell>
          <cell r="M600" t="str">
            <v/>
          </cell>
          <cell r="N600" t="str">
            <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2625</v>
          </cell>
          <cell r="Y600" t="str">
            <v>Company provided</v>
          </cell>
          <cell r="Z600" t="str">
            <v>Company provided</v>
          </cell>
          <cell r="AA600" t="str">
            <v>Company provided</v>
          </cell>
          <cell r="AB600" t="str">
            <v/>
          </cell>
          <cell r="AC600" t="str">
            <v/>
          </cell>
          <cell r="AD600">
            <v>2625</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v>45458</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
          </cell>
          <cell r="J601" t="str">
            <v/>
          </cell>
          <cell r="K601" t="str">
            <v/>
          </cell>
          <cell r="L601" t="str">
            <v/>
          </cell>
          <cell r="M601" t="str">
            <v/>
          </cell>
          <cell r="N601" t="str">
            <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v>325</v>
          </cell>
          <cell r="AD601">
            <v>6825</v>
          </cell>
          <cell r="AE601" t="str">
            <v>YES</v>
          </cell>
          <cell r="AF601" t="str">
            <v>METRO</v>
          </cell>
          <cell r="AG601" t="str">
            <v>INDIA</v>
          </cell>
          <cell r="AH601">
            <v>34766</v>
          </cell>
          <cell r="AI601">
            <v>29</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kapoornizar@gamil.com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32</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30</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29</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
          </cell>
          <cell r="J605" t="str">
            <v/>
          </cell>
          <cell r="K605" t="str">
            <v/>
          </cell>
          <cell r="L605" t="str">
            <v/>
          </cell>
          <cell r="M605" t="str">
            <v/>
          </cell>
          <cell r="N605" t="str">
            <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34</v>
          </cell>
          <cell r="AJ605" t="str">
            <v>INACTIVE</v>
          </cell>
          <cell r="AK605">
            <v>29080000263</v>
          </cell>
          <cell r="AL605">
            <v>45086</v>
          </cell>
          <cell r="AM605" t="str">
            <v>B1208318</v>
          </cell>
          <cell r="AN605">
            <v>42133</v>
          </cell>
          <cell r="AO605">
            <v>45786</v>
          </cell>
          <cell r="AP605" t="str">
            <v>HC04244832</v>
          </cell>
          <cell r="AQ605">
            <v>45447</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
          </cell>
          <cell r="J606" t="str">
            <v/>
          </cell>
          <cell r="K606" t="str">
            <v/>
          </cell>
          <cell r="L606" t="str">
            <v/>
          </cell>
          <cell r="M606" t="str">
            <v/>
          </cell>
          <cell r="N606" t="str">
            <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1133</v>
          </cell>
          <cell r="Y606" t="str">
            <v>Company provided</v>
          </cell>
          <cell r="Z606" t="str">
            <v>Company provided</v>
          </cell>
          <cell r="AA606" t="str">
            <v>Company provided</v>
          </cell>
          <cell r="AB606" t="str">
            <v/>
          </cell>
          <cell r="AC606" t="str">
            <v/>
          </cell>
          <cell r="AD606">
            <v>1133</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v>45458</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
          </cell>
          <cell r="BO606" t="str">
            <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27</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34</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32</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30</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
          </cell>
          <cell r="J613" t="str">
            <v/>
          </cell>
          <cell r="K613" t="str">
            <v/>
          </cell>
          <cell r="L613" t="str">
            <v/>
          </cell>
          <cell r="M613" t="str">
            <v/>
          </cell>
          <cell r="N613" t="str">
            <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1803</v>
          </cell>
          <cell r="Y613" t="str">
            <v>Company provided</v>
          </cell>
          <cell r="Z613" t="str">
            <v>Company provided</v>
          </cell>
          <cell r="AA613" t="str">
            <v>Company provided</v>
          </cell>
          <cell r="AB613" t="str">
            <v/>
          </cell>
          <cell r="AC613" t="str">
            <v/>
          </cell>
          <cell r="AD613">
            <v>1803</v>
          </cell>
          <cell r="AE613" t="str">
            <v>YES</v>
          </cell>
          <cell r="AF613" t="str">
            <v>METRO</v>
          </cell>
          <cell r="AG613" t="str">
            <v>UGANDA</v>
          </cell>
          <cell r="AH613">
            <v>31080</v>
          </cell>
          <cell r="AI613">
            <v>39</v>
          </cell>
          <cell r="AJ613" t="str">
            <v>ACIFM</v>
          </cell>
          <cell r="AK613">
            <v>28580000529</v>
          </cell>
          <cell r="AL613">
            <v>45086</v>
          </cell>
          <cell r="AM613" t="str">
            <v>A00721871</v>
          </cell>
          <cell r="AN613">
            <v>44700</v>
          </cell>
          <cell r="AO613">
            <v>46978</v>
          </cell>
          <cell r="AP613" t="str">
            <v>HC05975105</v>
          </cell>
          <cell r="AQ613">
            <v>45517</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WITHDRAWN RESIGNATION</v>
          </cell>
          <cell r="BO613" t="str">
            <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
          </cell>
          <cell r="J615" t="str">
            <v/>
          </cell>
          <cell r="K615" t="str">
            <v/>
          </cell>
          <cell r="L615" t="str">
            <v/>
          </cell>
          <cell r="M615" t="str">
            <v/>
          </cell>
          <cell r="N615" t="str">
            <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1442</v>
          </cell>
          <cell r="Y615" t="str">
            <v>Company provided</v>
          </cell>
          <cell r="Z615" t="str">
            <v>Company provided</v>
          </cell>
          <cell r="AA615" t="str">
            <v>Company provided</v>
          </cell>
          <cell r="AB615" t="str">
            <v/>
          </cell>
          <cell r="AC615" t="str">
            <v/>
          </cell>
          <cell r="AD615">
            <v>1442</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v>45404</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
          </cell>
          <cell r="J617" t="str">
            <v/>
          </cell>
          <cell r="K617" t="str">
            <v/>
          </cell>
          <cell r="L617" t="str">
            <v/>
          </cell>
          <cell r="M617" t="str">
            <v/>
          </cell>
          <cell r="N617" t="str">
            <v/>
          </cell>
          <cell r="O617" t="str">
            <v>MAINTENANCE ASSISTANT</v>
          </cell>
          <cell r="P617" t="str">
            <v>OPERATIONS AND LABOUR</v>
          </cell>
          <cell r="Q617">
            <v>43627</v>
          </cell>
          <cell r="R617" t="str">
            <v>T2</v>
          </cell>
          <cell r="S617" t="str">
            <v>MALE</v>
          </cell>
          <cell r="T617">
            <v>43627</v>
          </cell>
          <cell r="U617">
            <v>43810</v>
          </cell>
          <cell r="V617" t="str">
            <v>SINGLE</v>
          </cell>
          <cell r="W617" t="str">
            <v>SINGLE</v>
          </cell>
          <cell r="X617">
            <v>1030</v>
          </cell>
          <cell r="Y617" t="str">
            <v>Company provided</v>
          </cell>
          <cell r="Z617" t="str">
            <v>Company provided</v>
          </cell>
          <cell r="AA617" t="str">
            <v>Company provided</v>
          </cell>
          <cell r="AB617" t="str">
            <v/>
          </cell>
          <cell r="AC617" t="str">
            <v/>
          </cell>
          <cell r="AD617">
            <v>1030</v>
          </cell>
          <cell r="AE617" t="str">
            <v>YES</v>
          </cell>
          <cell r="AF617" t="str">
            <v>METRO</v>
          </cell>
          <cell r="AG617" t="str">
            <v>UGANDA</v>
          </cell>
          <cell r="AH617">
            <v>35874</v>
          </cell>
          <cell r="AI617">
            <v>26</v>
          </cell>
          <cell r="AJ617" t="str">
            <v>ACIFM</v>
          </cell>
          <cell r="AK617">
            <v>29880000048</v>
          </cell>
          <cell r="AL617">
            <v>45086</v>
          </cell>
          <cell r="AM617" t="str">
            <v>B1590881</v>
          </cell>
          <cell r="AN617">
            <v>43125</v>
          </cell>
          <cell r="AO617">
            <v>46777</v>
          </cell>
          <cell r="AP617" t="str">
            <v>HC05841834</v>
          </cell>
          <cell r="AQ617">
            <v>45458</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31</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
          </cell>
          <cell r="J619" t="str">
            <v/>
          </cell>
          <cell r="K619" t="str">
            <v/>
          </cell>
          <cell r="L619" t="str">
            <v/>
          </cell>
          <cell r="M619" t="str">
            <v/>
          </cell>
          <cell r="N619" t="str">
            <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1030</v>
          </cell>
          <cell r="Y619" t="str">
            <v>Company provided</v>
          </cell>
          <cell r="Z619" t="str">
            <v>Company provided</v>
          </cell>
          <cell r="AA619" t="str">
            <v>Company provided</v>
          </cell>
          <cell r="AB619" t="str">
            <v/>
          </cell>
          <cell r="AC619" t="str">
            <v/>
          </cell>
          <cell r="AD619">
            <v>1030</v>
          </cell>
          <cell r="AE619" t="str">
            <v>YES</v>
          </cell>
          <cell r="AF619" t="str">
            <v>TRAM</v>
          </cell>
          <cell r="AG619" t="str">
            <v>UGANDA</v>
          </cell>
          <cell r="AH619">
            <v>33295</v>
          </cell>
          <cell r="AI619">
            <v>33</v>
          </cell>
          <cell r="AJ619" t="str">
            <v>ACIFM</v>
          </cell>
          <cell r="AK619">
            <v>29180000712</v>
          </cell>
          <cell r="AL619">
            <v>45452</v>
          </cell>
          <cell r="AM619" t="str">
            <v>B1083083</v>
          </cell>
          <cell r="AN619">
            <v>41627</v>
          </cell>
          <cell r="AO619">
            <v>45279</v>
          </cell>
          <cell r="AP619" t="str">
            <v>HC05841769</v>
          </cell>
          <cell r="AQ619">
            <v>45393</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bukenyaumar89@gmail.com</v>
          </cell>
          <cell r="BH619" t="str">
            <v>ISLAM</v>
          </cell>
          <cell r="BI619" t="str">
            <v>B+</v>
          </cell>
          <cell r="BJ619" t="str">
            <v/>
          </cell>
          <cell r="BK619" t="str">
            <v/>
          </cell>
          <cell r="BL619" t="str">
            <v/>
          </cell>
          <cell r="BM619" t="str">
            <v/>
          </cell>
          <cell r="BN619" t="str">
            <v>WITHDRAWN RESIGNATION</v>
          </cell>
          <cell r="BO619" t="str">
            <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26</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GROUP STATION SUPERVISOR</v>
          </cell>
          <cell r="H621" t="str">
            <v>SOFT SERVICES</v>
          </cell>
          <cell r="I621" t="str">
            <v/>
          </cell>
          <cell r="J621" t="str">
            <v/>
          </cell>
          <cell r="K621" t="str">
            <v/>
          </cell>
          <cell r="L621" t="str">
            <v/>
          </cell>
          <cell r="M621" t="str">
            <v/>
          </cell>
          <cell r="N621" t="str">
            <v/>
          </cell>
          <cell r="O621" t="str">
            <v>CLEANING SUPERVISOR</v>
          </cell>
          <cell r="P621" t="str">
            <v>OPERATIONS AND LABOUR</v>
          </cell>
          <cell r="Q621">
            <v>43627</v>
          </cell>
          <cell r="R621" t="str">
            <v>T4A</v>
          </cell>
          <cell r="S621" t="str">
            <v>MALE</v>
          </cell>
          <cell r="T621">
            <v>43627</v>
          </cell>
          <cell r="U621">
            <v>43810</v>
          </cell>
          <cell r="V621" t="str">
            <v>SINGLE</v>
          </cell>
          <cell r="W621" t="str">
            <v>SINGLE</v>
          </cell>
          <cell r="X621">
            <v>1260</v>
          </cell>
          <cell r="Y621" t="str">
            <v>Company provided</v>
          </cell>
          <cell r="Z621" t="str">
            <v>Company provided</v>
          </cell>
          <cell r="AA621" t="str">
            <v>Company provided</v>
          </cell>
          <cell r="AB621" t="str">
            <v/>
          </cell>
          <cell r="AC621" t="str">
            <v/>
          </cell>
          <cell r="AD621">
            <v>1260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v>45458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
          </cell>
          <cell r="J622" t="str">
            <v/>
          </cell>
          <cell r="K622" t="str">
            <v/>
          </cell>
          <cell r="L622" t="str">
            <v/>
          </cell>
          <cell r="M622" t="str">
            <v/>
          </cell>
          <cell r="N622" t="str">
            <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1030</v>
          </cell>
          <cell r="Y622" t="str">
            <v>Company provided</v>
          </cell>
          <cell r="Z622" t="str">
            <v>Company provided</v>
          </cell>
          <cell r="AA622" t="str">
            <v>Company provided</v>
          </cell>
          <cell r="AB622" t="str">
            <v/>
          </cell>
          <cell r="AC622" t="str">
            <v/>
          </cell>
          <cell r="AD622">
            <v>1030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v>45458</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27</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29</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33</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
          </cell>
          <cell r="J630" t="str">
            <v/>
          </cell>
          <cell r="K630" t="str">
            <v/>
          </cell>
          <cell r="L630" t="str">
            <v/>
          </cell>
          <cell r="M630" t="str">
            <v/>
          </cell>
          <cell r="N630" t="str">
            <v/>
          </cell>
          <cell r="O630" t="str">
            <v>FACADE CLEANER</v>
          </cell>
          <cell r="P630" t="str">
            <v>OPERATIONS AND LABOUR</v>
          </cell>
          <cell r="Q630">
            <v>43628</v>
          </cell>
          <cell r="R630" t="str">
            <v>T2</v>
          </cell>
          <cell r="S630" t="str">
            <v>MALE</v>
          </cell>
          <cell r="T630">
            <v>43628</v>
          </cell>
          <cell r="U630">
            <v>43811</v>
          </cell>
          <cell r="V630" t="str">
            <v>SINGLE</v>
          </cell>
          <cell r="W630" t="str">
            <v>SINGLE</v>
          </cell>
          <cell r="X630">
            <v>1236</v>
          </cell>
          <cell r="Y630" t="str">
            <v>Company provided</v>
          </cell>
          <cell r="Z630" t="str">
            <v>Company provided</v>
          </cell>
          <cell r="AA630" t="str">
            <v>Company provided</v>
          </cell>
          <cell r="AB630" t="str">
            <v/>
          </cell>
          <cell r="AC630" t="str">
            <v/>
          </cell>
          <cell r="AD630">
            <v>1236</v>
          </cell>
          <cell r="AE630" t="str">
            <v>YES</v>
          </cell>
          <cell r="AF630" t="str">
            <v>METRO</v>
          </cell>
          <cell r="AG630" t="str">
            <v>UGANDA</v>
          </cell>
          <cell r="AH630">
            <v>35796</v>
          </cell>
          <cell r="AI630">
            <v>26</v>
          </cell>
          <cell r="AJ630" t="str">
            <v>ACIFM</v>
          </cell>
          <cell r="AK630">
            <v>29880000051</v>
          </cell>
          <cell r="AL630">
            <v>45818</v>
          </cell>
          <cell r="AM630" t="str">
            <v>B1621942</v>
          </cell>
          <cell r="AN630">
            <v>43201</v>
          </cell>
          <cell r="AO630">
            <v>46854</v>
          </cell>
          <cell r="AP630" t="str">
            <v>HC05865095</v>
          </cell>
          <cell r="AQ630">
            <v>45458</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32</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27</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28</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TEAM LEADER</v>
          </cell>
          <cell r="H638" t="str">
            <v>SOFT SERVICES</v>
          </cell>
          <cell r="I638" t="str">
            <v/>
          </cell>
          <cell r="J638" t="str">
            <v/>
          </cell>
          <cell r="K638" t="str">
            <v/>
          </cell>
          <cell r="L638" t="str">
            <v/>
          </cell>
          <cell r="M638" t="str">
            <v/>
          </cell>
          <cell r="N638" t="str">
            <v/>
          </cell>
          <cell r="O638" t="str">
            <v>FACADE CLEANER</v>
          </cell>
          <cell r="P638" t="str">
            <v>OPERATIONS AND LABOUR</v>
          </cell>
          <cell r="Q638">
            <v>43628</v>
          </cell>
          <cell r="R638" t="str">
            <v>T2</v>
          </cell>
          <cell r="S638" t="str">
            <v>MALE</v>
          </cell>
          <cell r="T638">
            <v>43628</v>
          </cell>
          <cell r="U638">
            <v>43811</v>
          </cell>
          <cell r="V638" t="str">
            <v>SINGLE</v>
          </cell>
          <cell r="W638" t="str">
            <v>SINGLE</v>
          </cell>
          <cell r="X638">
            <v>1030</v>
          </cell>
          <cell r="Y638" t="str">
            <v>Company provided</v>
          </cell>
          <cell r="Z638" t="str">
            <v>Company provided</v>
          </cell>
          <cell r="AA638" t="str">
            <v>Company provided</v>
          </cell>
          <cell r="AB638" t="str">
            <v/>
          </cell>
          <cell r="AC638" t="str">
            <v/>
          </cell>
          <cell r="AD638">
            <v>1030</v>
          </cell>
          <cell r="AE638" t="str">
            <v>YES</v>
          </cell>
          <cell r="AF638" t="str">
            <v>METRO</v>
          </cell>
          <cell r="AG638" t="str">
            <v>UGANDA</v>
          </cell>
          <cell r="AH638">
            <v>33636</v>
          </cell>
          <cell r="AI638">
            <v>32</v>
          </cell>
          <cell r="AJ638" t="str">
            <v>ACIFM</v>
          </cell>
          <cell r="AK638">
            <v>29280000945</v>
          </cell>
          <cell r="AL638">
            <v>45087</v>
          </cell>
          <cell r="AM638" t="str">
            <v>A00761607</v>
          </cell>
          <cell r="AN638">
            <v>44726</v>
          </cell>
          <cell r="AO638">
            <v>44899</v>
          </cell>
          <cell r="AP638" t="str">
            <v>HC05975167</v>
          </cell>
          <cell r="AQ638">
            <v>45294</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
          </cell>
          <cell r="J639" t="str">
            <v/>
          </cell>
          <cell r="K639" t="str">
            <v/>
          </cell>
          <cell r="L639" t="str">
            <v/>
          </cell>
          <cell r="M639" t="str">
            <v/>
          </cell>
          <cell r="N639" t="str">
            <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31</v>
          </cell>
          <cell r="AJ639" t="str">
            <v>INACTIVE</v>
          </cell>
          <cell r="AK639">
            <v>29380000672</v>
          </cell>
          <cell r="AL639">
            <v>45087</v>
          </cell>
          <cell r="AM639" t="str">
            <v>A00606291</v>
          </cell>
          <cell r="AN639">
            <v>44580</v>
          </cell>
          <cell r="AO639">
            <v>48231</v>
          </cell>
          <cell r="AP639" t="str">
            <v>HC05975172</v>
          </cell>
          <cell r="AQ639">
            <v>45458</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36</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32</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27</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34</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30</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32</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
          </cell>
          <cell r="J648" t="str">
            <v/>
          </cell>
          <cell r="K648" t="str">
            <v/>
          </cell>
          <cell r="L648" t="str">
            <v/>
          </cell>
          <cell r="M648" t="str">
            <v/>
          </cell>
          <cell r="N648" t="str">
            <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2048</v>
          </cell>
          <cell r="Y648" t="str">
            <v>Company provided</v>
          </cell>
          <cell r="Z648" t="str">
            <v>Company provided</v>
          </cell>
          <cell r="AA648" t="str">
            <v>Company provided</v>
          </cell>
          <cell r="AB648" t="str">
            <v/>
          </cell>
          <cell r="AC648" t="str">
            <v/>
          </cell>
          <cell r="AD648">
            <v>2048</v>
          </cell>
          <cell r="AE648" t="str">
            <v>YES</v>
          </cell>
          <cell r="AF648" t="str">
            <v>METRO</v>
          </cell>
          <cell r="AG648" t="str">
            <v>UGANDA</v>
          </cell>
          <cell r="AH648">
            <v>33784</v>
          </cell>
          <cell r="AI648">
            <v>32</v>
          </cell>
          <cell r="AJ648" t="str">
            <v>ACIFM</v>
          </cell>
          <cell r="AK648">
            <v>29280000944</v>
          </cell>
          <cell r="AL648">
            <v>45087</v>
          </cell>
          <cell r="AM648" t="str">
            <v>A01065153</v>
          </cell>
          <cell r="AN648">
            <v>45002</v>
          </cell>
          <cell r="AO648">
            <v>46623</v>
          </cell>
          <cell r="AP648" t="str">
            <v>HC05976696</v>
          </cell>
          <cell r="AQ648">
            <v>45342</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29</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27</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
          </cell>
          <cell r="J651" t="str">
            <v/>
          </cell>
          <cell r="K651" t="str">
            <v/>
          </cell>
          <cell r="L651" t="str">
            <v/>
          </cell>
          <cell r="M651" t="str">
            <v/>
          </cell>
          <cell r="N651" t="str">
            <v/>
          </cell>
          <cell r="O651" t="str">
            <v>MEP SUPERVISOR</v>
          </cell>
          <cell r="P651" t="str">
            <v xml:space="preserve">OPERATIONS AND LABOUR </v>
          </cell>
          <cell r="Q651">
            <v>43645</v>
          </cell>
          <cell r="R651" t="str">
            <v>T4B</v>
          </cell>
          <cell r="S651" t="str">
            <v>MALE</v>
          </cell>
          <cell r="T651">
            <v>43645</v>
          </cell>
          <cell r="U651">
            <v>43828</v>
          </cell>
          <cell r="V651" t="str">
            <v>SINGLE</v>
          </cell>
          <cell r="W651" t="str">
            <v>SINGLE</v>
          </cell>
          <cell r="X651">
            <v>4200</v>
          </cell>
          <cell r="Y651">
            <v>2000</v>
          </cell>
          <cell r="Z651">
            <v>500</v>
          </cell>
          <cell r="AA651" t="str">
            <v/>
          </cell>
          <cell r="AB651" t="str">
            <v/>
          </cell>
          <cell r="AC651" t="str">
            <v/>
          </cell>
          <cell r="AD651">
            <v>6700</v>
          </cell>
          <cell r="AE651" t="str">
            <v>YES</v>
          </cell>
          <cell r="AF651" t="str">
            <v>METRO</v>
          </cell>
          <cell r="AG651" t="str">
            <v>INDIA</v>
          </cell>
          <cell r="AH651">
            <v>35327</v>
          </cell>
          <cell r="AI651">
            <v>27</v>
          </cell>
          <cell r="AJ651" t="str">
            <v>ACIFM</v>
          </cell>
          <cell r="AK651">
            <v>29135627721</v>
          </cell>
          <cell r="AL651">
            <v>45006</v>
          </cell>
          <cell r="AM651" t="str">
            <v>M8117289</v>
          </cell>
          <cell r="AN651">
            <v>42122</v>
          </cell>
          <cell r="AO651">
            <v>45774</v>
          </cell>
          <cell r="AP651" t="str">
            <v>HC05323183</v>
          </cell>
          <cell r="AQ651">
            <v>45457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Ben.Shaam@acintercityfm.com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35</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
          </cell>
          <cell r="J653" t="str">
            <v/>
          </cell>
          <cell r="K653" t="str">
            <v/>
          </cell>
          <cell r="L653" t="str">
            <v/>
          </cell>
          <cell r="M653" t="str">
            <v/>
          </cell>
          <cell r="N653" t="str">
            <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50</v>
          </cell>
          <cell r="AJ653" t="str">
            <v>ACIFM</v>
          </cell>
          <cell r="AK653">
            <v>27435627479</v>
          </cell>
          <cell r="AL653">
            <v>45579</v>
          </cell>
          <cell r="AM653" t="str">
            <v>U0913972</v>
          </cell>
          <cell r="AN653">
            <v>43871</v>
          </cell>
          <cell r="AO653">
            <v>47523</v>
          </cell>
          <cell r="AP653" t="str">
            <v>HC02347510</v>
          </cell>
          <cell r="AQ653">
            <v>45490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
          </cell>
          <cell r="J654" t="str">
            <v/>
          </cell>
          <cell r="K654" t="str">
            <v/>
          </cell>
          <cell r="L654" t="str">
            <v/>
          </cell>
          <cell r="M654" t="str">
            <v/>
          </cell>
          <cell r="N654" t="str">
            <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1545</v>
          </cell>
          <cell r="Y654" t="str">
            <v>Company provided</v>
          </cell>
          <cell r="Z654" t="str">
            <v>Company provided</v>
          </cell>
          <cell r="AA654" t="str">
            <v>Company provided</v>
          </cell>
          <cell r="AB654" t="str">
            <v/>
          </cell>
          <cell r="AC654" t="str">
            <v/>
          </cell>
          <cell r="AD654">
            <v>1545</v>
          </cell>
          <cell r="AE654" t="str">
            <v>YES</v>
          </cell>
          <cell r="AF654" t="str">
            <v>METRO</v>
          </cell>
          <cell r="AG654" t="str">
            <v>INDIA</v>
          </cell>
          <cell r="AH654">
            <v>25571</v>
          </cell>
          <cell r="AI654">
            <v>54</v>
          </cell>
          <cell r="AJ654" t="str">
            <v>ACIFM</v>
          </cell>
          <cell r="AK654">
            <v>27035627645</v>
          </cell>
          <cell r="AL654">
            <v>45216</v>
          </cell>
          <cell r="AM654" t="str">
            <v>L6651632</v>
          </cell>
          <cell r="AN654">
            <v>41954</v>
          </cell>
          <cell r="AO654">
            <v>45606</v>
          </cell>
          <cell r="AP654" t="str">
            <v>HC02980458</v>
          </cell>
          <cell r="AQ654">
            <v>45595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
          </cell>
          <cell r="J656" t="str">
            <v/>
          </cell>
          <cell r="K656" t="str">
            <v/>
          </cell>
          <cell r="L656" t="str">
            <v/>
          </cell>
          <cell r="M656" t="str">
            <v/>
          </cell>
          <cell r="N656" t="str">
            <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v>45259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40</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
          </cell>
          <cell r="J658" t="str">
            <v/>
          </cell>
          <cell r="K658" t="str">
            <v/>
          </cell>
          <cell r="L658" t="str">
            <v/>
          </cell>
          <cell r="M658" t="str">
            <v/>
          </cell>
          <cell r="N658" t="str">
            <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1236</v>
          </cell>
          <cell r="Y658" t="str">
            <v>Company provided</v>
          </cell>
          <cell r="Z658" t="str">
            <v>Company provided</v>
          </cell>
          <cell r="AA658" t="str">
            <v>Company provided</v>
          </cell>
          <cell r="AB658" t="str">
            <v/>
          </cell>
          <cell r="AC658" t="str">
            <v/>
          </cell>
          <cell r="AD658">
            <v>1236</v>
          </cell>
          <cell r="AE658" t="str">
            <v>YES</v>
          </cell>
          <cell r="AF658" t="str">
            <v>METRO</v>
          </cell>
          <cell r="AG658" t="str">
            <v>UGANDA</v>
          </cell>
          <cell r="AH658">
            <v>34824</v>
          </cell>
          <cell r="AI658">
            <v>29</v>
          </cell>
          <cell r="AJ658" t="str">
            <v>ACIFM</v>
          </cell>
          <cell r="AK658">
            <v>29580000360</v>
          </cell>
          <cell r="AL658">
            <v>45111</v>
          </cell>
          <cell r="AM658" t="str">
            <v>A00732326</v>
          </cell>
          <cell r="AN658">
            <v>44713</v>
          </cell>
          <cell r="AO658">
            <v>46740</v>
          </cell>
          <cell r="AP658" t="str">
            <v>HC05976684</v>
          </cell>
          <cell r="AQ658">
            <v>45372</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29</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
          </cell>
          <cell r="J660" t="str">
            <v/>
          </cell>
          <cell r="K660" t="str">
            <v/>
          </cell>
          <cell r="L660" t="str">
            <v/>
          </cell>
          <cell r="M660" t="str">
            <v/>
          </cell>
          <cell r="N660" t="str">
            <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3675</v>
          </cell>
          <cell r="Y660">
            <v>1500</v>
          </cell>
          <cell r="Z660">
            <v>1000</v>
          </cell>
          <cell r="AA660" t="str">
            <v/>
          </cell>
          <cell r="AB660" t="str">
            <v/>
          </cell>
          <cell r="AC660" t="str">
            <v/>
          </cell>
          <cell r="AD660">
            <v>6175</v>
          </cell>
          <cell r="AE660" t="str">
            <v>YES</v>
          </cell>
          <cell r="AF660" t="str">
            <v>TRAM</v>
          </cell>
          <cell r="AG660" t="str">
            <v>BANGLADESH</v>
          </cell>
          <cell r="AH660">
            <v>32281</v>
          </cell>
          <cell r="AI660">
            <v>36</v>
          </cell>
          <cell r="AJ660" t="str">
            <v>ACIFM</v>
          </cell>
          <cell r="AK660">
            <v>28805009533</v>
          </cell>
          <cell r="AL660">
            <v>44956</v>
          </cell>
          <cell r="AM660" t="str">
            <v>BX0406620</v>
          </cell>
          <cell r="AN660">
            <v>43387</v>
          </cell>
          <cell r="AO660">
            <v>45212</v>
          </cell>
          <cell r="AP660" t="str">
            <v>HC04496471</v>
          </cell>
          <cell r="AQ660">
            <v>45296</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Harun.Rana@acintercityfm.com</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
          </cell>
          <cell r="J661" t="str">
            <v/>
          </cell>
          <cell r="K661" t="str">
            <v/>
          </cell>
          <cell r="L661" t="str">
            <v/>
          </cell>
          <cell r="M661" t="str">
            <v/>
          </cell>
          <cell r="N661" t="str">
            <v/>
          </cell>
          <cell r="O661" t="str">
            <v>SENIOR TECHNICIAN</v>
          </cell>
          <cell r="P661" t="str">
            <v xml:space="preserve">OPERATIONS AND LABOUR </v>
          </cell>
          <cell r="Q661">
            <v>43653</v>
          </cell>
          <cell r="R661" t="str">
            <v>T3</v>
          </cell>
          <cell r="S661" t="str">
            <v>MALE</v>
          </cell>
          <cell r="T661">
            <v>43653</v>
          </cell>
          <cell r="U661">
            <v>43837</v>
          </cell>
          <cell r="V661" t="str">
            <v>SINGLE</v>
          </cell>
          <cell r="W661" t="str">
            <v>SINGLE</v>
          </cell>
          <cell r="X661">
            <v>2175</v>
          </cell>
          <cell r="Y661" t="str">
            <v>Company provided</v>
          </cell>
          <cell r="Z661" t="str">
            <v>Company provided</v>
          </cell>
          <cell r="AA661" t="str">
            <v>Company provided</v>
          </cell>
          <cell r="AB661" t="str">
            <v/>
          </cell>
          <cell r="AC661" t="str">
            <v/>
          </cell>
          <cell r="AD661">
            <v>2175</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v>45341</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
          </cell>
          <cell r="J663" t="str">
            <v/>
          </cell>
          <cell r="K663" t="str">
            <v/>
          </cell>
          <cell r="L663" t="str">
            <v/>
          </cell>
          <cell r="M663" t="str">
            <v/>
          </cell>
          <cell r="N663" t="str">
            <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41</v>
          </cell>
          <cell r="AJ663" t="str">
            <v>ACIFM</v>
          </cell>
          <cell r="AK663">
            <v>28235630432</v>
          </cell>
          <cell r="AL663">
            <v>44955</v>
          </cell>
          <cell r="AM663" t="str">
            <v>k0883707</v>
          </cell>
          <cell r="AN663">
            <v>41891</v>
          </cell>
          <cell r="AO663">
            <v>45543</v>
          </cell>
          <cell r="AP663" t="str">
            <v>HC02990406</v>
          </cell>
          <cell r="AQ663">
            <v>45587</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
          </cell>
          <cell r="J664" t="str">
            <v/>
          </cell>
          <cell r="K664" t="str">
            <v/>
          </cell>
          <cell r="L664" t="str">
            <v/>
          </cell>
          <cell r="M664" t="str">
            <v/>
          </cell>
          <cell r="N664" t="str">
            <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3239</v>
          </cell>
          <cell r="Z664">
            <v>1557</v>
          </cell>
          <cell r="AA664" t="str">
            <v/>
          </cell>
          <cell r="AB664" t="str">
            <v>Company provided</v>
          </cell>
          <cell r="AC664">
            <v>154</v>
          </cell>
          <cell r="AD664">
            <v>12295</v>
          </cell>
          <cell r="AE664" t="str">
            <v>NO</v>
          </cell>
          <cell r="AF664" t="str">
            <v>METRO</v>
          </cell>
          <cell r="AG664" t="str">
            <v>SERBIA</v>
          </cell>
          <cell r="AH664">
            <v>27802</v>
          </cell>
          <cell r="AI664">
            <v>48</v>
          </cell>
          <cell r="AJ664" t="str">
            <v>ACIFM</v>
          </cell>
          <cell r="AK664">
            <v>27668800032</v>
          </cell>
          <cell r="AL664">
            <v>44875</v>
          </cell>
          <cell r="AM664" t="str">
            <v>012123407</v>
          </cell>
          <cell r="AN664">
            <v>42181</v>
          </cell>
          <cell r="AO664">
            <v>45834</v>
          </cell>
          <cell r="AP664" t="str">
            <v>HC05114645</v>
          </cell>
          <cell r="AQ664">
            <v>45180</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
          </cell>
          <cell r="J665" t="str">
            <v/>
          </cell>
          <cell r="K665" t="str">
            <v/>
          </cell>
          <cell r="L665" t="str">
            <v/>
          </cell>
          <cell r="M665" t="str">
            <v/>
          </cell>
          <cell r="N665" t="str">
            <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2100</v>
          </cell>
          <cell r="Y665" t="str">
            <v>Company provided</v>
          </cell>
          <cell r="Z665" t="str">
            <v>Company provided</v>
          </cell>
          <cell r="AA665" t="str">
            <v>Company provided</v>
          </cell>
          <cell r="AB665" t="str">
            <v/>
          </cell>
          <cell r="AC665" t="str">
            <v/>
          </cell>
          <cell r="AD665">
            <v>2100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v>45440</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t="str">
            <v/>
          </cell>
          <cell r="BM665" t="str">
            <v/>
          </cell>
          <cell r="BN665" t="str">
            <v/>
          </cell>
          <cell r="BO665" t="str">
            <v/>
          </cell>
          <cell r="BP665" t="str">
            <v/>
          </cell>
        </row>
        <row r="666">
          <cell r="D666" t="str">
            <v>000664</v>
          </cell>
          <cell r="E666" t="str">
            <v>ACTIVE</v>
          </cell>
          <cell r="F666" t="str">
            <v>SHAMEER IBRAHIMKUTTY</v>
          </cell>
          <cell r="G666" t="str">
            <v>SENIOR MECHANICAL TECHNICIAN</v>
          </cell>
          <cell r="H666" t="str">
            <v>MEP</v>
          </cell>
          <cell r="I666" t="str">
            <v/>
          </cell>
          <cell r="J666" t="str">
            <v/>
          </cell>
          <cell r="K666" t="str">
            <v/>
          </cell>
          <cell r="L666" t="str">
            <v/>
          </cell>
          <cell r="M666" t="str">
            <v/>
          </cell>
          <cell r="N666" t="str">
            <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v>200</v>
          </cell>
          <cell r="AD666">
            <v>6700</v>
          </cell>
          <cell r="AE666" t="str">
            <v>YES</v>
          </cell>
          <cell r="AF666" t="str">
            <v>METRO</v>
          </cell>
          <cell r="AG666" t="str">
            <v>INDIA</v>
          </cell>
          <cell r="AH666">
            <v>29731</v>
          </cell>
          <cell r="AI666">
            <v>43</v>
          </cell>
          <cell r="AJ666" t="str">
            <v>ACIFM</v>
          </cell>
          <cell r="AK666">
            <v>28135625932</v>
          </cell>
          <cell r="AL666">
            <v>45149</v>
          </cell>
          <cell r="AM666" t="str">
            <v>J9372718</v>
          </cell>
          <cell r="AN666">
            <v>41465</v>
          </cell>
          <cell r="AO666">
            <v>45116</v>
          </cell>
          <cell r="AP666" t="str">
            <v>HC01892318</v>
          </cell>
          <cell r="AQ666">
            <v>45517</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t="str">
            <v/>
          </cell>
          <cell r="BM666" t="str">
            <v/>
          </cell>
          <cell r="BN666" t="str">
            <v/>
          </cell>
          <cell r="BO666" t="str">
            <v/>
          </cell>
          <cell r="BP666" t="str">
            <v/>
          </cell>
        </row>
        <row r="667">
          <cell r="D667" t="str">
            <v>000665</v>
          </cell>
          <cell r="E667" t="str">
            <v>ACTIVE</v>
          </cell>
          <cell r="F667" t="str">
            <v>ZIBRAAN ZULFIKAR ALI DHOLAKIA</v>
          </cell>
          <cell r="G667" t="str">
            <v>COST CONTROLLER</v>
          </cell>
          <cell r="H667" t="str">
            <v>FINANCE</v>
          </cell>
          <cell r="I667" t="str">
            <v/>
          </cell>
          <cell r="J667" t="str">
            <v/>
          </cell>
          <cell r="K667" t="str">
            <v/>
          </cell>
          <cell r="L667" t="str">
            <v/>
          </cell>
          <cell r="M667" t="str">
            <v/>
          </cell>
          <cell r="N667" t="str">
            <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7926</v>
          </cell>
          <cell r="Y667">
            <v>3413</v>
          </cell>
          <cell r="Z667">
            <v>2011</v>
          </cell>
          <cell r="AA667" t="str">
            <v/>
          </cell>
          <cell r="AB667" t="str">
            <v/>
          </cell>
          <cell r="AC667">
            <v>150</v>
          </cell>
          <cell r="AD667">
            <v>13500</v>
          </cell>
          <cell r="AE667" t="str">
            <v>NO</v>
          </cell>
          <cell r="AF667" t="str">
            <v>TRAM</v>
          </cell>
          <cell r="AG667" t="str">
            <v>INDIA</v>
          </cell>
          <cell r="AH667">
            <v>32351</v>
          </cell>
          <cell r="AI667">
            <v>36</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36</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31</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
          </cell>
          <cell r="J671" t="str">
            <v/>
          </cell>
          <cell r="K671" t="str">
            <v/>
          </cell>
          <cell r="L671" t="str">
            <v/>
          </cell>
          <cell r="M671" t="str">
            <v/>
          </cell>
          <cell r="N671" t="str">
            <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6600</v>
          </cell>
          <cell r="Y671">
            <v>2800</v>
          </cell>
          <cell r="Z671">
            <v>1550</v>
          </cell>
          <cell r="AA671" t="str">
            <v/>
          </cell>
          <cell r="AB671" t="str">
            <v/>
          </cell>
          <cell r="AC671">
            <v>50</v>
          </cell>
          <cell r="AD671">
            <v>11000</v>
          </cell>
          <cell r="AE671" t="str">
            <v>NO</v>
          </cell>
          <cell r="AF671" t="str">
            <v>METRO</v>
          </cell>
          <cell r="AG671" t="str">
            <v>INDIA</v>
          </cell>
          <cell r="AH671">
            <v>31922</v>
          </cell>
          <cell r="AI671">
            <v>37</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32</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
          </cell>
          <cell r="J673" t="str">
            <v/>
          </cell>
          <cell r="K673" t="str">
            <v/>
          </cell>
          <cell r="L673" t="str">
            <v/>
          </cell>
          <cell r="M673" t="str">
            <v/>
          </cell>
          <cell r="N673" t="str">
            <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2105</v>
          </cell>
          <cell r="Y673">
            <v>1000</v>
          </cell>
          <cell r="Z673">
            <v>500</v>
          </cell>
          <cell r="AA673" t="str">
            <v/>
          </cell>
          <cell r="AB673" t="str">
            <v/>
          </cell>
          <cell r="AC673" t="str">
            <v/>
          </cell>
          <cell r="AD673">
            <v>3605</v>
          </cell>
          <cell r="AE673" t="str">
            <v>YES</v>
          </cell>
          <cell r="AF673" t="str">
            <v>METRO</v>
          </cell>
          <cell r="AG673" t="str">
            <v>PHILIPPINES</v>
          </cell>
          <cell r="AH673">
            <v>33718</v>
          </cell>
          <cell r="AI673">
            <v>32</v>
          </cell>
          <cell r="AJ673" t="str">
            <v>ACIFM</v>
          </cell>
          <cell r="AK673">
            <v>29260808773</v>
          </cell>
          <cell r="AL673">
            <v>45135</v>
          </cell>
          <cell r="AM673" t="str">
            <v>P8094464B</v>
          </cell>
          <cell r="AN673">
            <v>44505</v>
          </cell>
          <cell r="AO673">
            <v>48156</v>
          </cell>
          <cell r="AP673" t="str">
            <v>HC05511298</v>
          </cell>
          <cell r="AQ673">
            <v>45390</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
          </cell>
          <cell r="J674" t="str">
            <v/>
          </cell>
          <cell r="K674" t="str">
            <v/>
          </cell>
          <cell r="L674" t="str">
            <v/>
          </cell>
          <cell r="M674" t="str">
            <v/>
          </cell>
          <cell r="N674" t="str">
            <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38</v>
          </cell>
          <cell r="AJ674" t="str">
            <v>INACTIVE</v>
          </cell>
          <cell r="AK674">
            <v>28580000213</v>
          </cell>
          <cell r="AL674">
            <v>45136</v>
          </cell>
          <cell r="AM674" t="str">
            <v>A00615923</v>
          </cell>
          <cell r="AN674">
            <v>44593</v>
          </cell>
          <cell r="AO674">
            <v>44913</v>
          </cell>
          <cell r="AP674" t="str">
            <v>HC05976670</v>
          </cell>
          <cell r="AQ674">
            <v>45516</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32</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
          </cell>
          <cell r="J676" t="str">
            <v/>
          </cell>
          <cell r="K676" t="str">
            <v/>
          </cell>
          <cell r="L676" t="str">
            <v/>
          </cell>
          <cell r="M676" t="str">
            <v/>
          </cell>
          <cell r="N676" t="str">
            <v/>
          </cell>
          <cell r="O676" t="str">
            <v>TECHNICIAN</v>
          </cell>
          <cell r="P676" t="str">
            <v xml:space="preserve">OPERATIONS AND LABOUR </v>
          </cell>
          <cell r="Q676">
            <v>43676</v>
          </cell>
          <cell r="R676" t="str">
            <v>T3</v>
          </cell>
          <cell r="S676" t="str">
            <v>MALE</v>
          </cell>
          <cell r="T676">
            <v>43676</v>
          </cell>
          <cell r="U676">
            <v>43860</v>
          </cell>
          <cell r="V676" t="str">
            <v>SINGLE</v>
          </cell>
          <cell r="W676" t="str">
            <v>SINGLE</v>
          </cell>
          <cell r="X676">
            <v>1645</v>
          </cell>
          <cell r="Y676" t="str">
            <v>Company provided</v>
          </cell>
          <cell r="Z676" t="str">
            <v>Company provided</v>
          </cell>
          <cell r="AA676" t="str">
            <v>Company provided</v>
          </cell>
          <cell r="AB676" t="str">
            <v/>
          </cell>
          <cell r="AC676" t="str">
            <v/>
          </cell>
          <cell r="AD676">
            <v>1645</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v>45367</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
          </cell>
          <cell r="J677" t="str">
            <v/>
          </cell>
          <cell r="K677" t="str">
            <v/>
          </cell>
          <cell r="L677" t="str">
            <v/>
          </cell>
          <cell r="M677" t="str">
            <v/>
          </cell>
          <cell r="N677" t="str">
            <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1545</v>
          </cell>
          <cell r="Y677" t="str">
            <v>Company provided</v>
          </cell>
          <cell r="Z677" t="str">
            <v>Company provided</v>
          </cell>
          <cell r="AA677" t="str">
            <v>Company provided</v>
          </cell>
          <cell r="AB677" t="str">
            <v/>
          </cell>
          <cell r="AC677" t="str">
            <v/>
          </cell>
          <cell r="AD677">
            <v>1545</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
          </cell>
          <cell r="J678" t="str">
            <v/>
          </cell>
          <cell r="K678" t="str">
            <v/>
          </cell>
          <cell r="L678" t="str">
            <v/>
          </cell>
          <cell r="M678" t="str">
            <v/>
          </cell>
          <cell r="N678" t="str">
            <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1545</v>
          </cell>
          <cell r="Y678" t="str">
            <v>Company provided</v>
          </cell>
          <cell r="Z678" t="str">
            <v>Company provided</v>
          </cell>
          <cell r="AA678" t="str">
            <v>Company provided</v>
          </cell>
          <cell r="AB678" t="str">
            <v/>
          </cell>
          <cell r="AC678" t="str">
            <v/>
          </cell>
          <cell r="AD678">
            <v>1545</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v>45517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
          </cell>
          <cell r="J679" t="str">
            <v/>
          </cell>
          <cell r="K679" t="str">
            <v/>
          </cell>
          <cell r="L679" t="str">
            <v/>
          </cell>
          <cell r="M679" t="str">
            <v/>
          </cell>
          <cell r="N679" t="str">
            <v/>
          </cell>
          <cell r="O679" t="str">
            <v>TECHNICIAN</v>
          </cell>
          <cell r="P679" t="str">
            <v xml:space="preserve">OPERATIONS AND LABOUR </v>
          </cell>
          <cell r="Q679">
            <v>43676</v>
          </cell>
          <cell r="R679" t="str">
            <v>T3</v>
          </cell>
          <cell r="S679" t="str">
            <v>MALE</v>
          </cell>
          <cell r="T679">
            <v>43676</v>
          </cell>
          <cell r="U679">
            <v>43860</v>
          </cell>
          <cell r="V679" t="str">
            <v>SINGLE</v>
          </cell>
          <cell r="W679" t="str">
            <v>SINGLE</v>
          </cell>
          <cell r="X679">
            <v>1675</v>
          </cell>
          <cell r="Y679" t="str">
            <v>Company provided</v>
          </cell>
          <cell r="Z679" t="str">
            <v>Company provided</v>
          </cell>
          <cell r="AA679" t="str">
            <v>Company provided</v>
          </cell>
          <cell r="AB679" t="str">
            <v/>
          </cell>
          <cell r="AC679" t="str">
            <v/>
          </cell>
          <cell r="AD679">
            <v>1675</v>
          </cell>
          <cell r="AE679" t="str">
            <v>YES</v>
          </cell>
          <cell r="AF679" t="str">
            <v>METRO</v>
          </cell>
          <cell r="AG679" t="str">
            <v>UGANDA</v>
          </cell>
          <cell r="AH679">
            <v>32344</v>
          </cell>
          <cell r="AI679">
            <v>36</v>
          </cell>
          <cell r="AJ679" t="str">
            <v>ACIFM</v>
          </cell>
          <cell r="AK679">
            <v>28880000719</v>
          </cell>
          <cell r="AL679">
            <v>45136</v>
          </cell>
          <cell r="AM679" t="str">
            <v>A00328263</v>
          </cell>
          <cell r="AN679">
            <v>44228</v>
          </cell>
          <cell r="AO679">
            <v>47879</v>
          </cell>
          <cell r="AP679" t="str">
            <v>HC05976767</v>
          </cell>
          <cell r="AQ679">
            <v>45517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
          </cell>
          <cell r="J680" t="str">
            <v/>
          </cell>
          <cell r="K680" t="str">
            <v/>
          </cell>
          <cell r="L680" t="str">
            <v/>
          </cell>
          <cell r="M680" t="str">
            <v/>
          </cell>
          <cell r="N680" t="str">
            <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33</v>
          </cell>
          <cell r="AJ680" t="str">
            <v>ACIFM</v>
          </cell>
          <cell r="AK680">
            <v>29180000734</v>
          </cell>
          <cell r="AL680">
            <v>45136</v>
          </cell>
          <cell r="AM680" t="str">
            <v>A00101221</v>
          </cell>
          <cell r="AN680">
            <v>43643</v>
          </cell>
          <cell r="AO680">
            <v>47295</v>
          </cell>
          <cell r="AP680" t="str">
            <v>HC05976661</v>
          </cell>
          <cell r="AQ680">
            <v>45286</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
          </cell>
          <cell r="J681" t="str">
            <v/>
          </cell>
          <cell r="K681" t="str">
            <v/>
          </cell>
          <cell r="L681" t="str">
            <v/>
          </cell>
          <cell r="M681" t="str">
            <v/>
          </cell>
          <cell r="N681" t="str">
            <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40</v>
          </cell>
          <cell r="AJ681" t="str">
            <v>ACIFM</v>
          </cell>
          <cell r="AK681">
            <v>28480000198</v>
          </cell>
          <cell r="AL681">
            <v>45136</v>
          </cell>
          <cell r="AM681" t="str">
            <v>B1053246</v>
          </cell>
          <cell r="AN681">
            <v>41501</v>
          </cell>
          <cell r="AO681">
            <v>45153</v>
          </cell>
          <cell r="AP681" t="str">
            <v>HC04524144</v>
          </cell>
          <cell r="AQ681">
            <v>45152</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
          </cell>
          <cell r="J682" t="str">
            <v/>
          </cell>
          <cell r="K682" t="str">
            <v/>
          </cell>
          <cell r="L682" t="str">
            <v/>
          </cell>
          <cell r="M682" t="str">
            <v/>
          </cell>
          <cell r="N682" t="str">
            <v/>
          </cell>
          <cell r="O682" t="str">
            <v>TECHNICIAN</v>
          </cell>
          <cell r="P682" t="str">
            <v xml:space="preserve">OPERATIONS AND LABOUR </v>
          </cell>
          <cell r="Q682">
            <v>43676</v>
          </cell>
          <cell r="R682" t="str">
            <v>T2</v>
          </cell>
          <cell r="S682" t="str">
            <v>MALE</v>
          </cell>
          <cell r="T682">
            <v>43676</v>
          </cell>
          <cell r="U682">
            <v>43860</v>
          </cell>
          <cell r="V682" t="str">
            <v/>
          </cell>
          <cell r="W682" t="str">
            <v>SINGLE</v>
          </cell>
          <cell r="X682">
            <v>1545</v>
          </cell>
          <cell r="Y682" t="str">
            <v>Company provided</v>
          </cell>
          <cell r="Z682" t="str">
            <v>Company provided</v>
          </cell>
          <cell r="AA682" t="str">
            <v>Company provided</v>
          </cell>
          <cell r="AB682" t="str">
            <v/>
          </cell>
          <cell r="AC682" t="str">
            <v/>
          </cell>
          <cell r="AD682">
            <v>1545</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v>45523</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ACTIVE</v>
          </cell>
          <cell r="F683" t="str">
            <v>WAHABU KYOOME</v>
          </cell>
          <cell r="G683" t="str">
            <v>SENIOR TECHNICIAN</v>
          </cell>
          <cell r="H683" t="str">
            <v>MEP</v>
          </cell>
          <cell r="I683" t="str">
            <v/>
          </cell>
          <cell r="J683" t="str">
            <v/>
          </cell>
          <cell r="K683" t="str">
            <v/>
          </cell>
          <cell r="L683" t="str">
            <v/>
          </cell>
          <cell r="M683" t="str">
            <v/>
          </cell>
          <cell r="N683" t="str">
            <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2060</v>
          </cell>
          <cell r="Y683" t="str">
            <v>Company provided</v>
          </cell>
          <cell r="Z683" t="str">
            <v>Company provided</v>
          </cell>
          <cell r="AA683" t="str">
            <v>Company provided</v>
          </cell>
          <cell r="AB683" t="str">
            <v/>
          </cell>
          <cell r="AC683" t="str">
            <v/>
          </cell>
          <cell r="AD683">
            <v>2060</v>
          </cell>
          <cell r="AE683" t="str">
            <v>YES</v>
          </cell>
          <cell r="AF683" t="str">
            <v>METRO</v>
          </cell>
          <cell r="AG683" t="str">
            <v>UGANDA</v>
          </cell>
          <cell r="AH683">
            <v>33363</v>
          </cell>
          <cell r="AI683">
            <v>33</v>
          </cell>
          <cell r="AJ683" t="str">
            <v>ACIFM</v>
          </cell>
          <cell r="AK683">
            <v>29180000735</v>
          </cell>
          <cell r="AL683">
            <v>45136</v>
          </cell>
          <cell r="AM683" t="str">
            <v>B1359332</v>
          </cell>
          <cell r="AN683">
            <v>42536</v>
          </cell>
          <cell r="AO683">
            <v>46188</v>
          </cell>
          <cell r="AP683" t="str">
            <v>HC05976650</v>
          </cell>
          <cell r="AQ683">
            <v>45450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t="str">
            <v/>
          </cell>
          <cell r="BM683" t="str">
            <v/>
          </cell>
          <cell r="BN683" t="str">
            <v/>
          </cell>
          <cell r="BO683" t="str">
            <v/>
          </cell>
          <cell r="BP683" t="str">
            <v/>
          </cell>
        </row>
        <row r="684">
          <cell r="D684" t="str">
            <v>000682</v>
          </cell>
          <cell r="E684" t="str">
            <v>ACTIVE</v>
          </cell>
          <cell r="F684" t="str">
            <v>RICHARD SSENTONGO</v>
          </cell>
          <cell r="G684" t="str">
            <v>SENIOR MECHANICAL TECHNICIAN</v>
          </cell>
          <cell r="H684" t="str">
            <v>MEP</v>
          </cell>
          <cell r="I684" t="str">
            <v/>
          </cell>
          <cell r="J684" t="str">
            <v/>
          </cell>
          <cell r="K684" t="str">
            <v/>
          </cell>
          <cell r="L684" t="str">
            <v/>
          </cell>
          <cell r="M684" t="str">
            <v/>
          </cell>
          <cell r="N684" t="str">
            <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2200</v>
          </cell>
          <cell r="Y684" t="str">
            <v>Company provided</v>
          </cell>
          <cell r="Z684" t="str">
            <v>Company provided</v>
          </cell>
          <cell r="AA684" t="str">
            <v>Company provided</v>
          </cell>
          <cell r="AB684" t="str">
            <v/>
          </cell>
          <cell r="AC684" t="str">
            <v/>
          </cell>
          <cell r="AD684">
            <v>2200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v>45523</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INACTIVE</v>
          </cell>
          <cell r="F685" t="str">
            <v>JOSEPH KABONGE BALIKUDDEMBE</v>
          </cell>
          <cell r="G685" t="str">
            <v>SENIOR ELECTRICAL TECHNICIAN</v>
          </cell>
          <cell r="H685" t="str">
            <v>MEP</v>
          </cell>
          <cell r="I685" t="str">
            <v/>
          </cell>
          <cell r="J685" t="str">
            <v/>
          </cell>
          <cell r="K685" t="str">
            <v/>
          </cell>
          <cell r="L685" t="str">
            <v/>
          </cell>
          <cell r="M685" t="str">
            <v/>
          </cell>
          <cell r="N685" t="str">
            <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2100</v>
          </cell>
          <cell r="Y685" t="str">
            <v>Company provided</v>
          </cell>
          <cell r="Z685" t="str">
            <v>Company provided</v>
          </cell>
          <cell r="AA685" t="str">
            <v>Company provided</v>
          </cell>
          <cell r="AB685" t="str">
            <v/>
          </cell>
          <cell r="AC685" t="str">
            <v/>
          </cell>
          <cell r="AD685">
            <v>2100</v>
          </cell>
          <cell r="AE685" t="str">
            <v>YES</v>
          </cell>
          <cell r="AF685" t="str">
            <v>METRO</v>
          </cell>
          <cell r="AG685" t="str">
            <v>UGANDA</v>
          </cell>
          <cell r="AH685">
            <v>33465</v>
          </cell>
          <cell r="AI685">
            <v>32</v>
          </cell>
          <cell r="AJ685" t="str">
            <v>INACTIVE</v>
          </cell>
          <cell r="AK685">
            <v>29180000736</v>
          </cell>
          <cell r="AL685">
            <v>45136</v>
          </cell>
          <cell r="AM685" t="str">
            <v>A00100653</v>
          </cell>
          <cell r="AN685">
            <v>43642</v>
          </cell>
          <cell r="AO685">
            <v>47294</v>
          </cell>
          <cell r="AP685" t="str">
            <v>HC05902040</v>
          </cell>
          <cell r="AQ685">
            <v>45409</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v>45471</v>
          </cell>
          <cell r="BM685" t="str">
            <v>RESIGNATION</v>
          </cell>
          <cell r="BN685" t="str">
            <v>SPONSORSHIP TRANSFER</v>
          </cell>
          <cell r="BO685" t="str">
            <v>RESI LETTER - HR</v>
          </cell>
          <cell r="BP685" t="str">
            <v/>
          </cell>
        </row>
        <row r="686">
          <cell r="D686" t="str">
            <v>000684</v>
          </cell>
          <cell r="E686" t="str">
            <v>INACTIVE</v>
          </cell>
          <cell r="F686" t="str">
            <v xml:space="preserve">SHAIKH ABDUL NABI SHAIKH HUSSAIN </v>
          </cell>
          <cell r="G686" t="str">
            <v>FLS MECHANICAL SUPERVISOR</v>
          </cell>
          <cell r="H686" t="str">
            <v>MEP</v>
          </cell>
          <cell r="I686" t="str">
            <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62</v>
          </cell>
          <cell r="AJ686" t="str">
            <v>INACTIVE</v>
          </cell>
          <cell r="AK686">
            <v>26235616579</v>
          </cell>
          <cell r="AL686">
            <v>45181</v>
          </cell>
          <cell r="AM686" t="str">
            <v>L5918953</v>
          </cell>
          <cell r="AN686">
            <v>41882</v>
          </cell>
          <cell r="AO686">
            <v>45534</v>
          </cell>
          <cell r="AP686" t="str">
            <v>HC05841858</v>
          </cell>
          <cell r="AQ686">
            <v>45228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
          </cell>
          <cell r="J687" t="str">
            <v/>
          </cell>
          <cell r="K687" t="str">
            <v/>
          </cell>
          <cell r="L687" t="str">
            <v/>
          </cell>
          <cell r="M687" t="str">
            <v/>
          </cell>
          <cell r="N687" t="str">
            <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2060</v>
          </cell>
          <cell r="Y687" t="str">
            <v>Company provided</v>
          </cell>
          <cell r="Z687" t="str">
            <v>Company provided</v>
          </cell>
          <cell r="AA687" t="str">
            <v>Company provided</v>
          </cell>
          <cell r="AB687" t="str">
            <v/>
          </cell>
          <cell r="AC687" t="str">
            <v/>
          </cell>
          <cell r="AD687">
            <v>2060</v>
          </cell>
          <cell r="AE687" t="str">
            <v>YES</v>
          </cell>
          <cell r="AF687" t="str">
            <v>METRO</v>
          </cell>
          <cell r="AG687" t="str">
            <v>INDIA</v>
          </cell>
          <cell r="AH687">
            <v>27458</v>
          </cell>
          <cell r="AI687">
            <v>49</v>
          </cell>
          <cell r="AJ687" t="str">
            <v>ACIFM</v>
          </cell>
          <cell r="AK687">
            <v>27535626663</v>
          </cell>
          <cell r="AL687">
            <v>45206</v>
          </cell>
          <cell r="AM687" t="str">
            <v>M9548318</v>
          </cell>
          <cell r="AN687">
            <v>42211</v>
          </cell>
          <cell r="AO687">
            <v>45863</v>
          </cell>
          <cell r="AP687" t="str">
            <v>HC03905448</v>
          </cell>
          <cell r="AQ687">
            <v>45366</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
          </cell>
          <cell r="J688" t="str">
            <v/>
          </cell>
          <cell r="K688" t="str">
            <v/>
          </cell>
          <cell r="L688" t="str">
            <v/>
          </cell>
          <cell r="M688" t="str">
            <v/>
          </cell>
          <cell r="N688" t="str">
            <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v>325</v>
          </cell>
          <cell r="AD688">
            <v>6825</v>
          </cell>
          <cell r="AE688" t="str">
            <v>YES</v>
          </cell>
          <cell r="AF688" t="str">
            <v>METRO</v>
          </cell>
          <cell r="AG688" t="str">
            <v>INDIA</v>
          </cell>
          <cell r="AH688">
            <v>32253</v>
          </cell>
          <cell r="AI688">
            <v>36</v>
          </cell>
          <cell r="AJ688" t="str">
            <v>ACIFM</v>
          </cell>
          <cell r="AK688">
            <v>28835668160</v>
          </cell>
          <cell r="AL688">
            <v>44905</v>
          </cell>
          <cell r="AM688" t="str">
            <v>M9916270</v>
          </cell>
          <cell r="AN688">
            <v>42303</v>
          </cell>
          <cell r="AO688">
            <v>45955</v>
          </cell>
          <cell r="AP688" t="str">
            <v>HC05419906</v>
          </cell>
          <cell r="AQ688">
            <v>45367</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
          </cell>
          <cell r="J689" t="str">
            <v/>
          </cell>
          <cell r="K689" t="str">
            <v/>
          </cell>
          <cell r="L689" t="str">
            <v/>
          </cell>
          <cell r="M689" t="str">
            <v/>
          </cell>
          <cell r="N689" t="str">
            <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14996</v>
          </cell>
          <cell r="Y689">
            <v>6498</v>
          </cell>
          <cell r="Z689">
            <v>2166</v>
          </cell>
          <cell r="AA689" t="str">
            <v/>
          </cell>
          <cell r="AB689" t="str">
            <v/>
          </cell>
          <cell r="AC689" t="str">
            <v/>
          </cell>
          <cell r="AD689">
            <v>23660</v>
          </cell>
          <cell r="AE689" t="str">
            <v>NO</v>
          </cell>
          <cell r="AF689" t="str">
            <v>TRAM</v>
          </cell>
          <cell r="AG689" t="str">
            <v>PAKISTAN</v>
          </cell>
          <cell r="AH689">
            <v>30696</v>
          </cell>
          <cell r="AI689">
            <v>40</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124</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
          </cell>
          <cell r="J691" t="str">
            <v/>
          </cell>
          <cell r="K691" t="str">
            <v/>
          </cell>
          <cell r="L691" t="str">
            <v/>
          </cell>
          <cell r="M691" t="str">
            <v/>
          </cell>
          <cell r="N691" t="str">
            <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v>475</v>
          </cell>
          <cell r="AD691">
            <v>7975</v>
          </cell>
          <cell r="AE691" t="str">
            <v>YES</v>
          </cell>
          <cell r="AF691" t="str">
            <v>METRO</v>
          </cell>
          <cell r="AG691" t="str">
            <v>INDIA</v>
          </cell>
          <cell r="AH691">
            <v>34407</v>
          </cell>
          <cell r="AI691">
            <v>30</v>
          </cell>
          <cell r="AJ691" t="str">
            <v>ACIFM</v>
          </cell>
          <cell r="AK691">
            <v>29435616312</v>
          </cell>
          <cell r="AL691">
            <v>45092</v>
          </cell>
          <cell r="AM691" t="str">
            <v>K7899250</v>
          </cell>
          <cell r="AN691">
            <v>41324</v>
          </cell>
          <cell r="AO691">
            <v>44975</v>
          </cell>
          <cell r="AP691" t="str">
            <v>HC05724847</v>
          </cell>
          <cell r="AQ691">
            <v>45296</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
          </cell>
          <cell r="J692" t="str">
            <v/>
          </cell>
          <cell r="K692" t="str">
            <v/>
          </cell>
          <cell r="L692" t="str">
            <v/>
          </cell>
          <cell r="M692" t="str">
            <v/>
          </cell>
          <cell r="N692" t="str">
            <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1200</v>
          </cell>
          <cell r="Y692" t="str">
            <v>Company provided</v>
          </cell>
          <cell r="Z692" t="str">
            <v>Company provided</v>
          </cell>
          <cell r="AA692" t="str">
            <v>Company provided</v>
          </cell>
          <cell r="AB692" t="str">
            <v/>
          </cell>
          <cell r="AC692" t="str">
            <v/>
          </cell>
          <cell r="AD692">
            <v>1200</v>
          </cell>
          <cell r="AE692" t="str">
            <v>YES</v>
          </cell>
          <cell r="AF692" t="str">
            <v>METRO</v>
          </cell>
          <cell r="AG692" t="str">
            <v>UGANDA</v>
          </cell>
          <cell r="AH692">
            <v>34479</v>
          </cell>
          <cell r="AI692">
            <v>30</v>
          </cell>
          <cell r="AJ692" t="str">
            <v>ACIFM</v>
          </cell>
          <cell r="AK692">
            <v>29480000633</v>
          </cell>
          <cell r="AL692">
            <v>45156</v>
          </cell>
          <cell r="AM692" t="str">
            <v>B1525319</v>
          </cell>
          <cell r="AN692">
            <v>42985</v>
          </cell>
          <cell r="AO692">
            <v>46637</v>
          </cell>
          <cell r="AP692" t="str">
            <v>HC06042030</v>
          </cell>
          <cell r="AQ692">
            <v>45525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30</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26</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
          </cell>
          <cell r="J695" t="str">
            <v/>
          </cell>
          <cell r="K695" t="str">
            <v/>
          </cell>
          <cell r="L695" t="str">
            <v/>
          </cell>
          <cell r="M695" t="str">
            <v/>
          </cell>
          <cell r="N695" t="str">
            <v/>
          </cell>
          <cell r="O695" t="str">
            <v>FACADE CLEANER</v>
          </cell>
          <cell r="P695" t="str">
            <v xml:space="preserve">OPERATIONS AND LABOUR </v>
          </cell>
          <cell r="Q695">
            <v>43696</v>
          </cell>
          <cell r="R695" t="str">
            <v>T2</v>
          </cell>
          <cell r="S695" t="str">
            <v>FEMALE</v>
          </cell>
          <cell r="T695">
            <v>43696</v>
          </cell>
          <cell r="U695">
            <v>43880</v>
          </cell>
          <cell r="V695" t="str">
            <v>SINGLE</v>
          </cell>
          <cell r="W695" t="str">
            <v>SINGLE</v>
          </cell>
          <cell r="X695">
            <v>1236</v>
          </cell>
          <cell r="Y695" t="str">
            <v>LIVE OUT</v>
          </cell>
          <cell r="Z695" t="str">
            <v>LIVE OUT</v>
          </cell>
          <cell r="AA695" t="str">
            <v/>
          </cell>
          <cell r="AB695" t="str">
            <v/>
          </cell>
          <cell r="AC695" t="str">
            <v/>
          </cell>
          <cell r="AD695">
            <v>1236</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v>45394</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 // LIVE OUT STATUS</v>
          </cell>
          <cell r="BK695" t="str">
            <v>1/1/2022 // 01-JUL-2024</v>
          </cell>
          <cell r="BL695" t="str">
            <v/>
          </cell>
          <cell r="BM695" t="str">
            <v/>
          </cell>
          <cell r="BN695" t="str">
            <v/>
          </cell>
          <cell r="BO695" t="str">
            <v/>
          </cell>
          <cell r="BP695" t="str">
            <v/>
          </cell>
        </row>
        <row r="696">
          <cell r="D696" t="str">
            <v>000694</v>
          </cell>
          <cell r="E696" t="str">
            <v>ACTIVE</v>
          </cell>
          <cell r="F696" t="str">
            <v>EVE GAYITA</v>
          </cell>
          <cell r="G696" t="str">
            <v>TEAM LEADER</v>
          </cell>
          <cell r="H696" t="str">
            <v>SOFT SERVICES</v>
          </cell>
          <cell r="I696" t="str">
            <v/>
          </cell>
          <cell r="J696" t="str">
            <v/>
          </cell>
          <cell r="K696" t="str">
            <v/>
          </cell>
          <cell r="L696" t="str">
            <v/>
          </cell>
          <cell r="M696" t="str">
            <v/>
          </cell>
          <cell r="N696" t="str">
            <v/>
          </cell>
          <cell r="O696" t="str">
            <v>FACADE CLEANER</v>
          </cell>
          <cell r="P696" t="str">
            <v xml:space="preserve">OPERATIONS AND LABOUR </v>
          </cell>
          <cell r="Q696">
            <v>43696</v>
          </cell>
          <cell r="R696" t="str">
            <v>T2</v>
          </cell>
          <cell r="S696" t="str">
            <v>FEMALE</v>
          </cell>
          <cell r="T696">
            <v>43696</v>
          </cell>
          <cell r="U696">
            <v>43880</v>
          </cell>
          <cell r="V696" t="str">
            <v>SINGLE</v>
          </cell>
          <cell r="W696" t="str">
            <v>SINGLE</v>
          </cell>
          <cell r="X696">
            <v>1050</v>
          </cell>
          <cell r="Y696" t="str">
            <v>Company provided</v>
          </cell>
          <cell r="Z696" t="str">
            <v>Company provided</v>
          </cell>
          <cell r="AA696" t="str">
            <v>Company provided</v>
          </cell>
          <cell r="AB696" t="str">
            <v/>
          </cell>
          <cell r="AC696" t="str">
            <v/>
          </cell>
          <cell r="AD696">
            <v>1050</v>
          </cell>
          <cell r="AE696" t="str">
            <v>YES</v>
          </cell>
          <cell r="AF696" t="str">
            <v>TRAM</v>
          </cell>
          <cell r="AG696" t="str">
            <v>UGANDA</v>
          </cell>
          <cell r="AH696">
            <v>33859</v>
          </cell>
          <cell r="AI696">
            <v>31</v>
          </cell>
          <cell r="AJ696" t="str">
            <v>ACIFM</v>
          </cell>
          <cell r="AK696">
            <v>29280000984</v>
          </cell>
          <cell r="AL696">
            <v>45156</v>
          </cell>
          <cell r="AM696" t="str">
            <v>B1219027</v>
          </cell>
          <cell r="AN696">
            <v>42160</v>
          </cell>
          <cell r="AO696">
            <v>45813</v>
          </cell>
          <cell r="AP696" t="str">
            <v>HC06004731</v>
          </cell>
          <cell r="AQ696">
            <v>45394</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WITHDRAWN RESIGNATION</v>
          </cell>
          <cell r="BO696" t="str">
            <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32</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32</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28</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
          </cell>
          <cell r="J703" t="str">
            <v/>
          </cell>
          <cell r="K703" t="str">
            <v/>
          </cell>
          <cell r="L703" t="str">
            <v/>
          </cell>
          <cell r="M703" t="str">
            <v/>
          </cell>
          <cell r="N703" t="str">
            <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1418</v>
          </cell>
          <cell r="Y703" t="str">
            <v>Company Provided</v>
          </cell>
          <cell r="Z703" t="str">
            <v>Company Provided</v>
          </cell>
          <cell r="AA703" t="str">
            <v>Company provided</v>
          </cell>
          <cell r="AB703" t="str">
            <v/>
          </cell>
          <cell r="AC703" t="str">
            <v/>
          </cell>
          <cell r="AD703">
            <v>1418</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v>45393</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lrtsshelpdesk@acintercityfm.com</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32</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29</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33</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34</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TEAM LEADER</v>
          </cell>
          <cell r="H708" t="str">
            <v>SOFT SERVICES</v>
          </cell>
          <cell r="I708" t="str">
            <v/>
          </cell>
          <cell r="J708" t="str">
            <v/>
          </cell>
          <cell r="K708" t="str">
            <v/>
          </cell>
          <cell r="L708" t="str">
            <v/>
          </cell>
          <cell r="M708" t="str">
            <v/>
          </cell>
          <cell r="N708" t="str">
            <v/>
          </cell>
          <cell r="O708" t="str">
            <v>FACADE CLEANER</v>
          </cell>
          <cell r="P708" t="str">
            <v xml:space="preserve">OPERATIONS AND LABOUR </v>
          </cell>
          <cell r="Q708">
            <v>43697</v>
          </cell>
          <cell r="R708" t="str">
            <v>T2</v>
          </cell>
          <cell r="S708" t="str">
            <v>FEMALE</v>
          </cell>
          <cell r="T708">
            <v>43697</v>
          </cell>
          <cell r="U708">
            <v>43881</v>
          </cell>
          <cell r="V708" t="str">
            <v/>
          </cell>
          <cell r="W708" t="str">
            <v>SINGLE</v>
          </cell>
          <cell r="X708">
            <v>1030</v>
          </cell>
          <cell r="Y708" t="str">
            <v>Company provided</v>
          </cell>
          <cell r="Z708" t="str">
            <v>Company provided</v>
          </cell>
          <cell r="AA708" t="str">
            <v>Company provided</v>
          </cell>
          <cell r="AB708" t="str">
            <v/>
          </cell>
          <cell r="AC708" t="str">
            <v/>
          </cell>
          <cell r="AD708">
            <v>1030</v>
          </cell>
          <cell r="AE708" t="str">
            <v>YES</v>
          </cell>
          <cell r="AF708" t="str">
            <v>TRAM</v>
          </cell>
          <cell r="AG708" t="str">
            <v>UGANDA</v>
          </cell>
          <cell r="AH708">
            <v>34951</v>
          </cell>
          <cell r="AI708">
            <v>28</v>
          </cell>
          <cell r="AJ708" t="str">
            <v>ACIFM</v>
          </cell>
          <cell r="AK708">
            <v>29580000396</v>
          </cell>
          <cell r="AL708">
            <v>45157</v>
          </cell>
          <cell r="AM708" t="str">
            <v>A00021233</v>
          </cell>
          <cell r="AN708">
            <v>43510</v>
          </cell>
          <cell r="AO708">
            <v>47162</v>
          </cell>
          <cell r="AP708" t="str">
            <v>HC06002082</v>
          </cell>
          <cell r="AQ708">
            <v>45373</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31</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
          </cell>
          <cell r="J711" t="str">
            <v/>
          </cell>
          <cell r="K711" t="str">
            <v/>
          </cell>
          <cell r="L711" t="str">
            <v/>
          </cell>
          <cell r="M711" t="str">
            <v/>
          </cell>
          <cell r="N711" t="str">
            <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v>500</v>
          </cell>
          <cell r="AD711">
            <v>7000</v>
          </cell>
          <cell r="AE711" t="str">
            <v>YES</v>
          </cell>
          <cell r="AF711" t="str">
            <v>METRO</v>
          </cell>
          <cell r="AG711" t="str">
            <v>GHANA</v>
          </cell>
          <cell r="AH711">
            <v>34413</v>
          </cell>
          <cell r="AI711">
            <v>30</v>
          </cell>
          <cell r="AJ711" t="str">
            <v>ACIFM</v>
          </cell>
          <cell r="AK711">
            <v>29428800039</v>
          </cell>
          <cell r="AL711">
            <v>45157</v>
          </cell>
          <cell r="AM711" t="str">
            <v>G1972601</v>
          </cell>
          <cell r="AN711">
            <v>41356</v>
          </cell>
          <cell r="AO711">
            <v>45008</v>
          </cell>
          <cell r="AP711" t="str">
            <v>HC03552143</v>
          </cell>
          <cell r="AQ711">
            <v>45883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mo7866250@gmail.com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
          </cell>
          <cell r="J712" t="str">
            <v/>
          </cell>
          <cell r="K712" t="str">
            <v/>
          </cell>
          <cell r="L712" t="str">
            <v/>
          </cell>
          <cell r="M712" t="str">
            <v/>
          </cell>
          <cell r="N712" t="str">
            <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2100</v>
          </cell>
          <cell r="Y712" t="str">
            <v>Company provided</v>
          </cell>
          <cell r="Z712" t="str">
            <v>Company provided</v>
          </cell>
          <cell r="AA712" t="str">
            <v>Company provided</v>
          </cell>
          <cell r="AB712" t="str">
            <v/>
          </cell>
          <cell r="AC712" t="str">
            <v/>
          </cell>
          <cell r="AD712">
            <v>2100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v>45512</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32</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INACTIVE</v>
          </cell>
          <cell r="F714" t="str">
            <v>YUSUFU MUBIRU</v>
          </cell>
          <cell r="G714" t="str">
            <v>SENIOR HVAC TECHNICIAN</v>
          </cell>
          <cell r="H714" t="str">
            <v>MEP</v>
          </cell>
          <cell r="I714" t="str">
            <v/>
          </cell>
          <cell r="J714" t="str">
            <v/>
          </cell>
          <cell r="K714" t="str">
            <v/>
          </cell>
          <cell r="L714" t="str">
            <v/>
          </cell>
          <cell r="M714" t="str">
            <v/>
          </cell>
          <cell r="N714" t="str">
            <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2100</v>
          </cell>
          <cell r="Y714" t="str">
            <v>Company provided</v>
          </cell>
          <cell r="Z714" t="str">
            <v>Company provided</v>
          </cell>
          <cell r="AA714" t="str">
            <v>Company provided</v>
          </cell>
          <cell r="AB714" t="str">
            <v/>
          </cell>
          <cell r="AC714" t="str">
            <v/>
          </cell>
          <cell r="AD714">
            <v>2100</v>
          </cell>
          <cell r="AE714" t="str">
            <v>YES</v>
          </cell>
          <cell r="AF714" t="str">
            <v>METRO</v>
          </cell>
          <cell r="AG714" t="str">
            <v>UGANDA</v>
          </cell>
          <cell r="AH714">
            <v>33049</v>
          </cell>
          <cell r="AI714">
            <v>34</v>
          </cell>
          <cell r="AJ714" t="str">
            <v>INACTIVE</v>
          </cell>
          <cell r="AK714">
            <v>29080001017</v>
          </cell>
          <cell r="AL714">
            <v>45158</v>
          </cell>
          <cell r="AM714" t="str">
            <v>A00659888</v>
          </cell>
          <cell r="AN714">
            <v>44631</v>
          </cell>
          <cell r="AO714">
            <v>44948</v>
          </cell>
          <cell r="AP714" t="str">
            <v>HC05975229</v>
          </cell>
          <cell r="AQ714">
            <v>45458</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v>45467</v>
          </cell>
          <cell r="BM714" t="str">
            <v>RESIGNATION</v>
          </cell>
          <cell r="BN714" t="str">
            <v>SPONSORSHIP TRANSFER</v>
          </cell>
          <cell r="BO714" t="str">
            <v>RESI LETTER - HR</v>
          </cell>
          <cell r="BP714" t="str">
            <v/>
          </cell>
        </row>
        <row r="715">
          <cell r="D715" t="str">
            <v>000713</v>
          </cell>
          <cell r="E715" t="str">
            <v>INACTIVE</v>
          </cell>
          <cell r="F715" t="str">
            <v>SADAMU BRIAN MUSIGIRE</v>
          </cell>
          <cell r="G715" t="str">
            <v>MECHANICAL TECHNICIAN</v>
          </cell>
          <cell r="H715" t="str">
            <v>MEP</v>
          </cell>
          <cell r="I715" t="str">
            <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30</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33</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36</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30</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
          </cell>
          <cell r="J720" t="str">
            <v/>
          </cell>
          <cell r="K720" t="str">
            <v/>
          </cell>
          <cell r="L720" t="str">
            <v/>
          </cell>
          <cell r="M720" t="str">
            <v/>
          </cell>
          <cell r="N720" t="str">
            <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2625</v>
          </cell>
          <cell r="Y720" t="str">
            <v>Company provided</v>
          </cell>
          <cell r="Z720" t="str">
            <v>Company provided</v>
          </cell>
          <cell r="AA720" t="str">
            <v>Company provided</v>
          </cell>
          <cell r="AB720" t="str">
            <v/>
          </cell>
          <cell r="AC720" t="str">
            <v/>
          </cell>
          <cell r="AD720">
            <v>2625</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v>45394</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42</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INACTIVE</v>
          </cell>
          <cell r="F722" t="str">
            <v>EMMANUEL KASOZI</v>
          </cell>
          <cell r="G722" t="str">
            <v>ASSISTANT FLS ELECTRICAL TECHNICIAN</v>
          </cell>
          <cell r="H722" t="str">
            <v>MEP</v>
          </cell>
          <cell r="I722" t="str">
            <v/>
          </cell>
          <cell r="J722" t="str">
            <v/>
          </cell>
          <cell r="K722" t="str">
            <v/>
          </cell>
          <cell r="L722" t="str">
            <v/>
          </cell>
          <cell r="M722" t="str">
            <v/>
          </cell>
          <cell r="N722" t="str">
            <v/>
          </cell>
          <cell r="O722" t="str">
            <v>MAINTENANCE ASSISTANT</v>
          </cell>
          <cell r="P722" t="str">
            <v xml:space="preserve">OPERATIONS AND LABOUR </v>
          </cell>
          <cell r="Q722">
            <v>43698</v>
          </cell>
          <cell r="R722" t="str">
            <v>T2</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INACTIVE</v>
          </cell>
          <cell r="AK722">
            <v>29480000641</v>
          </cell>
          <cell r="AL722">
            <v>45158</v>
          </cell>
          <cell r="AM722" t="str">
            <v>B1607043</v>
          </cell>
          <cell r="AN722">
            <v>43161</v>
          </cell>
          <cell r="AO722">
            <v>46813</v>
          </cell>
          <cell r="AP722" t="str">
            <v>HC05975250</v>
          </cell>
          <cell r="AQ722">
            <v>45523</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v>45355</v>
          </cell>
          <cell r="BM722" t="str">
            <v>RESIGNATION</v>
          </cell>
          <cell r="BN722" t="str">
            <v>SPONSORSHIP TRANSFER</v>
          </cell>
          <cell r="BO722" t="str">
            <v>CLEARED</v>
          </cell>
          <cell r="BP722" t="str">
            <v/>
          </cell>
        </row>
        <row r="723">
          <cell r="D723" t="str">
            <v>000721</v>
          </cell>
          <cell r="E723" t="str">
            <v>INACTIVE</v>
          </cell>
          <cell r="F723" t="str">
            <v>GILBERT NUWAHEREZA</v>
          </cell>
          <cell r="G723" t="str">
            <v>MECHANICAL TECHNICIAN</v>
          </cell>
          <cell r="H723" t="str">
            <v>MEP</v>
          </cell>
          <cell r="I723" t="str">
            <v/>
          </cell>
          <cell r="J723" t="str">
            <v/>
          </cell>
          <cell r="K723" t="str">
            <v/>
          </cell>
          <cell r="L723" t="str">
            <v/>
          </cell>
          <cell r="M723" t="str">
            <v/>
          </cell>
          <cell r="N723" t="str">
            <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26</v>
          </cell>
          <cell r="AJ723" t="str">
            <v>INACTIVE</v>
          </cell>
          <cell r="AK723">
            <v>29780000185</v>
          </cell>
          <cell r="AL723">
            <v>45158</v>
          </cell>
          <cell r="AM723" t="str">
            <v>B1695768</v>
          </cell>
          <cell r="AN723">
            <v>43314</v>
          </cell>
          <cell r="AO723">
            <v>46966</v>
          </cell>
          <cell r="AP723" t="str">
            <v>HC06022703</v>
          </cell>
          <cell r="AQ723">
            <v>45458</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
          </cell>
          <cell r="J725" t="str">
            <v/>
          </cell>
          <cell r="K725" t="str">
            <v/>
          </cell>
          <cell r="L725" t="str">
            <v/>
          </cell>
          <cell r="M725" t="str">
            <v/>
          </cell>
          <cell r="N725" t="str">
            <v/>
          </cell>
          <cell r="O725" t="str">
            <v>TECHNICIAN</v>
          </cell>
          <cell r="P725" t="str">
            <v xml:space="preserve">OPERATIONS AND LABOUR </v>
          </cell>
          <cell r="Q725">
            <v>43698</v>
          </cell>
          <cell r="R725" t="str">
            <v>T2</v>
          </cell>
          <cell r="S725" t="str">
            <v>MALE</v>
          </cell>
          <cell r="T725">
            <v>43698</v>
          </cell>
          <cell r="U725">
            <v>43882</v>
          </cell>
          <cell r="V725" t="str">
            <v/>
          </cell>
          <cell r="W725" t="str">
            <v>SINGLE</v>
          </cell>
          <cell r="X725">
            <v>1575</v>
          </cell>
          <cell r="Y725" t="str">
            <v>Company provided</v>
          </cell>
          <cell r="Z725" t="str">
            <v>Company provided</v>
          </cell>
          <cell r="AA725" t="str">
            <v>Company provided</v>
          </cell>
          <cell r="AB725" t="str">
            <v/>
          </cell>
          <cell r="AC725" t="str">
            <v/>
          </cell>
          <cell r="AD725">
            <v>1575</v>
          </cell>
          <cell r="AE725" t="str">
            <v>YES</v>
          </cell>
          <cell r="AF725" t="str">
            <v>METRO</v>
          </cell>
          <cell r="AG725" t="str">
            <v>UGANDA</v>
          </cell>
          <cell r="AH725">
            <v>32934</v>
          </cell>
          <cell r="AI725">
            <v>34</v>
          </cell>
          <cell r="AJ725" t="str">
            <v>ACIFM</v>
          </cell>
          <cell r="AK725">
            <v>29080001019</v>
          </cell>
          <cell r="AL725">
            <v>45158</v>
          </cell>
          <cell r="AM725" t="str">
            <v>A00006810</v>
          </cell>
          <cell r="AN725">
            <v>43476</v>
          </cell>
          <cell r="AO725">
            <v>47128</v>
          </cell>
          <cell r="AP725" t="str">
            <v>HC05975255</v>
          </cell>
          <cell r="AQ725">
            <v>45382</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
          </cell>
          <cell r="J726" t="str">
            <v/>
          </cell>
          <cell r="K726" t="str">
            <v/>
          </cell>
          <cell r="L726" t="str">
            <v/>
          </cell>
          <cell r="M726" t="str">
            <v/>
          </cell>
          <cell r="N726" t="str">
            <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1575</v>
          </cell>
          <cell r="Y726" t="str">
            <v>Company provided</v>
          </cell>
          <cell r="Z726" t="str">
            <v>Company provided</v>
          </cell>
          <cell r="AA726" t="str">
            <v>Company provided</v>
          </cell>
          <cell r="AB726" t="str">
            <v/>
          </cell>
          <cell r="AC726" t="str">
            <v/>
          </cell>
          <cell r="AD726">
            <v>1575</v>
          </cell>
          <cell r="AE726" t="str">
            <v>YES</v>
          </cell>
          <cell r="AF726" t="str">
            <v>METRO</v>
          </cell>
          <cell r="AG726" t="str">
            <v>UGANDA</v>
          </cell>
          <cell r="AH726">
            <v>35577</v>
          </cell>
          <cell r="AI726">
            <v>27</v>
          </cell>
          <cell r="AJ726" t="str">
            <v>ACIFM</v>
          </cell>
          <cell r="AK726">
            <v>29780000183</v>
          </cell>
          <cell r="AL726">
            <v>45158</v>
          </cell>
          <cell r="AM726" t="str">
            <v>A00049740</v>
          </cell>
          <cell r="AN726">
            <v>43563</v>
          </cell>
          <cell r="AO726">
            <v>47215</v>
          </cell>
          <cell r="AP726" t="str">
            <v>HC05975256</v>
          </cell>
          <cell r="AQ726">
            <v>45490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
          </cell>
          <cell r="J727" t="str">
            <v/>
          </cell>
          <cell r="K727" t="str">
            <v/>
          </cell>
          <cell r="L727" t="str">
            <v/>
          </cell>
          <cell r="M727" t="str">
            <v/>
          </cell>
          <cell r="N727" t="str">
            <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2625</v>
          </cell>
          <cell r="Y727" t="str">
            <v>Company provided</v>
          </cell>
          <cell r="Z727" t="str">
            <v>Company provided</v>
          </cell>
          <cell r="AA727" t="str">
            <v>Company provided</v>
          </cell>
          <cell r="AB727" t="str">
            <v/>
          </cell>
          <cell r="AC727" t="str">
            <v/>
          </cell>
          <cell r="AD727">
            <v>2625</v>
          </cell>
          <cell r="AE727" t="str">
            <v>YES</v>
          </cell>
          <cell r="AF727" t="str">
            <v>METRO</v>
          </cell>
          <cell r="AG727" t="str">
            <v>INDIA</v>
          </cell>
          <cell r="AH727">
            <v>33970</v>
          </cell>
          <cell r="AI727">
            <v>31</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
          </cell>
          <cell r="J728" t="str">
            <v/>
          </cell>
          <cell r="K728" t="str">
            <v/>
          </cell>
          <cell r="L728" t="str">
            <v/>
          </cell>
          <cell r="M728" t="str">
            <v/>
          </cell>
          <cell r="N728" t="str">
            <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5646</v>
          </cell>
          <cell r="Y728">
            <v>2203</v>
          </cell>
          <cell r="Z728">
            <v>1068</v>
          </cell>
          <cell r="AA728" t="str">
            <v/>
          </cell>
          <cell r="AB728" t="str">
            <v/>
          </cell>
          <cell r="AC728" t="str">
            <v/>
          </cell>
          <cell r="AD728">
            <v>8917</v>
          </cell>
          <cell r="AE728" t="str">
            <v>NO</v>
          </cell>
          <cell r="AF728" t="str">
            <v>METRO</v>
          </cell>
          <cell r="AG728" t="str">
            <v>INDIA</v>
          </cell>
          <cell r="AH728">
            <v>29671</v>
          </cell>
          <cell r="AI728">
            <v>43</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
          </cell>
          <cell r="J729" t="str">
            <v/>
          </cell>
          <cell r="K729" t="str">
            <v/>
          </cell>
          <cell r="L729" t="str">
            <v/>
          </cell>
          <cell r="M729" t="str">
            <v/>
          </cell>
          <cell r="N729" t="str">
            <v/>
          </cell>
          <cell r="O729" t="str">
            <v>FACADE CLEANER</v>
          </cell>
          <cell r="P729" t="str">
            <v xml:space="preserve">OPERATIONS AND LABOUR </v>
          </cell>
          <cell r="Q729">
            <v>43699</v>
          </cell>
          <cell r="R729" t="str">
            <v>T2</v>
          </cell>
          <cell r="S729" t="str">
            <v>MALE</v>
          </cell>
          <cell r="T729">
            <v>43699</v>
          </cell>
          <cell r="U729">
            <v>43883</v>
          </cell>
          <cell r="V729" t="str">
            <v/>
          </cell>
          <cell r="W729" t="str">
            <v>SINGLE</v>
          </cell>
          <cell r="X729">
            <v>1236</v>
          </cell>
          <cell r="Y729" t="str">
            <v>Company provided</v>
          </cell>
          <cell r="Z729" t="str">
            <v>Company provided</v>
          </cell>
          <cell r="AA729" t="str">
            <v>Company provided</v>
          </cell>
          <cell r="AB729" t="str">
            <v/>
          </cell>
          <cell r="AC729" t="str">
            <v/>
          </cell>
          <cell r="AD729">
            <v>1236</v>
          </cell>
          <cell r="AE729" t="str">
            <v>YES</v>
          </cell>
          <cell r="AF729" t="str">
            <v>METRO</v>
          </cell>
          <cell r="AG729" t="str">
            <v>GHANA</v>
          </cell>
          <cell r="AH729">
            <v>34041</v>
          </cell>
          <cell r="AI729">
            <v>31</v>
          </cell>
          <cell r="AJ729" t="str">
            <v>ACIFM</v>
          </cell>
          <cell r="AK729">
            <v>29328800476</v>
          </cell>
          <cell r="AL729">
            <v>45158</v>
          </cell>
          <cell r="AM729" t="str">
            <v>G2092038</v>
          </cell>
          <cell r="AN729">
            <v>43327</v>
          </cell>
          <cell r="AO729">
            <v>45152</v>
          </cell>
          <cell r="AP729" t="str">
            <v>HC05975257</v>
          </cell>
          <cell r="AQ729">
            <v>45463</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124</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124</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124</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
          </cell>
          <cell r="J733" t="str">
            <v/>
          </cell>
          <cell r="K733" t="str">
            <v/>
          </cell>
          <cell r="L733" t="str">
            <v/>
          </cell>
          <cell r="M733" t="str">
            <v/>
          </cell>
          <cell r="N733" t="str">
            <v/>
          </cell>
          <cell r="O733" t="str">
            <v>FACADE CLEANER</v>
          </cell>
          <cell r="P733" t="str">
            <v xml:space="preserve">OPERATIONS AND LABOUR </v>
          </cell>
          <cell r="Q733">
            <v>43699</v>
          </cell>
          <cell r="R733" t="str">
            <v>T2</v>
          </cell>
          <cell r="S733" t="str">
            <v>MALE</v>
          </cell>
          <cell r="T733">
            <v>43699</v>
          </cell>
          <cell r="U733">
            <v>43883</v>
          </cell>
          <cell r="V733" t="str">
            <v/>
          </cell>
          <cell r="W733" t="str">
            <v>SINGLE</v>
          </cell>
          <cell r="X733">
            <v>1236</v>
          </cell>
          <cell r="Y733" t="str">
            <v>Company provided</v>
          </cell>
          <cell r="Z733" t="str">
            <v>Company provided</v>
          </cell>
          <cell r="AA733" t="str">
            <v>Company provided</v>
          </cell>
          <cell r="AB733" t="str">
            <v/>
          </cell>
          <cell r="AC733" t="str">
            <v/>
          </cell>
          <cell r="AD733">
            <v>1236</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v>45310</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124</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124</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124</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124</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124</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38</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INACTIVE</v>
          </cell>
          <cell r="F740" t="str">
            <v>MOHAMMED YOUSUF SHAIK ISMAIL</v>
          </cell>
          <cell r="G740" t="str">
            <v>FLS MECHANICAL ENGINEER (MANAGER)</v>
          </cell>
          <cell r="H740" t="str">
            <v>MEP</v>
          </cell>
          <cell r="I740" t="str">
            <v/>
          </cell>
          <cell r="J740" t="str">
            <v/>
          </cell>
          <cell r="K740" t="str">
            <v/>
          </cell>
          <cell r="L740" t="str">
            <v/>
          </cell>
          <cell r="M740" t="str">
            <v/>
          </cell>
          <cell r="N740" t="str">
            <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53</v>
          </cell>
          <cell r="AJ740" t="str">
            <v>INACTIVE</v>
          </cell>
          <cell r="AK740">
            <v>27135630489</v>
          </cell>
          <cell r="AL740">
            <v>45138</v>
          </cell>
          <cell r="AM740" t="str">
            <v>L7832255</v>
          </cell>
          <cell r="AN740">
            <v>41705</v>
          </cell>
          <cell r="AO740">
            <v>45357</v>
          </cell>
          <cell r="AP740" t="str">
            <v>HC06294968</v>
          </cell>
          <cell r="AQ740">
            <v>45492</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v>45371</v>
          </cell>
          <cell r="BM740" t="str">
            <v>RESIGNATION</v>
          </cell>
          <cell r="BN740" t="str">
            <v>FINAL EXIT</v>
          </cell>
          <cell r="BO740" t="str">
            <v>RESI LETTER - HR</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124</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124</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
          </cell>
          <cell r="J743" t="str">
            <v/>
          </cell>
          <cell r="K743" t="str">
            <v/>
          </cell>
          <cell r="L743" t="str">
            <v/>
          </cell>
          <cell r="M743" t="str">
            <v/>
          </cell>
          <cell r="N743" t="str">
            <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32</v>
          </cell>
          <cell r="AJ743" t="str">
            <v>INACTIVE</v>
          </cell>
          <cell r="AK743">
            <v>29280001003</v>
          </cell>
          <cell r="AL743">
            <v>45165</v>
          </cell>
          <cell r="AM743" t="str">
            <v>A00586750</v>
          </cell>
          <cell r="AN743">
            <v>44560</v>
          </cell>
          <cell r="AO743">
            <v>48211</v>
          </cell>
          <cell r="AP743" t="str">
            <v>HC05970895</v>
          </cell>
          <cell r="AQ743">
            <v>45368</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124</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
          </cell>
          <cell r="J745" t="str">
            <v/>
          </cell>
          <cell r="K745" t="str">
            <v/>
          </cell>
          <cell r="L745" t="str">
            <v/>
          </cell>
          <cell r="M745" t="str">
            <v/>
          </cell>
          <cell r="N745" t="str">
            <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11372</v>
          </cell>
          <cell r="Y745">
            <v>4936</v>
          </cell>
          <cell r="Z745">
            <v>2146</v>
          </cell>
          <cell r="AA745" t="str">
            <v/>
          </cell>
          <cell r="AB745" t="str">
            <v/>
          </cell>
          <cell r="AC745" t="str">
            <v/>
          </cell>
          <cell r="AD745">
            <v>18454</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29</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
          </cell>
          <cell r="J747" t="str">
            <v/>
          </cell>
          <cell r="K747" t="str">
            <v/>
          </cell>
          <cell r="L747" t="str">
            <v/>
          </cell>
          <cell r="M747" t="str">
            <v/>
          </cell>
          <cell r="N747" t="str">
            <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v>325</v>
          </cell>
          <cell r="AD747">
            <v>6825</v>
          </cell>
          <cell r="AE747" t="str">
            <v>YES</v>
          </cell>
          <cell r="AF747" t="str">
            <v>TRAM</v>
          </cell>
          <cell r="AG747" t="str">
            <v>PAKISTAN</v>
          </cell>
          <cell r="AH747">
            <v>32157</v>
          </cell>
          <cell r="AI747">
            <v>36</v>
          </cell>
          <cell r="AJ747" t="str">
            <v>ACIFM</v>
          </cell>
          <cell r="AK747">
            <v>28858604596</v>
          </cell>
          <cell r="AL747">
            <v>45130</v>
          </cell>
          <cell r="AM747" t="str">
            <v>MQ1808882</v>
          </cell>
          <cell r="AN747">
            <v>42933</v>
          </cell>
          <cell r="AO747">
            <v>46584</v>
          </cell>
          <cell r="AP747" t="str">
            <v>HC04661528</v>
          </cell>
          <cell r="AQ747">
            <v>45458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
          </cell>
          <cell r="J748" t="str">
            <v/>
          </cell>
          <cell r="K748" t="str">
            <v/>
          </cell>
          <cell r="L748" t="str">
            <v/>
          </cell>
          <cell r="M748" t="str">
            <v/>
          </cell>
          <cell r="N748" t="str">
            <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17141</v>
          </cell>
          <cell r="Y748">
            <v>7321</v>
          </cell>
          <cell r="Z748">
            <v>2573</v>
          </cell>
          <cell r="AA748" t="str">
            <v/>
          </cell>
          <cell r="AB748" t="str">
            <v/>
          </cell>
          <cell r="AC748">
            <v>200</v>
          </cell>
          <cell r="AD748">
            <v>27235</v>
          </cell>
          <cell r="AE748" t="str">
            <v xml:space="preserve">NO </v>
          </cell>
          <cell r="AF748" t="str">
            <v>METRO</v>
          </cell>
          <cell r="AG748" t="str">
            <v>INDIA</v>
          </cell>
          <cell r="AH748">
            <v>32527</v>
          </cell>
          <cell r="AI748">
            <v>35</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
          </cell>
          <cell r="J749" t="str">
            <v/>
          </cell>
          <cell r="K749" t="str">
            <v/>
          </cell>
          <cell r="L749" t="str">
            <v/>
          </cell>
          <cell r="M749" t="str">
            <v/>
          </cell>
          <cell r="N749" t="str">
            <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6617</v>
          </cell>
          <cell r="Y749">
            <v>3558</v>
          </cell>
          <cell r="Z749">
            <v>1020</v>
          </cell>
          <cell r="AA749" t="str">
            <v/>
          </cell>
          <cell r="AB749" t="str">
            <v/>
          </cell>
          <cell r="AC749" t="str">
            <v/>
          </cell>
          <cell r="AD749">
            <v>11195</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3</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
          </cell>
          <cell r="J750" t="str">
            <v/>
          </cell>
          <cell r="K750" t="str">
            <v/>
          </cell>
          <cell r="L750" t="str">
            <v/>
          </cell>
          <cell r="M750" t="str">
            <v/>
          </cell>
          <cell r="N750" t="str">
            <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5220</v>
          </cell>
          <cell r="Y750" t="str">
            <v>Company Provided</v>
          </cell>
          <cell r="Z750">
            <v>1200</v>
          </cell>
          <cell r="AA750" t="str">
            <v/>
          </cell>
          <cell r="AB750" t="str">
            <v/>
          </cell>
          <cell r="AC750">
            <v>1280</v>
          </cell>
          <cell r="AD750">
            <v>7700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
          </cell>
          <cell r="J752" t="str">
            <v/>
          </cell>
          <cell r="K752" t="str">
            <v/>
          </cell>
          <cell r="L752" t="str">
            <v/>
          </cell>
          <cell r="M752" t="str">
            <v/>
          </cell>
          <cell r="N752" t="str">
            <v/>
          </cell>
          <cell r="O752" t="str">
            <v>FM SERVICE MANAGER</v>
          </cell>
          <cell r="P752" t="str">
            <v>MANAGEMENT &amp; ADMIN</v>
          </cell>
          <cell r="Q752">
            <v>43709</v>
          </cell>
          <cell r="R752" t="str">
            <v>M1A</v>
          </cell>
          <cell r="S752" t="str">
            <v>MALE</v>
          </cell>
          <cell r="T752">
            <v>43709</v>
          </cell>
          <cell r="U752">
            <v>43891</v>
          </cell>
          <cell r="V752" t="str">
            <v xml:space="preserve">MARRIED </v>
          </cell>
          <cell r="W752" t="str">
            <v>FAMILY</v>
          </cell>
          <cell r="X752">
            <v>9390</v>
          </cell>
          <cell r="Y752">
            <v>4750</v>
          </cell>
          <cell r="Z752">
            <v>1750</v>
          </cell>
          <cell r="AA752" t="str">
            <v/>
          </cell>
          <cell r="AB752" t="str">
            <v/>
          </cell>
          <cell r="AC752" t="str">
            <v/>
          </cell>
          <cell r="AD752">
            <v>15890</v>
          </cell>
          <cell r="AE752" t="str">
            <v xml:space="preserve">NO </v>
          </cell>
          <cell r="AF752" t="str">
            <v>TRAM</v>
          </cell>
          <cell r="AG752" t="str">
            <v>TURKEY</v>
          </cell>
          <cell r="AH752">
            <v>33039</v>
          </cell>
          <cell r="AI752">
            <v>34</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
          </cell>
          <cell r="J753" t="str">
            <v/>
          </cell>
          <cell r="K753" t="str">
            <v/>
          </cell>
          <cell r="L753" t="str">
            <v/>
          </cell>
          <cell r="M753" t="str">
            <v/>
          </cell>
          <cell r="N753" t="str">
            <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19238</v>
          </cell>
          <cell r="Y753">
            <v>8919</v>
          </cell>
          <cell r="Z753">
            <v>2973</v>
          </cell>
          <cell r="AA753" t="str">
            <v/>
          </cell>
          <cell r="AB753" t="str">
            <v/>
          </cell>
          <cell r="AC753">
            <v>374</v>
          </cell>
          <cell r="AD753">
            <v>31504</v>
          </cell>
          <cell r="AE753" t="str">
            <v xml:space="preserve">NO </v>
          </cell>
          <cell r="AF753" t="str">
            <v>METRO</v>
          </cell>
          <cell r="AG753" t="str">
            <v>INDIA</v>
          </cell>
          <cell r="AH753">
            <v>29090</v>
          </cell>
          <cell r="AI753">
            <v>44</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
          </cell>
          <cell r="J754" t="str">
            <v/>
          </cell>
          <cell r="K754" t="str">
            <v/>
          </cell>
          <cell r="L754" t="str">
            <v/>
          </cell>
          <cell r="M754" t="str">
            <v/>
          </cell>
          <cell r="N754" t="str">
            <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15819</v>
          </cell>
          <cell r="Y754">
            <v>8510</v>
          </cell>
          <cell r="Z754">
            <v>2586</v>
          </cell>
          <cell r="AA754" t="str">
            <v/>
          </cell>
          <cell r="AB754" t="str">
            <v/>
          </cell>
          <cell r="AC754">
            <v>200</v>
          </cell>
          <cell r="AD754">
            <v>27115</v>
          </cell>
          <cell r="AE754" t="str">
            <v xml:space="preserve">NO </v>
          </cell>
          <cell r="AF754" t="str">
            <v>TRAM</v>
          </cell>
          <cell r="AG754" t="str">
            <v>INDIA</v>
          </cell>
          <cell r="AH754">
            <v>29652</v>
          </cell>
          <cell r="AI754">
            <v>43</v>
          </cell>
          <cell r="AJ754" t="str">
            <v>ACIFM</v>
          </cell>
          <cell r="AK754">
            <v>28135624569</v>
          </cell>
          <cell r="AL754">
            <v>45787</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
          </cell>
          <cell r="J755" t="str">
            <v/>
          </cell>
          <cell r="K755" t="str">
            <v/>
          </cell>
          <cell r="L755" t="str">
            <v/>
          </cell>
          <cell r="M755" t="str">
            <v/>
          </cell>
          <cell r="N755" t="str">
            <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12700</v>
          </cell>
          <cell r="Y755">
            <v>5500</v>
          </cell>
          <cell r="Z755">
            <v>1500</v>
          </cell>
          <cell r="AA755" t="str">
            <v/>
          </cell>
          <cell r="AB755">
            <v>300</v>
          </cell>
          <cell r="AC755" t="str">
            <v/>
          </cell>
          <cell r="AD755">
            <v>20000</v>
          </cell>
          <cell r="AE755" t="str">
            <v xml:space="preserve">NO </v>
          </cell>
          <cell r="AF755" t="str">
            <v>TRAM</v>
          </cell>
          <cell r="AG755" t="str">
            <v>INDIA</v>
          </cell>
          <cell r="AH755">
            <v>30840</v>
          </cell>
          <cell r="AI755">
            <v>40</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
          </cell>
          <cell r="J756" t="str">
            <v/>
          </cell>
          <cell r="K756" t="str">
            <v/>
          </cell>
          <cell r="L756" t="str">
            <v/>
          </cell>
          <cell r="M756" t="str">
            <v/>
          </cell>
          <cell r="N756" t="str">
            <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2625</v>
          </cell>
          <cell r="Y756" t="str">
            <v xml:space="preserve">Company provided </v>
          </cell>
          <cell r="Z756" t="str">
            <v xml:space="preserve">Company provided </v>
          </cell>
          <cell r="AA756" t="str">
            <v xml:space="preserve">Company provided </v>
          </cell>
          <cell r="AB756" t="str">
            <v/>
          </cell>
          <cell r="AC756" t="str">
            <v/>
          </cell>
          <cell r="AD756">
            <v>2625</v>
          </cell>
          <cell r="AE756" t="str">
            <v>YES</v>
          </cell>
          <cell r="AF756" t="str">
            <v>METRO</v>
          </cell>
          <cell r="AG756" t="str">
            <v>PHILIPPINES</v>
          </cell>
          <cell r="AH756">
            <v>29698</v>
          </cell>
          <cell r="AI756">
            <v>43</v>
          </cell>
          <cell r="AJ756" t="str">
            <v>ACIFM</v>
          </cell>
          <cell r="AK756">
            <v>28160808086</v>
          </cell>
          <cell r="AL756">
            <v>45206</v>
          </cell>
          <cell r="AM756" t="str">
            <v>P6141835A</v>
          </cell>
          <cell r="AN756">
            <v>43168</v>
          </cell>
          <cell r="AO756">
            <v>46820</v>
          </cell>
          <cell r="AP756" t="str">
            <v>HC04643073</v>
          </cell>
          <cell r="AQ756">
            <v>45440</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
          </cell>
          <cell r="J757" t="str">
            <v/>
          </cell>
          <cell r="K757" t="str">
            <v/>
          </cell>
          <cell r="L757" t="str">
            <v/>
          </cell>
          <cell r="M757" t="str">
            <v/>
          </cell>
          <cell r="N757" t="str">
            <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2200</v>
          </cell>
          <cell r="Y757" t="str">
            <v xml:space="preserve">Company provided </v>
          </cell>
          <cell r="Z757" t="str">
            <v xml:space="preserve">Company provided </v>
          </cell>
          <cell r="AA757" t="str">
            <v xml:space="preserve">Company provided </v>
          </cell>
          <cell r="AB757" t="str">
            <v/>
          </cell>
          <cell r="AC757" t="str">
            <v/>
          </cell>
          <cell r="AD757">
            <v>2200</v>
          </cell>
          <cell r="AE757" t="str">
            <v>YES</v>
          </cell>
          <cell r="AF757" t="str">
            <v>METRO</v>
          </cell>
          <cell r="AG757" t="str">
            <v>PHILIPPINES</v>
          </cell>
          <cell r="AH757">
            <v>29480</v>
          </cell>
          <cell r="AI757">
            <v>43</v>
          </cell>
          <cell r="AJ757" t="str">
            <v>ACIFM</v>
          </cell>
          <cell r="AK757">
            <v>28060821162</v>
          </cell>
          <cell r="AL757">
            <v>44950</v>
          </cell>
          <cell r="AM757" t="str">
            <v>P7512487A</v>
          </cell>
          <cell r="AN757">
            <v>43262</v>
          </cell>
          <cell r="AO757">
            <v>46914</v>
          </cell>
          <cell r="AP757" t="str">
            <v>HC03980178</v>
          </cell>
          <cell r="AQ757">
            <v>45566</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
          </cell>
          <cell r="J758" t="str">
            <v/>
          </cell>
          <cell r="K758" t="str">
            <v/>
          </cell>
          <cell r="L758" t="str">
            <v/>
          </cell>
          <cell r="M758" t="str">
            <v/>
          </cell>
          <cell r="N758" t="str">
            <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1938</v>
          </cell>
          <cell r="Y758" t="str">
            <v xml:space="preserve">Company provided </v>
          </cell>
          <cell r="Z758" t="str">
            <v xml:space="preserve">Company provided </v>
          </cell>
          <cell r="AA758" t="str">
            <v xml:space="preserve">Company provided </v>
          </cell>
          <cell r="AB758" t="str">
            <v/>
          </cell>
          <cell r="AC758" t="str">
            <v/>
          </cell>
          <cell r="AD758">
            <v>1938</v>
          </cell>
          <cell r="AE758" t="str">
            <v>YES</v>
          </cell>
          <cell r="AF758" t="str">
            <v>METRO</v>
          </cell>
          <cell r="AG758" t="str">
            <v>PHILIPPINES</v>
          </cell>
          <cell r="AH758">
            <v>26140</v>
          </cell>
          <cell r="AI758">
            <v>53</v>
          </cell>
          <cell r="AJ758" t="str">
            <v>ACIFM</v>
          </cell>
          <cell r="AK758">
            <v>27160813806</v>
          </cell>
          <cell r="AL758">
            <v>45052</v>
          </cell>
          <cell r="AM758" t="str">
            <v>P7856475A</v>
          </cell>
          <cell r="AN758">
            <v>43290</v>
          </cell>
          <cell r="AO758">
            <v>46942</v>
          </cell>
          <cell r="AP758" t="str">
            <v>HC04490906</v>
          </cell>
          <cell r="AQ758">
            <v>45463</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
          </cell>
          <cell r="J759" t="str">
            <v/>
          </cell>
          <cell r="K759" t="str">
            <v/>
          </cell>
          <cell r="L759" t="str">
            <v/>
          </cell>
          <cell r="M759" t="str">
            <v/>
          </cell>
          <cell r="N759" t="str">
            <v/>
          </cell>
          <cell r="O759" t="str">
            <v>TECHNICIAN</v>
          </cell>
          <cell r="P759" t="str">
            <v xml:space="preserve">OPERATIONS AND LABOUR </v>
          </cell>
          <cell r="Q759">
            <v>43709</v>
          </cell>
          <cell r="R759" t="str">
            <v>T2</v>
          </cell>
          <cell r="S759" t="str">
            <v>MALE</v>
          </cell>
          <cell r="T759">
            <v>43709</v>
          </cell>
          <cell r="U759">
            <v>43891</v>
          </cell>
          <cell r="V759" t="str">
            <v xml:space="preserve">MARRIED </v>
          </cell>
          <cell r="W759" t="str">
            <v>SINGLE</v>
          </cell>
          <cell r="X759">
            <v>2060</v>
          </cell>
          <cell r="Y759" t="str">
            <v xml:space="preserve">Company provided </v>
          </cell>
          <cell r="Z759" t="str">
            <v xml:space="preserve">Company provided </v>
          </cell>
          <cell r="AA759" t="str">
            <v xml:space="preserve">Company provided </v>
          </cell>
          <cell r="AB759" t="str">
            <v/>
          </cell>
          <cell r="AC759" t="str">
            <v/>
          </cell>
          <cell r="AD759">
            <v>2060</v>
          </cell>
          <cell r="AE759" t="str">
            <v>YES</v>
          </cell>
          <cell r="AF759" t="str">
            <v>METRO</v>
          </cell>
          <cell r="AG759" t="str">
            <v>BANGLADESH</v>
          </cell>
          <cell r="AH759">
            <v>35130</v>
          </cell>
          <cell r="AI759">
            <v>28</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
          </cell>
          <cell r="J760" t="str">
            <v/>
          </cell>
          <cell r="K760" t="str">
            <v/>
          </cell>
          <cell r="L760" t="str">
            <v/>
          </cell>
          <cell r="M760" t="str">
            <v/>
          </cell>
          <cell r="N760" t="str">
            <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1575</v>
          </cell>
          <cell r="Y760" t="str">
            <v xml:space="preserve">Company provided </v>
          </cell>
          <cell r="Z760" t="str">
            <v xml:space="preserve">Company provided </v>
          </cell>
          <cell r="AA760" t="str">
            <v xml:space="preserve">Company provided </v>
          </cell>
          <cell r="AB760" t="str">
            <v/>
          </cell>
          <cell r="AC760" t="str">
            <v/>
          </cell>
          <cell r="AD760">
            <v>1575</v>
          </cell>
          <cell r="AE760" t="str">
            <v>YES</v>
          </cell>
          <cell r="AF760" t="str">
            <v>METRO</v>
          </cell>
          <cell r="AG760" t="str">
            <v>BANGLADESH</v>
          </cell>
          <cell r="AH760">
            <v>32933</v>
          </cell>
          <cell r="AI760">
            <v>34</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
          </cell>
          <cell r="J761" t="str">
            <v/>
          </cell>
          <cell r="K761" t="str">
            <v/>
          </cell>
          <cell r="L761" t="str">
            <v/>
          </cell>
          <cell r="M761" t="str">
            <v/>
          </cell>
          <cell r="N761" t="str">
            <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2690</v>
          </cell>
          <cell r="Y761" t="str">
            <v xml:space="preserve">Company provided </v>
          </cell>
          <cell r="Z761" t="str">
            <v xml:space="preserve">Company provided </v>
          </cell>
          <cell r="AA761" t="str">
            <v xml:space="preserve">Company provided </v>
          </cell>
          <cell r="AB761" t="str">
            <v/>
          </cell>
          <cell r="AC761">
            <v>500</v>
          </cell>
          <cell r="AD761">
            <v>3190</v>
          </cell>
          <cell r="AE761" t="str">
            <v>YES</v>
          </cell>
          <cell r="AF761" t="str">
            <v>METRO</v>
          </cell>
          <cell r="AG761" t="str">
            <v>PHILIPPINES</v>
          </cell>
          <cell r="AH761">
            <v>31211</v>
          </cell>
          <cell r="AI761">
            <v>39</v>
          </cell>
          <cell r="AJ761" t="str">
            <v>ACIFM</v>
          </cell>
          <cell r="AK761">
            <v>28560821545</v>
          </cell>
          <cell r="AL761">
            <v>45210</v>
          </cell>
          <cell r="AM761" t="str">
            <v>P0526238C</v>
          </cell>
          <cell r="AN761">
            <v>44727</v>
          </cell>
          <cell r="AO761">
            <v>44674</v>
          </cell>
          <cell r="AP761" t="str">
            <v>HC04643126</v>
          </cell>
          <cell r="AQ761">
            <v>45525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
          </cell>
          <cell r="J762" t="str">
            <v/>
          </cell>
          <cell r="K762" t="str">
            <v/>
          </cell>
          <cell r="L762" t="str">
            <v/>
          </cell>
          <cell r="M762" t="str">
            <v/>
          </cell>
          <cell r="N762" t="str">
            <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2100</v>
          </cell>
          <cell r="Y762" t="str">
            <v xml:space="preserve">Company provided </v>
          </cell>
          <cell r="Z762" t="str">
            <v xml:space="preserve">Company provided </v>
          </cell>
          <cell r="AA762" t="str">
            <v xml:space="preserve">Company provided </v>
          </cell>
          <cell r="AB762" t="str">
            <v/>
          </cell>
          <cell r="AC762" t="str">
            <v/>
          </cell>
          <cell r="AD762">
            <v>2100</v>
          </cell>
          <cell r="AE762" t="str">
            <v>YES</v>
          </cell>
          <cell r="AF762" t="str">
            <v>METRO</v>
          </cell>
          <cell r="AG762" t="str">
            <v>BANGLADESH</v>
          </cell>
          <cell r="AH762">
            <v>33340</v>
          </cell>
          <cell r="AI762">
            <v>33</v>
          </cell>
          <cell r="AJ762" t="str">
            <v>ACIFM</v>
          </cell>
          <cell r="AK762">
            <v>29105019654</v>
          </cell>
          <cell r="AL762">
            <v>44983</v>
          </cell>
          <cell r="AM762" t="str">
            <v>EJ0282765</v>
          </cell>
          <cell r="AN762">
            <v>44364</v>
          </cell>
          <cell r="AO762">
            <v>46189</v>
          </cell>
          <cell r="AP762" t="str">
            <v>HC04898461</v>
          </cell>
          <cell r="AQ762">
            <v>45518</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WITHDRAWN RESIGNATION</v>
          </cell>
          <cell r="BO762" t="str">
            <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124</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
          </cell>
          <cell r="J765" t="str">
            <v/>
          </cell>
          <cell r="K765" t="str">
            <v/>
          </cell>
          <cell r="L765" t="str">
            <v/>
          </cell>
          <cell r="M765" t="str">
            <v/>
          </cell>
          <cell r="N765" t="str">
            <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1545</v>
          </cell>
          <cell r="Y765" t="str">
            <v xml:space="preserve">Company provided </v>
          </cell>
          <cell r="Z765" t="str">
            <v xml:space="preserve">Company provided </v>
          </cell>
          <cell r="AA765" t="str">
            <v xml:space="preserve">Company provided </v>
          </cell>
          <cell r="AB765" t="str">
            <v/>
          </cell>
          <cell r="AC765" t="str">
            <v/>
          </cell>
          <cell r="AD765">
            <v>1545</v>
          </cell>
          <cell r="AE765" t="str">
            <v>YES</v>
          </cell>
          <cell r="AF765" t="str">
            <v>METRO</v>
          </cell>
          <cell r="AG765" t="str">
            <v>GHANA</v>
          </cell>
          <cell r="AH765">
            <v>33055</v>
          </cell>
          <cell r="AI765">
            <v>34</v>
          </cell>
          <cell r="AJ765" t="str">
            <v>ACIFM</v>
          </cell>
          <cell r="AK765">
            <v>29028800595</v>
          </cell>
          <cell r="AL765">
            <v>45196</v>
          </cell>
          <cell r="AM765" t="str">
            <v>G3113768</v>
          </cell>
          <cell r="AN765">
            <v>44244</v>
          </cell>
          <cell r="AO765">
            <v>47895</v>
          </cell>
          <cell r="AP765" t="str">
            <v>HC04609305</v>
          </cell>
          <cell r="AQ765">
            <v>45523</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
          </cell>
          <cell r="J766" t="str">
            <v/>
          </cell>
          <cell r="K766" t="str">
            <v/>
          </cell>
          <cell r="L766" t="str">
            <v/>
          </cell>
          <cell r="M766" t="str">
            <v/>
          </cell>
          <cell r="N766" t="str">
            <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2160</v>
          </cell>
          <cell r="Y766" t="str">
            <v xml:space="preserve">Company provided </v>
          </cell>
          <cell r="Z766" t="str">
            <v xml:space="preserve">Company provided </v>
          </cell>
          <cell r="AA766" t="str">
            <v xml:space="preserve">Company provided </v>
          </cell>
          <cell r="AB766" t="str">
            <v/>
          </cell>
          <cell r="AC766" t="str">
            <v/>
          </cell>
          <cell r="AD766">
            <v>2160</v>
          </cell>
          <cell r="AE766" t="str">
            <v>YES</v>
          </cell>
          <cell r="AF766" t="str">
            <v>METRO</v>
          </cell>
          <cell r="AG766" t="str">
            <v>GHANA</v>
          </cell>
          <cell r="AH766">
            <v>33715</v>
          </cell>
          <cell r="AI766">
            <v>32</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stevbeat83@gmail.com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
          </cell>
          <cell r="J768" t="str">
            <v/>
          </cell>
          <cell r="K768" t="str">
            <v/>
          </cell>
          <cell r="L768" t="str">
            <v/>
          </cell>
          <cell r="M768" t="str">
            <v/>
          </cell>
          <cell r="N768" t="str">
            <v/>
          </cell>
          <cell r="O768" t="str">
            <v>TECHNICIAN</v>
          </cell>
          <cell r="P768" t="str">
            <v>OPERATIONS AND LABOUR</v>
          </cell>
          <cell r="Q768">
            <v>43715</v>
          </cell>
          <cell r="R768" t="str">
            <v>T2</v>
          </cell>
          <cell r="S768" t="str">
            <v>MALE</v>
          </cell>
          <cell r="T768">
            <v>43715</v>
          </cell>
          <cell r="U768">
            <v>43897</v>
          </cell>
          <cell r="V768" t="str">
            <v/>
          </cell>
          <cell r="W768" t="str">
            <v>SINGLE</v>
          </cell>
          <cell r="X768">
            <v>2060</v>
          </cell>
          <cell r="Y768" t="str">
            <v>Company provided</v>
          </cell>
          <cell r="Z768" t="str">
            <v xml:space="preserve">Company provided </v>
          </cell>
          <cell r="AA768" t="str">
            <v xml:space="preserve">Company provided </v>
          </cell>
          <cell r="AB768" t="str">
            <v>-</v>
          </cell>
          <cell r="AC768" t="str">
            <v/>
          </cell>
          <cell r="AD768">
            <v>2060</v>
          </cell>
          <cell r="AE768" t="str">
            <v>YES</v>
          </cell>
          <cell r="AF768" t="str">
            <v>METRO</v>
          </cell>
          <cell r="AG768" t="str">
            <v>PHILIPPINES</v>
          </cell>
          <cell r="AH768">
            <v>25218</v>
          </cell>
          <cell r="AI768">
            <v>55</v>
          </cell>
          <cell r="AJ768" t="str">
            <v>ACIFM</v>
          </cell>
          <cell r="AK768">
            <v>26960810163</v>
          </cell>
          <cell r="AL768">
            <v>45173</v>
          </cell>
          <cell r="AM768" t="str">
            <v>EC4905518</v>
          </cell>
          <cell r="AN768">
            <v>42232</v>
          </cell>
          <cell r="AO768">
            <v>48013</v>
          </cell>
          <cell r="AP768" t="str">
            <v>HC02214082</v>
          </cell>
          <cell r="AQ768">
            <v>45523</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34</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31</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
          </cell>
          <cell r="J772" t="str">
            <v/>
          </cell>
          <cell r="K772" t="str">
            <v/>
          </cell>
          <cell r="L772" t="str">
            <v/>
          </cell>
          <cell r="M772" t="str">
            <v/>
          </cell>
          <cell r="N772" t="str">
            <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5220</v>
          </cell>
          <cell r="Y772">
            <v>2490</v>
          </cell>
          <cell r="Z772">
            <v>830</v>
          </cell>
          <cell r="AA772" t="str">
            <v/>
          </cell>
          <cell r="AB772" t="str">
            <v/>
          </cell>
          <cell r="AC772" t="str">
            <v/>
          </cell>
          <cell r="AD772">
            <v>8540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
          </cell>
          <cell r="J773" t="str">
            <v/>
          </cell>
          <cell r="K773" t="str">
            <v/>
          </cell>
          <cell r="L773" t="str">
            <v/>
          </cell>
          <cell r="M773" t="str">
            <v/>
          </cell>
          <cell r="N773" t="str">
            <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15026</v>
          </cell>
          <cell r="Y773">
            <v>7513</v>
          </cell>
          <cell r="Z773">
            <v>2761</v>
          </cell>
          <cell r="AA773" t="str">
            <v/>
          </cell>
          <cell r="AB773" t="str">
            <v>HOLDS COMPANY SIM CARD</v>
          </cell>
          <cell r="AC773">
            <v>100</v>
          </cell>
          <cell r="AD773">
            <v>25400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44</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31</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
          </cell>
          <cell r="J776" t="str">
            <v/>
          </cell>
          <cell r="K776" t="str">
            <v/>
          </cell>
          <cell r="L776" t="str">
            <v/>
          </cell>
          <cell r="M776" t="str">
            <v/>
          </cell>
          <cell r="N776" t="str">
            <v/>
          </cell>
          <cell r="O776" t="str">
            <v>TECHNICIAN</v>
          </cell>
          <cell r="P776" t="str">
            <v>OPERATIONS AND LABOUR</v>
          </cell>
          <cell r="Q776">
            <v>43716</v>
          </cell>
          <cell r="R776" t="str">
            <v>T2</v>
          </cell>
          <cell r="S776" t="str">
            <v>MALE</v>
          </cell>
          <cell r="T776">
            <v>43716</v>
          </cell>
          <cell r="U776">
            <v>43898</v>
          </cell>
          <cell r="V776" t="str">
            <v/>
          </cell>
          <cell r="W776" t="str">
            <v>SINGLE</v>
          </cell>
          <cell r="X776">
            <v>1545</v>
          </cell>
          <cell r="Y776" t="str">
            <v>Company provided</v>
          </cell>
          <cell r="Z776" t="str">
            <v xml:space="preserve">Company provided </v>
          </cell>
          <cell r="AA776" t="str">
            <v xml:space="preserve">Company provided </v>
          </cell>
          <cell r="AB776" t="str">
            <v>-</v>
          </cell>
          <cell r="AC776" t="str">
            <v/>
          </cell>
          <cell r="AD776">
            <v>1545</v>
          </cell>
          <cell r="AE776" t="str">
            <v>YES</v>
          </cell>
          <cell r="AF776" t="str">
            <v>METRO</v>
          </cell>
          <cell r="AG776" t="str">
            <v>INDIA</v>
          </cell>
          <cell r="AH776">
            <v>28575</v>
          </cell>
          <cell r="AI776">
            <v>46</v>
          </cell>
          <cell r="AJ776" t="str">
            <v>ACIFM</v>
          </cell>
          <cell r="AK776">
            <v>27835646949</v>
          </cell>
          <cell r="AL776">
            <v>45176</v>
          </cell>
          <cell r="AM776" t="str">
            <v>N5049725</v>
          </cell>
          <cell r="AN776">
            <v>42345</v>
          </cell>
          <cell r="AO776">
            <v>45997</v>
          </cell>
          <cell r="AP776" t="str">
            <v>HC04752405</v>
          </cell>
          <cell r="AQ776">
            <v>45331</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35</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
          </cell>
          <cell r="J778" t="str">
            <v/>
          </cell>
          <cell r="K778" t="str">
            <v/>
          </cell>
          <cell r="L778" t="str">
            <v/>
          </cell>
          <cell r="M778" t="str">
            <v/>
          </cell>
          <cell r="N778" t="str">
            <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4725</v>
          </cell>
          <cell r="Y778">
            <v>2500</v>
          </cell>
          <cell r="Z778">
            <v>1500</v>
          </cell>
          <cell r="AA778" t="str">
            <v/>
          </cell>
          <cell r="AB778" t="str">
            <v/>
          </cell>
          <cell r="AC778" t="str">
            <v/>
          </cell>
          <cell r="AD778">
            <v>8725</v>
          </cell>
          <cell r="AE778" t="str">
            <v>NO</v>
          </cell>
          <cell r="AF778" t="str">
            <v>METRO</v>
          </cell>
          <cell r="AG778" t="str">
            <v>INDIA</v>
          </cell>
          <cell r="AH778">
            <v>28992</v>
          </cell>
          <cell r="AI778">
            <v>45</v>
          </cell>
          <cell r="AJ778" t="str">
            <v>ACIFM</v>
          </cell>
          <cell r="AK778">
            <v>27935627228</v>
          </cell>
          <cell r="AL778">
            <v>45176</v>
          </cell>
          <cell r="AM778" t="str">
            <v>T8264139</v>
          </cell>
          <cell r="AN778">
            <v>43632</v>
          </cell>
          <cell r="AO778">
            <v>47284</v>
          </cell>
          <cell r="AP778" t="str">
            <v>HC05393920</v>
          </cell>
          <cell r="AQ778">
            <v>45428</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28</v>
          </cell>
          <cell r="AJ779" t="str">
            <v>INACTIVE</v>
          </cell>
          <cell r="AK779" t="str">
            <v>Rejoined</v>
          </cell>
          <cell r="AL779">
            <v>45178</v>
          </cell>
          <cell r="AM779" t="str">
            <v>B1600366</v>
          </cell>
          <cell r="AN779">
            <v>43144</v>
          </cell>
          <cell r="AO779">
            <v>46796</v>
          </cell>
          <cell r="AP779" t="str">
            <v>HC06007632</v>
          </cell>
          <cell r="AQ779">
            <v>45194</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 KEEPER</v>
          </cell>
          <cell r="H780" t="str">
            <v>PROCUREMENT &amp; LOGISTICS</v>
          </cell>
          <cell r="I780" t="str">
            <v/>
          </cell>
          <cell r="J780" t="str">
            <v/>
          </cell>
          <cell r="K780" t="str">
            <v/>
          </cell>
          <cell r="L780" t="str">
            <v/>
          </cell>
          <cell r="M780" t="str">
            <v/>
          </cell>
          <cell r="N780" t="str">
            <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3815</v>
          </cell>
          <cell r="Y780">
            <v>1690</v>
          </cell>
          <cell r="Z780">
            <v>630</v>
          </cell>
          <cell r="AA780" t="str">
            <v/>
          </cell>
          <cell r="AB780" t="str">
            <v>HOLDS COMPANY SIM CARD</v>
          </cell>
          <cell r="AC780" t="str">
            <v/>
          </cell>
          <cell r="AD780">
            <v>6135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INACTIVE</v>
          </cell>
          <cell r="F782" t="str">
            <v>MUHAMMAD NAVEED KHAN</v>
          </cell>
          <cell r="G782" t="str">
            <v>ELECTRICAL ENGINEER</v>
          </cell>
          <cell r="H782" t="str">
            <v>MEP</v>
          </cell>
          <cell r="I782" t="str">
            <v/>
          </cell>
          <cell r="J782" t="str">
            <v/>
          </cell>
          <cell r="K782" t="str">
            <v/>
          </cell>
          <cell r="L782" t="str">
            <v/>
          </cell>
          <cell r="M782" t="str">
            <v/>
          </cell>
          <cell r="N782" t="str">
            <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35</v>
          </cell>
          <cell r="AJ782" t="str">
            <v>ACIFM</v>
          </cell>
          <cell r="AK782">
            <v>28958605646</v>
          </cell>
          <cell r="AL782">
            <v>45181</v>
          </cell>
          <cell r="AM782" t="str">
            <v>WC4134182</v>
          </cell>
          <cell r="AN782">
            <v>44653</v>
          </cell>
          <cell r="AO782">
            <v>48304</v>
          </cell>
          <cell r="AP782" t="str">
            <v>NO HEALTH CARD</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RESI LETTER - HR</v>
          </cell>
          <cell r="BP782" t="str">
            <v>WPS - 0</v>
          </cell>
        </row>
        <row r="783">
          <cell r="D783" t="str">
            <v>000781</v>
          </cell>
          <cell r="E783" t="str">
            <v>ACTIVE</v>
          </cell>
          <cell r="F783" t="str">
            <v>MD ANWAR HOSSAIN MD SAIDUL HAQUE</v>
          </cell>
          <cell r="G783" t="str">
            <v>SENIOR ELECTRICAL TECHNICIAN</v>
          </cell>
          <cell r="H783" t="str">
            <v>MEP</v>
          </cell>
          <cell r="I783" t="str">
            <v/>
          </cell>
          <cell r="J783" t="str">
            <v/>
          </cell>
          <cell r="K783" t="str">
            <v/>
          </cell>
          <cell r="L783" t="str">
            <v/>
          </cell>
          <cell r="M783" t="str">
            <v/>
          </cell>
          <cell r="N783" t="str">
            <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2369</v>
          </cell>
          <cell r="Y783" t="str">
            <v>Company provided</v>
          </cell>
          <cell r="Z783" t="str">
            <v xml:space="preserve">Company provided </v>
          </cell>
          <cell r="AA783" t="str">
            <v xml:space="preserve">Company provided </v>
          </cell>
          <cell r="AB783" t="str">
            <v>-</v>
          </cell>
          <cell r="AC783" t="str">
            <v/>
          </cell>
          <cell r="AD783">
            <v>2369</v>
          </cell>
          <cell r="AE783" t="str">
            <v>YES</v>
          </cell>
          <cell r="AF783" t="str">
            <v>METRO</v>
          </cell>
          <cell r="AG783" t="str">
            <v>BANGLADESH</v>
          </cell>
          <cell r="AH783">
            <v>35110</v>
          </cell>
          <cell r="AI783">
            <v>28</v>
          </cell>
          <cell r="AJ783" t="str">
            <v>ACIFM</v>
          </cell>
          <cell r="AK783">
            <v>29605003960</v>
          </cell>
          <cell r="AL783">
            <v>44935</v>
          </cell>
          <cell r="AM783">
            <v>382021355481</v>
          </cell>
          <cell r="AN783">
            <v>44178</v>
          </cell>
          <cell r="AO783">
            <v>46003</v>
          </cell>
          <cell r="AP783" t="str">
            <v>HC04731618</v>
          </cell>
          <cell r="AQ783">
            <v>45485</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WITHDRAWN RESIGNATION</v>
          </cell>
          <cell r="BO783" t="str">
            <v/>
          </cell>
          <cell r="BP783" t="str">
            <v/>
          </cell>
        </row>
        <row r="784">
          <cell r="D784" t="str">
            <v>000782</v>
          </cell>
          <cell r="E784" t="str">
            <v>ACTIVE</v>
          </cell>
          <cell r="F784" t="str">
            <v>RASEETHKHAN RAZAK</v>
          </cell>
          <cell r="G784" t="str">
            <v>LINE ENGINEER (ELECTRICAL)</v>
          </cell>
          <cell r="H784" t="str">
            <v>MEP</v>
          </cell>
          <cell r="I784" t="str">
            <v/>
          </cell>
          <cell r="J784" t="str">
            <v/>
          </cell>
          <cell r="K784" t="str">
            <v/>
          </cell>
          <cell r="L784" t="str">
            <v/>
          </cell>
          <cell r="M784" t="str">
            <v/>
          </cell>
          <cell r="N784" t="str">
            <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7385</v>
          </cell>
          <cell r="Y784">
            <v>3543</v>
          </cell>
          <cell r="Z784">
            <v>1181</v>
          </cell>
          <cell r="AA784" t="str">
            <v/>
          </cell>
          <cell r="AB784" t="str">
            <v/>
          </cell>
          <cell r="AC784" t="str">
            <v/>
          </cell>
          <cell r="AD784">
            <v>12109</v>
          </cell>
          <cell r="AE784" t="str">
            <v>NO</v>
          </cell>
          <cell r="AF784" t="str">
            <v>METRO</v>
          </cell>
          <cell r="AG784" t="str">
            <v>INDIA</v>
          </cell>
          <cell r="AH784">
            <v>33761</v>
          </cell>
          <cell r="AI784">
            <v>32</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
          </cell>
          <cell r="J785" t="str">
            <v/>
          </cell>
          <cell r="K785" t="str">
            <v/>
          </cell>
          <cell r="L785" t="str">
            <v/>
          </cell>
          <cell r="M785" t="str">
            <v/>
          </cell>
          <cell r="N785" t="str">
            <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31</v>
          </cell>
          <cell r="AJ785" t="str">
            <v>ACIFM</v>
          </cell>
          <cell r="AK785">
            <v>29305014615</v>
          </cell>
          <cell r="AL785">
            <v>44935</v>
          </cell>
          <cell r="AM785" t="str">
            <v>EF0634037</v>
          </cell>
          <cell r="AN785">
            <v>43891</v>
          </cell>
          <cell r="AO785">
            <v>45716</v>
          </cell>
          <cell r="AP785" t="str">
            <v>HC04731584</v>
          </cell>
          <cell r="AQ785">
            <v>45582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29</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
          </cell>
          <cell r="J787" t="str">
            <v/>
          </cell>
          <cell r="K787" t="str">
            <v/>
          </cell>
          <cell r="L787" t="str">
            <v/>
          </cell>
          <cell r="M787" t="str">
            <v/>
          </cell>
          <cell r="N787" t="str">
            <v/>
          </cell>
          <cell r="O787" t="str">
            <v>FACADE CLEANER</v>
          </cell>
          <cell r="P787" t="str">
            <v>OPERATIONS AND LABOUR</v>
          </cell>
          <cell r="Q787">
            <v>43728</v>
          </cell>
          <cell r="R787" t="str">
            <v>T2</v>
          </cell>
          <cell r="S787" t="str">
            <v>MALE</v>
          </cell>
          <cell r="T787">
            <v>43728</v>
          </cell>
          <cell r="U787">
            <v>43910</v>
          </cell>
          <cell r="V787" t="str">
            <v/>
          </cell>
          <cell r="W787" t="str">
            <v>SINGLE</v>
          </cell>
          <cell r="X787">
            <v>2060</v>
          </cell>
          <cell r="Y787" t="str">
            <v>Company provided</v>
          </cell>
          <cell r="Z787" t="str">
            <v xml:space="preserve">Company provided </v>
          </cell>
          <cell r="AA787" t="str">
            <v xml:space="preserve">Company provided </v>
          </cell>
          <cell r="AB787" t="str">
            <v>-</v>
          </cell>
          <cell r="AC787" t="str">
            <v/>
          </cell>
          <cell r="AD787">
            <v>2060</v>
          </cell>
          <cell r="AE787" t="str">
            <v>YES</v>
          </cell>
          <cell r="AF787" t="str">
            <v>TRAM</v>
          </cell>
          <cell r="AG787" t="str">
            <v>PAKISTAN</v>
          </cell>
          <cell r="AH787">
            <v>28856</v>
          </cell>
          <cell r="AI787">
            <v>45</v>
          </cell>
          <cell r="AJ787" t="str">
            <v>ACIFM</v>
          </cell>
          <cell r="AK787">
            <v>27958605337</v>
          </cell>
          <cell r="AL787">
            <v>45188</v>
          </cell>
          <cell r="AM787" t="str">
            <v>DS5149463</v>
          </cell>
          <cell r="AN787">
            <v>44403</v>
          </cell>
          <cell r="AO787">
            <v>46477</v>
          </cell>
          <cell r="AP787" t="str">
            <v>HC05979588</v>
          </cell>
          <cell r="AQ787">
            <v>45523</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v>33410786</v>
          </cell>
          <cell r="BC787" t="str">
            <v/>
          </cell>
          <cell r="BD787" t="str">
            <v/>
          </cell>
          <cell r="BE787" t="str">
            <v xml:space="preserve"> - </v>
          </cell>
          <cell r="BF787" t="str">
            <v/>
          </cell>
          <cell r="BG787" t="str">
            <v>Jundabalimahdi@gmail.com</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
          </cell>
          <cell r="J788" t="str">
            <v/>
          </cell>
          <cell r="K788" t="str">
            <v/>
          </cell>
          <cell r="L788" t="str">
            <v/>
          </cell>
          <cell r="M788" t="str">
            <v/>
          </cell>
          <cell r="N788" t="str">
            <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4380</v>
          </cell>
          <cell r="Y788">
            <v>2120</v>
          </cell>
          <cell r="Z788">
            <v>1040</v>
          </cell>
          <cell r="AA788" t="str">
            <v/>
          </cell>
          <cell r="AB788" t="str">
            <v/>
          </cell>
          <cell r="AC788" t="str">
            <v/>
          </cell>
          <cell r="AD788">
            <v>7540</v>
          </cell>
          <cell r="AE788" t="str">
            <v>NO</v>
          </cell>
          <cell r="AF788" t="str">
            <v>METRO</v>
          </cell>
          <cell r="AG788" t="str">
            <v>PAKISTAN</v>
          </cell>
          <cell r="AH788">
            <v>34059</v>
          </cell>
          <cell r="AI788">
            <v>31</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25</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31</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29</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
          </cell>
          <cell r="J796" t="str">
            <v/>
          </cell>
          <cell r="K796" t="str">
            <v/>
          </cell>
          <cell r="L796" t="str">
            <v/>
          </cell>
          <cell r="M796" t="str">
            <v/>
          </cell>
          <cell r="N796" t="str">
            <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v>45463</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32</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35</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33</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33</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27</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38</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35</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30</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35</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29</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29</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52</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
          </cell>
          <cell r="J809" t="str">
            <v/>
          </cell>
          <cell r="K809" t="str">
            <v/>
          </cell>
          <cell r="L809" t="str">
            <v/>
          </cell>
          <cell r="M809" t="str">
            <v/>
          </cell>
          <cell r="N809" t="str">
            <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45191</v>
          </cell>
          <cell r="AM809" t="str">
            <v>V7068293</v>
          </cell>
          <cell r="AN809">
            <v>44727</v>
          </cell>
          <cell r="AO809">
            <v>46235</v>
          </cell>
          <cell r="AP809" t="str">
            <v>HC04797330</v>
          </cell>
          <cell r="AQ809">
            <v>45381</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38</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
          </cell>
          <cell r="J813" t="str">
            <v/>
          </cell>
          <cell r="K813" t="str">
            <v/>
          </cell>
          <cell r="L813" t="str">
            <v/>
          </cell>
          <cell r="M813" t="str">
            <v/>
          </cell>
          <cell r="N813" t="str">
            <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1675</v>
          </cell>
          <cell r="Y813" t="str">
            <v>Company provided</v>
          </cell>
          <cell r="Z813" t="str">
            <v xml:space="preserve">Company provided </v>
          </cell>
          <cell r="AA813" t="str">
            <v xml:space="preserve">Company provided </v>
          </cell>
          <cell r="AB813" t="str">
            <v>-</v>
          </cell>
          <cell r="AC813" t="str">
            <v/>
          </cell>
          <cell r="AD813">
            <v>1675</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v>45518</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v>45558</v>
          </cell>
          <cell r="BM813" t="str">
            <v>RESIGNATION</v>
          </cell>
          <cell r="BN813" t="str">
            <v>FINAL EXIT</v>
          </cell>
          <cell r="BO813" t="str">
            <v>RESI LETTER - HR</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32</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
          </cell>
          <cell r="J815" t="str">
            <v/>
          </cell>
          <cell r="K815" t="str">
            <v/>
          </cell>
          <cell r="L815" t="str">
            <v/>
          </cell>
          <cell r="M815" t="str">
            <v/>
          </cell>
          <cell r="N815" t="str">
            <v/>
          </cell>
          <cell r="O815" t="str">
            <v>FACADE CLEANER</v>
          </cell>
          <cell r="P815" t="str">
            <v>OPERATIONS AND LABOUR</v>
          </cell>
          <cell r="Q815">
            <v>43734</v>
          </cell>
          <cell r="R815" t="str">
            <v>T2</v>
          </cell>
          <cell r="S815" t="str">
            <v>MALE</v>
          </cell>
          <cell r="T815">
            <v>43734</v>
          </cell>
          <cell r="U815">
            <v>43916</v>
          </cell>
          <cell r="V815" t="str">
            <v/>
          </cell>
          <cell r="W815" t="str">
            <v>SINGLE</v>
          </cell>
          <cell r="X815">
            <v>1136</v>
          </cell>
          <cell r="Y815" t="str">
            <v>Company provided</v>
          </cell>
          <cell r="Z815" t="str">
            <v xml:space="preserve">Company provided </v>
          </cell>
          <cell r="AA815" t="str">
            <v xml:space="preserve">Company provided </v>
          </cell>
          <cell r="AB815" t="str">
            <v>-</v>
          </cell>
          <cell r="AC815">
            <v>100</v>
          </cell>
          <cell r="AD815">
            <v>1236</v>
          </cell>
          <cell r="AE815" t="str">
            <v>YES</v>
          </cell>
          <cell r="AF815" t="str">
            <v>METRO</v>
          </cell>
          <cell r="AG815" t="str">
            <v>GHANA</v>
          </cell>
          <cell r="AH815">
            <v>33642</v>
          </cell>
          <cell r="AI815">
            <v>32</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WITHDRAWN RESIGNATION</v>
          </cell>
          <cell r="BO815" t="str">
            <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31</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
          </cell>
          <cell r="J817" t="str">
            <v/>
          </cell>
          <cell r="K817" t="str">
            <v/>
          </cell>
          <cell r="L817" t="str">
            <v/>
          </cell>
          <cell r="M817" t="str">
            <v/>
          </cell>
          <cell r="N817" t="str">
            <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1260</v>
          </cell>
          <cell r="Y817" t="str">
            <v>Company provided</v>
          </cell>
          <cell r="Z817" t="str">
            <v xml:space="preserve">Company provided </v>
          </cell>
          <cell r="AA817" t="str">
            <v xml:space="preserve">Company provided </v>
          </cell>
          <cell r="AB817" t="str">
            <v>-</v>
          </cell>
          <cell r="AC817" t="str">
            <v/>
          </cell>
          <cell r="AD817">
            <v>1260</v>
          </cell>
          <cell r="AE817" t="str">
            <v>YES</v>
          </cell>
          <cell r="AF817" t="str">
            <v>METRO</v>
          </cell>
          <cell r="AG817" t="str">
            <v>GHANA</v>
          </cell>
          <cell r="AH817">
            <v>31177</v>
          </cell>
          <cell r="AI817">
            <v>39</v>
          </cell>
          <cell r="AJ817" t="str">
            <v>ACIFM</v>
          </cell>
          <cell r="AK817">
            <v>28528800615</v>
          </cell>
          <cell r="AL817">
            <v>45194</v>
          </cell>
          <cell r="AM817" t="str">
            <v>G3064959</v>
          </cell>
          <cell r="AN817">
            <v>44214</v>
          </cell>
          <cell r="AO817">
            <v>47865</v>
          </cell>
          <cell r="AP817" t="str">
            <v>HC04448366</v>
          </cell>
          <cell r="AQ817">
            <v>45583</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27</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31</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33</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34</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37</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30</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29</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36</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
          </cell>
          <cell r="J832" t="str">
            <v/>
          </cell>
          <cell r="K832" t="str">
            <v/>
          </cell>
          <cell r="L832" t="str">
            <v/>
          </cell>
          <cell r="M832" t="str">
            <v/>
          </cell>
          <cell r="N832" t="str">
            <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v>45492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124</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
          </cell>
          <cell r="J834" t="str">
            <v/>
          </cell>
          <cell r="K834" t="str">
            <v/>
          </cell>
          <cell r="L834" t="str">
            <v/>
          </cell>
          <cell r="M834" t="str">
            <v/>
          </cell>
          <cell r="N834" t="str">
            <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2800</v>
          </cell>
          <cell r="Y834" t="str">
            <v>Company provided</v>
          </cell>
          <cell r="Z834" t="str">
            <v xml:space="preserve">Company provided </v>
          </cell>
          <cell r="AA834" t="str">
            <v xml:space="preserve">Company provided </v>
          </cell>
          <cell r="AB834" t="str">
            <v>-</v>
          </cell>
          <cell r="AC834" t="str">
            <v/>
          </cell>
          <cell r="AD834">
            <v>2800</v>
          </cell>
          <cell r="AE834" t="str">
            <v>YES</v>
          </cell>
          <cell r="AF834" t="str">
            <v>TRAM</v>
          </cell>
          <cell r="AG834" t="str">
            <v>UGANDA</v>
          </cell>
          <cell r="AH834">
            <v>35983</v>
          </cell>
          <cell r="AI834">
            <v>26</v>
          </cell>
          <cell r="AJ834" t="str">
            <v>ACIFM</v>
          </cell>
          <cell r="AK834">
            <v>29880000082</v>
          </cell>
          <cell r="AL834">
            <v>45195</v>
          </cell>
          <cell r="AM834" t="str">
            <v>A00103928</v>
          </cell>
          <cell r="AN834">
            <v>47300</v>
          </cell>
          <cell r="AO834">
            <v>47300</v>
          </cell>
          <cell r="AP834" t="str">
            <v>HC05999197</v>
          </cell>
          <cell r="AQ834">
            <v>45415</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BASIC SALARY CHANGE FROM 900- 2000, DESIGNATION CHANGE FROM ASSISTANT TECHNICAIN - SENIOR ELECTRICAL TECHNICIAN // SALARY CHANGE: BASIC SALARY FROM QAR 2100 TO 2800</v>
          </cell>
          <cell r="BK834" t="str">
            <v>12/21/2020 // 01-JUL-2024</v>
          </cell>
          <cell r="BL834" t="str">
            <v/>
          </cell>
          <cell r="BM834" t="str">
            <v/>
          </cell>
          <cell r="BN834" t="str">
            <v>WITHDRAWN RESIGNATION</v>
          </cell>
          <cell r="BO834" t="str">
            <v>30-May-2024</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30</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34</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
          </cell>
          <cell r="J840" t="str">
            <v/>
          </cell>
          <cell r="K840" t="str">
            <v/>
          </cell>
          <cell r="L840" t="str">
            <v/>
          </cell>
          <cell r="M840" t="str">
            <v/>
          </cell>
          <cell r="N840" t="str">
            <v/>
          </cell>
          <cell r="O840" t="str">
            <v>CLEANER</v>
          </cell>
          <cell r="P840" t="str">
            <v>OPERATIONS AND LABOUR</v>
          </cell>
          <cell r="Q840">
            <v>43735</v>
          </cell>
          <cell r="R840" t="str">
            <v>T1</v>
          </cell>
          <cell r="S840" t="str">
            <v>FEMALE</v>
          </cell>
          <cell r="T840">
            <v>43735</v>
          </cell>
          <cell r="U840">
            <v>43917</v>
          </cell>
          <cell r="V840" t="str">
            <v/>
          </cell>
          <cell r="W840" t="str">
            <v>SINGLE</v>
          </cell>
          <cell r="X840">
            <v>1030</v>
          </cell>
          <cell r="Y840" t="str">
            <v>Company provided</v>
          </cell>
          <cell r="Z840" t="str">
            <v xml:space="preserve">Company provided </v>
          </cell>
          <cell r="AA840" t="str">
            <v xml:space="preserve">Company provided </v>
          </cell>
          <cell r="AB840" t="str">
            <v>-</v>
          </cell>
          <cell r="AC840" t="str">
            <v/>
          </cell>
          <cell r="AD840">
            <v>1030</v>
          </cell>
          <cell r="AE840" t="str">
            <v>YES</v>
          </cell>
          <cell r="AF840" t="str">
            <v>METRO</v>
          </cell>
          <cell r="AG840" t="str">
            <v>UGANDA</v>
          </cell>
          <cell r="AH840">
            <v>35269</v>
          </cell>
          <cell r="AI840">
            <v>28</v>
          </cell>
          <cell r="AJ840" t="str">
            <v>ACIFM</v>
          </cell>
          <cell r="AK840">
            <v>29680000339</v>
          </cell>
          <cell r="AL840">
            <v>45195</v>
          </cell>
          <cell r="AM840" t="str">
            <v>B1535311</v>
          </cell>
          <cell r="AN840">
            <v>46642</v>
          </cell>
          <cell r="AO840">
            <v>46642</v>
          </cell>
          <cell r="AP840" t="str">
            <v>HC06033037</v>
          </cell>
          <cell r="AQ840">
            <v>45393</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Ketrajosh30@gmail.com</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34</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 KEEPER</v>
          </cell>
          <cell r="H843" t="str">
            <v>PROCUREMENT &amp; LOGISTICS</v>
          </cell>
          <cell r="I843" t="str">
            <v/>
          </cell>
          <cell r="J843" t="str">
            <v/>
          </cell>
          <cell r="K843" t="str">
            <v/>
          </cell>
          <cell r="L843" t="str">
            <v/>
          </cell>
          <cell r="M843" t="str">
            <v/>
          </cell>
          <cell r="N843" t="str">
            <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3815</v>
          </cell>
          <cell r="Y843">
            <v>1690</v>
          </cell>
          <cell r="Z843">
            <v>630</v>
          </cell>
          <cell r="AA843" t="str">
            <v/>
          </cell>
          <cell r="AB843" t="str">
            <v/>
          </cell>
          <cell r="AC843" t="str">
            <v/>
          </cell>
          <cell r="AD843">
            <v>6135</v>
          </cell>
          <cell r="AE843" t="str">
            <v>NO</v>
          </cell>
          <cell r="AF843" t="str">
            <v>TRAM</v>
          </cell>
          <cell r="AG843" t="str">
            <v>PHILIPPINES</v>
          </cell>
          <cell r="AH843">
            <v>27399</v>
          </cell>
          <cell r="AI843">
            <v>49</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27</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35</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
          </cell>
          <cell r="J846" t="str">
            <v/>
          </cell>
          <cell r="K846" t="str">
            <v/>
          </cell>
          <cell r="L846" t="str">
            <v/>
          </cell>
          <cell r="M846" t="str">
            <v/>
          </cell>
          <cell r="N846" t="str">
            <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1588</v>
          </cell>
          <cell r="Y846" t="str">
            <v>Company provided</v>
          </cell>
          <cell r="Z846" t="str">
            <v xml:space="preserve">Company provided </v>
          </cell>
          <cell r="AA846" t="str">
            <v xml:space="preserve">Company provided </v>
          </cell>
          <cell r="AB846" t="str">
            <v/>
          </cell>
          <cell r="AC846">
            <v>250</v>
          </cell>
          <cell r="AD846">
            <v>1838</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v>45518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35</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
          </cell>
          <cell r="J848" t="str">
            <v/>
          </cell>
          <cell r="K848" t="str">
            <v/>
          </cell>
          <cell r="L848" t="str">
            <v/>
          </cell>
          <cell r="M848" t="str">
            <v/>
          </cell>
          <cell r="N848" t="str">
            <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1545</v>
          </cell>
          <cell r="Y848" t="str">
            <v>Company provided</v>
          </cell>
          <cell r="Z848" t="str">
            <v xml:space="preserve">Company provided </v>
          </cell>
          <cell r="AA848" t="str">
            <v xml:space="preserve">Company provided </v>
          </cell>
          <cell r="AB848" t="str">
            <v/>
          </cell>
          <cell r="AC848" t="str">
            <v/>
          </cell>
          <cell r="AD848">
            <v>1545</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v>45518</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45</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39</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30</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
          </cell>
          <cell r="J852" t="str">
            <v/>
          </cell>
          <cell r="K852" t="str">
            <v/>
          </cell>
          <cell r="L852" t="str">
            <v/>
          </cell>
          <cell r="M852" t="str">
            <v/>
          </cell>
          <cell r="N852" t="str">
            <v/>
          </cell>
          <cell r="O852" t="str">
            <v>TECHNICIAN</v>
          </cell>
          <cell r="P852" t="str">
            <v>OPERATIONS AND LABOUR</v>
          </cell>
          <cell r="Q852">
            <v>43739</v>
          </cell>
          <cell r="R852" t="str">
            <v>T2</v>
          </cell>
          <cell r="S852" t="str">
            <v>MALE</v>
          </cell>
          <cell r="T852">
            <v>43739</v>
          </cell>
          <cell r="U852">
            <v>43922</v>
          </cell>
          <cell r="V852" t="str">
            <v/>
          </cell>
          <cell r="W852" t="str">
            <v>SINGLE</v>
          </cell>
          <cell r="X852">
            <v>1545</v>
          </cell>
          <cell r="Y852" t="str">
            <v>Company provided</v>
          </cell>
          <cell r="Z852" t="str">
            <v xml:space="preserve">Company provided </v>
          </cell>
          <cell r="AA852" t="str">
            <v xml:space="preserve">Company provided </v>
          </cell>
          <cell r="AB852" t="str">
            <v/>
          </cell>
          <cell r="AC852" t="str">
            <v/>
          </cell>
          <cell r="AD852">
            <v>1545</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v>45496</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MARRIED</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32</v>
          </cell>
          <cell r="AJ854" t="str">
            <v>INACTIVE</v>
          </cell>
          <cell r="AK854" t="str">
            <v>Rejoined</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 LOCAL TRANSFER</v>
          </cell>
          <cell r="BB854">
            <v>30100837</v>
          </cell>
          <cell r="BC854" t="str">
            <v/>
          </cell>
          <cell r="BD854" t="str">
            <v/>
          </cell>
          <cell r="BE854" t="str">
            <v xml:space="preserve"> - </v>
          </cell>
          <cell r="BF854" t="str">
            <v/>
          </cell>
          <cell r="BG854" t="str">
            <v xml:space="preserve">rmd381784@gmail.com </v>
          </cell>
          <cell r="BH854" t="str">
            <v>ISLAM</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ALYSJ - LOCAL TRANSFER</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31</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37</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41</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
          </cell>
          <cell r="J861" t="str">
            <v/>
          </cell>
          <cell r="K861" t="str">
            <v/>
          </cell>
          <cell r="L861" t="str">
            <v/>
          </cell>
          <cell r="M861" t="str">
            <v/>
          </cell>
          <cell r="N861" t="str">
            <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2615</v>
          </cell>
          <cell r="Y861" t="str">
            <v>Company provided</v>
          </cell>
          <cell r="Z861" t="str">
            <v>Company provided</v>
          </cell>
          <cell r="AA861" t="str">
            <v>Company provided</v>
          </cell>
          <cell r="AB861" t="str">
            <v/>
          </cell>
          <cell r="AC861" t="str">
            <v/>
          </cell>
          <cell r="AD861">
            <v>2615</v>
          </cell>
          <cell r="AE861" t="str">
            <v>YES</v>
          </cell>
          <cell r="AF861" t="str">
            <v>METRO</v>
          </cell>
          <cell r="AG861" t="str">
            <v>PHILIPPINES</v>
          </cell>
          <cell r="AH861">
            <v>26801</v>
          </cell>
          <cell r="AI861">
            <v>51</v>
          </cell>
          <cell r="AJ861" t="str">
            <v>ACIFM</v>
          </cell>
          <cell r="AK861">
            <v>27360811126</v>
          </cell>
          <cell r="AL861">
            <v>44885</v>
          </cell>
          <cell r="AM861" t="str">
            <v>P2163689B</v>
          </cell>
          <cell r="AN861" t="str">
            <v/>
          </cell>
          <cell r="AO861">
            <v>47253</v>
          </cell>
          <cell r="AP861" t="str">
            <v>HC02871899</v>
          </cell>
          <cell r="AQ861">
            <v>45411</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30</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38</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34</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
          </cell>
          <cell r="J865" t="str">
            <v/>
          </cell>
          <cell r="K865" t="str">
            <v/>
          </cell>
          <cell r="L865" t="str">
            <v/>
          </cell>
          <cell r="M865" t="str">
            <v/>
          </cell>
          <cell r="N865" t="str">
            <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34</v>
          </cell>
          <cell r="AJ865" t="str">
            <v>ACIFM</v>
          </cell>
          <cell r="AK865">
            <v>29005028835</v>
          </cell>
          <cell r="AL865">
            <v>44983</v>
          </cell>
          <cell r="AM865" t="str">
            <v>EJ0844291</v>
          </cell>
          <cell r="AN865">
            <v>44507</v>
          </cell>
          <cell r="AO865">
            <v>46332</v>
          </cell>
          <cell r="AP865" t="str">
            <v>HC04905649</v>
          </cell>
          <cell r="AQ865">
            <v>45523</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
          </cell>
          <cell r="J866" t="str">
            <v/>
          </cell>
          <cell r="K866" t="str">
            <v/>
          </cell>
          <cell r="L866" t="str">
            <v/>
          </cell>
          <cell r="M866" t="str">
            <v/>
          </cell>
          <cell r="N866" t="str">
            <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28</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25</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27</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25</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
          </cell>
          <cell r="J873" t="str">
            <v/>
          </cell>
          <cell r="K873" t="str">
            <v/>
          </cell>
          <cell r="L873" t="str">
            <v/>
          </cell>
          <cell r="M873" t="str">
            <v/>
          </cell>
          <cell r="N873" t="str">
            <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1030</v>
          </cell>
          <cell r="Y873" t="str">
            <v>Company provided</v>
          </cell>
          <cell r="Z873" t="str">
            <v>Company provided</v>
          </cell>
          <cell r="AA873" t="str">
            <v>Company provided</v>
          </cell>
          <cell r="AB873" t="str">
            <v/>
          </cell>
          <cell r="AC873" t="str">
            <v/>
          </cell>
          <cell r="AD873">
            <v>1030</v>
          </cell>
          <cell r="AE873" t="str">
            <v>YES</v>
          </cell>
          <cell r="AF873" t="str">
            <v>METRO</v>
          </cell>
          <cell r="AG873" t="str">
            <v>NEPAL</v>
          </cell>
          <cell r="AH873">
            <v>36367</v>
          </cell>
          <cell r="AI873">
            <v>25</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v>31655180</v>
          </cell>
          <cell r="BC873" t="str">
            <v/>
          </cell>
          <cell r="BD873" t="str">
            <v/>
          </cell>
          <cell r="BE873" t="str">
            <v xml:space="preserve">9779844049505 - </v>
          </cell>
          <cell r="BF873" t="str">
            <v>MANSUR ANSARI - FATHER</v>
          </cell>
          <cell r="BG873" t="str">
            <v>kamaransari0726@gmail.com</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35</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
          </cell>
          <cell r="J876" t="str">
            <v/>
          </cell>
          <cell r="K876" t="str">
            <v/>
          </cell>
          <cell r="L876" t="str">
            <v/>
          </cell>
          <cell r="M876" t="str">
            <v/>
          </cell>
          <cell r="N876" t="str">
            <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31</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
          </cell>
          <cell r="J878" t="str">
            <v/>
          </cell>
          <cell r="K878" t="str">
            <v/>
          </cell>
          <cell r="L878" t="str">
            <v/>
          </cell>
          <cell r="M878" t="str">
            <v/>
          </cell>
          <cell r="N878" t="str">
            <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1133</v>
          </cell>
          <cell r="Y878" t="str">
            <v>Company provided</v>
          </cell>
          <cell r="Z878" t="str">
            <v>Company provided</v>
          </cell>
          <cell r="AA878" t="str">
            <v>Company provided</v>
          </cell>
          <cell r="AB878" t="str">
            <v/>
          </cell>
          <cell r="AC878" t="str">
            <v/>
          </cell>
          <cell r="AD878">
            <v>1133</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
          </cell>
          <cell r="J880" t="str">
            <v/>
          </cell>
          <cell r="K880" t="str">
            <v/>
          </cell>
          <cell r="L880" t="str">
            <v/>
          </cell>
          <cell r="M880" t="str">
            <v/>
          </cell>
          <cell r="N880" t="str">
            <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1030</v>
          </cell>
          <cell r="Y880" t="str">
            <v>Company provided</v>
          </cell>
          <cell r="Z880" t="str">
            <v>Company provided</v>
          </cell>
          <cell r="AA880" t="str">
            <v>Company provided</v>
          </cell>
          <cell r="AB880" t="str">
            <v/>
          </cell>
          <cell r="AC880" t="str">
            <v/>
          </cell>
          <cell r="AD880">
            <v>1030</v>
          </cell>
          <cell r="AE880" t="str">
            <v>YES</v>
          </cell>
          <cell r="AF880" t="str">
            <v>METRO</v>
          </cell>
          <cell r="AG880" t="str">
            <v>NEPAL</v>
          </cell>
          <cell r="AH880">
            <v>36059</v>
          </cell>
          <cell r="AI880">
            <v>25</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t="str">
            <v>77480240 / 33606910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
          </cell>
          <cell r="J882" t="str">
            <v/>
          </cell>
          <cell r="K882" t="str">
            <v/>
          </cell>
          <cell r="L882" t="str">
            <v/>
          </cell>
          <cell r="M882" t="str">
            <v/>
          </cell>
          <cell r="N882" t="str">
            <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1133</v>
          </cell>
          <cell r="Y882" t="str">
            <v>Company provided</v>
          </cell>
          <cell r="Z882" t="str">
            <v>Company provided</v>
          </cell>
          <cell r="AA882" t="str">
            <v>Company provided</v>
          </cell>
          <cell r="AB882" t="str">
            <v/>
          </cell>
          <cell r="AC882" t="str">
            <v/>
          </cell>
          <cell r="AD882">
            <v>1133</v>
          </cell>
          <cell r="AE882" t="str">
            <v>YES</v>
          </cell>
          <cell r="AF882" t="str">
            <v>METRO</v>
          </cell>
          <cell r="AG882" t="str">
            <v>NEPAL</v>
          </cell>
          <cell r="AH882">
            <v>32326</v>
          </cell>
          <cell r="AI882">
            <v>36</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
          </cell>
          <cell r="J885" t="str">
            <v/>
          </cell>
          <cell r="K885" t="str">
            <v/>
          </cell>
          <cell r="L885" t="str">
            <v/>
          </cell>
          <cell r="M885" t="str">
            <v/>
          </cell>
          <cell r="N885" t="str">
            <v/>
          </cell>
          <cell r="O885" t="str">
            <v>SENIOR TECHNICIAN</v>
          </cell>
          <cell r="P885" t="str">
            <v>OPERATIONS AND LABOUR</v>
          </cell>
          <cell r="Q885">
            <v>43780</v>
          </cell>
          <cell r="R885" t="str">
            <v>T3</v>
          </cell>
          <cell r="S885" t="str">
            <v>MALE</v>
          </cell>
          <cell r="T885">
            <v>43780</v>
          </cell>
          <cell r="U885">
            <v>43962</v>
          </cell>
          <cell r="V885" t="str">
            <v>SINGLE</v>
          </cell>
          <cell r="W885" t="str">
            <v xml:space="preserve">SINGLE </v>
          </cell>
          <cell r="X885">
            <v>1990</v>
          </cell>
          <cell r="Y885" t="str">
            <v>Company provided</v>
          </cell>
          <cell r="Z885" t="str">
            <v>Company provided</v>
          </cell>
          <cell r="AA885" t="str">
            <v>Company provided</v>
          </cell>
          <cell r="AB885" t="str">
            <v/>
          </cell>
          <cell r="AC885" t="str">
            <v/>
          </cell>
          <cell r="AD885">
            <v>1990</v>
          </cell>
          <cell r="AE885" t="str">
            <v>YES</v>
          </cell>
          <cell r="AF885" t="str">
            <v>TRAM</v>
          </cell>
          <cell r="AG885" t="str">
            <v>KENYA</v>
          </cell>
          <cell r="AH885">
            <v>31833</v>
          </cell>
          <cell r="AI885">
            <v>37</v>
          </cell>
          <cell r="AJ885" t="str">
            <v>ACIFM</v>
          </cell>
          <cell r="AK885">
            <v>28740401128</v>
          </cell>
          <cell r="AL885">
            <v>44875</v>
          </cell>
          <cell r="AM885" t="str">
            <v>CK114152</v>
          </cell>
          <cell r="AN885">
            <v>44909</v>
          </cell>
          <cell r="AO885">
            <v>45489</v>
          </cell>
          <cell r="AP885" t="str">
            <v>HC04805532</v>
          </cell>
          <cell r="AQ885">
            <v>45393</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27</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36</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
          </cell>
          <cell r="J888" t="str">
            <v/>
          </cell>
          <cell r="K888" t="str">
            <v/>
          </cell>
          <cell r="L888" t="str">
            <v/>
          </cell>
          <cell r="M888" t="str">
            <v/>
          </cell>
          <cell r="N888" t="str">
            <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1030</v>
          </cell>
          <cell r="Y888" t="str">
            <v>Company provided</v>
          </cell>
          <cell r="Z888" t="str">
            <v>Company provided</v>
          </cell>
          <cell r="AA888" t="str">
            <v>Company provided</v>
          </cell>
          <cell r="AB888" t="str">
            <v/>
          </cell>
          <cell r="AC888" t="str">
            <v/>
          </cell>
          <cell r="AD888">
            <v>1030</v>
          </cell>
          <cell r="AE888" t="str">
            <v>YES</v>
          </cell>
          <cell r="AF888" t="str">
            <v>METRO</v>
          </cell>
          <cell r="AG888" t="str">
            <v>GHANA</v>
          </cell>
          <cell r="AH888">
            <v>35558</v>
          </cell>
          <cell r="AI888">
            <v>27</v>
          </cell>
          <cell r="AJ888" t="str">
            <v>ACIFM</v>
          </cell>
          <cell r="AK888">
            <v>29728800114</v>
          </cell>
          <cell r="AL888">
            <v>44876</v>
          </cell>
          <cell r="AM888" t="str">
            <v>G1324286</v>
          </cell>
          <cell r="AN888">
            <v>42443</v>
          </cell>
          <cell r="AO888">
            <v>47414</v>
          </cell>
          <cell r="AP888" t="str">
            <v>HC06042149</v>
          </cell>
          <cell r="AQ888">
            <v>45541</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v>77166978</v>
          </cell>
          <cell r="BC888" t="str">
            <v/>
          </cell>
          <cell r="BD888" t="str">
            <v/>
          </cell>
          <cell r="BE888" t="str">
            <v xml:space="preserve">233216333339 - </v>
          </cell>
          <cell r="BF888" t="str">
            <v xml:space="preserve">ISSAH - BROTHER </v>
          </cell>
          <cell r="BG888" t="str">
            <v>issahmohammedawal5@gmail.com</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
          </cell>
          <cell r="J889" t="str">
            <v/>
          </cell>
          <cell r="K889" t="str">
            <v/>
          </cell>
          <cell r="L889" t="str">
            <v/>
          </cell>
          <cell r="M889" t="str">
            <v/>
          </cell>
          <cell r="N889" t="str">
            <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gurungbetu@gmail.com</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37</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
          </cell>
          <cell r="J892" t="str">
            <v/>
          </cell>
          <cell r="K892" t="str">
            <v/>
          </cell>
          <cell r="L892" t="str">
            <v/>
          </cell>
          <cell r="M892" t="str">
            <v/>
          </cell>
          <cell r="N892" t="str">
            <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1030</v>
          </cell>
          <cell r="Y892" t="str">
            <v>Company provided</v>
          </cell>
          <cell r="Z892" t="str">
            <v>Company provided</v>
          </cell>
          <cell r="AA892" t="str">
            <v>Company provided</v>
          </cell>
          <cell r="AB892" t="str">
            <v/>
          </cell>
          <cell r="AC892" t="str">
            <v/>
          </cell>
          <cell r="AD892">
            <v>1030</v>
          </cell>
          <cell r="AE892" t="str">
            <v>YES</v>
          </cell>
          <cell r="AF892" t="str">
            <v>METRO</v>
          </cell>
          <cell r="AG892" t="str">
            <v>NEPAL</v>
          </cell>
          <cell r="AH892">
            <v>34181</v>
          </cell>
          <cell r="AI892">
            <v>30</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
          </cell>
          <cell r="J893" t="str">
            <v/>
          </cell>
          <cell r="K893" t="str">
            <v/>
          </cell>
          <cell r="L893" t="str">
            <v/>
          </cell>
          <cell r="M893" t="str">
            <v/>
          </cell>
          <cell r="N893" t="str">
            <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1236</v>
          </cell>
          <cell r="Y893" t="str">
            <v>Company provided</v>
          </cell>
          <cell r="Z893" t="str">
            <v>Company provided</v>
          </cell>
          <cell r="AA893" t="str">
            <v>Company provided</v>
          </cell>
          <cell r="AB893" t="str">
            <v/>
          </cell>
          <cell r="AC893" t="str">
            <v/>
          </cell>
          <cell r="AD893">
            <v>1236</v>
          </cell>
          <cell r="AE893" t="str">
            <v>YES</v>
          </cell>
          <cell r="AF893" t="str">
            <v>METRO</v>
          </cell>
          <cell r="AG893" t="str">
            <v>NEPAL</v>
          </cell>
          <cell r="AH893">
            <v>36312</v>
          </cell>
          <cell r="AI893">
            <v>25</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36</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29</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
          </cell>
          <cell r="J900" t="str">
            <v/>
          </cell>
          <cell r="K900" t="str">
            <v/>
          </cell>
          <cell r="L900" t="str">
            <v/>
          </cell>
          <cell r="M900" t="str">
            <v/>
          </cell>
          <cell r="N900" t="str">
            <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1030</v>
          </cell>
          <cell r="Y900" t="str">
            <v>Company provided</v>
          </cell>
          <cell r="Z900" t="str">
            <v>Company provided</v>
          </cell>
          <cell r="AA900" t="str">
            <v>Company provided</v>
          </cell>
          <cell r="AB900" t="str">
            <v/>
          </cell>
          <cell r="AC900" t="str">
            <v/>
          </cell>
          <cell r="AD900">
            <v>1030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v>45554</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t="str">
            <v>31655150 / 31655250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
          </cell>
          <cell r="J902" t="str">
            <v/>
          </cell>
          <cell r="K902" t="str">
            <v/>
          </cell>
          <cell r="L902" t="str">
            <v/>
          </cell>
          <cell r="M902" t="str">
            <v/>
          </cell>
          <cell r="N902" t="str">
            <v/>
          </cell>
          <cell r="O902" t="str">
            <v>FACADE CLEANER</v>
          </cell>
          <cell r="P902" t="str">
            <v>OPERATIONS AND LABOUR</v>
          </cell>
          <cell r="Q902">
            <v>43788</v>
          </cell>
          <cell r="R902" t="str">
            <v>T2</v>
          </cell>
          <cell r="S902" t="str">
            <v>MALE</v>
          </cell>
          <cell r="T902">
            <v>43788</v>
          </cell>
          <cell r="U902">
            <v>43970</v>
          </cell>
          <cell r="V902" t="str">
            <v>SINGLE</v>
          </cell>
          <cell r="W902" t="str">
            <v xml:space="preserve">SINGLE </v>
          </cell>
          <cell r="X902">
            <v>1236</v>
          </cell>
          <cell r="Y902" t="str">
            <v>Company provided</v>
          </cell>
          <cell r="Z902" t="str">
            <v>Company provided</v>
          </cell>
          <cell r="AA902" t="str">
            <v>Company provided</v>
          </cell>
          <cell r="AB902" t="str">
            <v/>
          </cell>
          <cell r="AC902" t="str">
            <v/>
          </cell>
          <cell r="AD902">
            <v>1236</v>
          </cell>
          <cell r="AE902" t="str">
            <v>YES</v>
          </cell>
          <cell r="AF902" t="str">
            <v>METRO</v>
          </cell>
          <cell r="AG902" t="str">
            <v>NEPAL</v>
          </cell>
          <cell r="AH902">
            <v>35925</v>
          </cell>
          <cell r="AI902">
            <v>26</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senchuryprince95@gmail.com</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
          </cell>
          <cell r="J903" t="str">
            <v/>
          </cell>
          <cell r="K903" t="str">
            <v/>
          </cell>
          <cell r="L903" t="str">
            <v/>
          </cell>
          <cell r="M903" t="str">
            <v/>
          </cell>
          <cell r="N903" t="str">
            <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1030</v>
          </cell>
          <cell r="Y903" t="str">
            <v>Company provided</v>
          </cell>
          <cell r="Z903" t="str">
            <v>Company provided</v>
          </cell>
          <cell r="AA903" t="str">
            <v>Company provided</v>
          </cell>
          <cell r="AB903" t="str">
            <v/>
          </cell>
          <cell r="AC903" t="str">
            <v/>
          </cell>
          <cell r="AD903">
            <v>1030</v>
          </cell>
          <cell r="AE903" t="str">
            <v>YES</v>
          </cell>
          <cell r="AF903" t="str">
            <v>TRAM</v>
          </cell>
          <cell r="AG903" t="str">
            <v>NEPAL</v>
          </cell>
          <cell r="AH903">
            <v>34400</v>
          </cell>
          <cell r="AI903">
            <v>30</v>
          </cell>
          <cell r="AJ903" t="str">
            <v>ACIFM</v>
          </cell>
          <cell r="AK903">
            <v>29452428312</v>
          </cell>
          <cell r="AL903">
            <v>44883</v>
          </cell>
          <cell r="AM903" t="str">
            <v>06871213</v>
          </cell>
          <cell r="AN903" t="str">
            <v/>
          </cell>
          <cell r="AO903">
            <v>45269</v>
          </cell>
          <cell r="AP903" t="str">
            <v>HC06062167</v>
          </cell>
          <cell r="AQ903">
            <v>45448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WITHDRAWN RESIGNATION</v>
          </cell>
          <cell r="BO903" t="str">
            <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26</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
          </cell>
          <cell r="J907" t="str">
            <v/>
          </cell>
          <cell r="K907" t="str">
            <v/>
          </cell>
          <cell r="L907" t="str">
            <v/>
          </cell>
          <cell r="M907" t="str">
            <v/>
          </cell>
          <cell r="N907" t="str">
            <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1030</v>
          </cell>
          <cell r="Y907" t="str">
            <v>Company provided</v>
          </cell>
          <cell r="Z907" t="str">
            <v>Company provided</v>
          </cell>
          <cell r="AA907" t="str">
            <v>Company provided</v>
          </cell>
          <cell r="AB907" t="str">
            <v/>
          </cell>
          <cell r="AC907" t="str">
            <v/>
          </cell>
          <cell r="AD907">
            <v>1030</v>
          </cell>
          <cell r="AE907" t="str">
            <v>YES</v>
          </cell>
          <cell r="AF907" t="str">
            <v>METRO</v>
          </cell>
          <cell r="AG907" t="str">
            <v>NEPAL</v>
          </cell>
          <cell r="AH907">
            <v>34774</v>
          </cell>
          <cell r="AI907">
            <v>29</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WITHDRAWN RESIGNATION</v>
          </cell>
          <cell r="BO907" t="str">
            <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33</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25</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26</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23</v>
          </cell>
          <cell r="AJ912" t="str">
            <v>INACTIVE</v>
          </cell>
          <cell r="AK912">
            <v>30052403478</v>
          </cell>
          <cell r="AL912">
            <v>45249</v>
          </cell>
          <cell r="AM912">
            <v>11125174</v>
          </cell>
          <cell r="AN912">
            <v>43380</v>
          </cell>
          <cell r="AO912">
            <v>47032</v>
          </cell>
          <cell r="AP912" t="str">
            <v>HC06062098</v>
          </cell>
          <cell r="AQ912">
            <v>45517</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TERMINATION LETTER - HR</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28</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SUPPORT FUNCTION OFFICER</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37</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37</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32</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
          </cell>
          <cell r="J919" t="str">
            <v/>
          </cell>
          <cell r="K919" t="str">
            <v/>
          </cell>
          <cell r="L919" t="str">
            <v/>
          </cell>
          <cell r="M919" t="str">
            <v/>
          </cell>
          <cell r="N919" t="str">
            <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1030</v>
          </cell>
          <cell r="Y919" t="str">
            <v>Company provided</v>
          </cell>
          <cell r="Z919" t="str">
            <v>Company provided</v>
          </cell>
          <cell r="AA919" t="str">
            <v>Company provided</v>
          </cell>
          <cell r="AB919" t="str">
            <v/>
          </cell>
          <cell r="AC919" t="str">
            <v/>
          </cell>
          <cell r="AD919">
            <v>1030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
          </cell>
          <cell r="J920" t="str">
            <v/>
          </cell>
          <cell r="K920" t="str">
            <v/>
          </cell>
          <cell r="L920" t="str">
            <v/>
          </cell>
          <cell r="M920" t="str">
            <v/>
          </cell>
          <cell r="N920" t="str">
            <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1133</v>
          </cell>
          <cell r="Y920" t="str">
            <v>Company provided</v>
          </cell>
          <cell r="Z920" t="str">
            <v>Company provided</v>
          </cell>
          <cell r="AA920" t="str">
            <v>Company provided</v>
          </cell>
          <cell r="AB920" t="str">
            <v/>
          </cell>
          <cell r="AC920" t="str">
            <v/>
          </cell>
          <cell r="AD920">
            <v>1133</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v>45525</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52</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124</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25</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
          </cell>
          <cell r="J925" t="str">
            <v/>
          </cell>
          <cell r="K925" t="str">
            <v/>
          </cell>
          <cell r="L925" t="str">
            <v/>
          </cell>
          <cell r="M925" t="str">
            <v/>
          </cell>
          <cell r="N925" t="str">
            <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2100</v>
          </cell>
          <cell r="Y925" t="str">
            <v>Company provided</v>
          </cell>
          <cell r="Z925" t="str">
            <v>Company provided</v>
          </cell>
          <cell r="AA925" t="str">
            <v>Company provided</v>
          </cell>
          <cell r="AB925" t="str">
            <v/>
          </cell>
          <cell r="AC925" t="str">
            <v/>
          </cell>
          <cell r="AD925">
            <v>2100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v>45435</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
          </cell>
          <cell r="J926" t="str">
            <v/>
          </cell>
          <cell r="K926" t="str">
            <v/>
          </cell>
          <cell r="L926" t="str">
            <v/>
          </cell>
          <cell r="M926" t="str">
            <v/>
          </cell>
          <cell r="N926" t="str">
            <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1890</v>
          </cell>
          <cell r="Y926" t="str">
            <v>Company provided</v>
          </cell>
          <cell r="Z926" t="str">
            <v>Company provided</v>
          </cell>
          <cell r="AA926" t="str">
            <v>Company provided</v>
          </cell>
          <cell r="AB926" t="str">
            <v/>
          </cell>
          <cell r="AC926" t="str">
            <v/>
          </cell>
          <cell r="AD926">
            <v>1890</v>
          </cell>
          <cell r="AE926" t="str">
            <v>YES</v>
          </cell>
          <cell r="AF926" t="str">
            <v>METRO</v>
          </cell>
          <cell r="AG926" t="str">
            <v>GHANA</v>
          </cell>
          <cell r="AH926">
            <v>29949</v>
          </cell>
          <cell r="AI926">
            <v>42</v>
          </cell>
          <cell r="AJ926" t="str">
            <v>ACIFM</v>
          </cell>
          <cell r="AK926">
            <v>28128800198</v>
          </cell>
          <cell r="AL926">
            <v>44899</v>
          </cell>
          <cell r="AM926" t="str">
            <v>G3995012</v>
          </cell>
          <cell r="AN926">
            <v>44979</v>
          </cell>
          <cell r="AO926">
            <v>44830</v>
          </cell>
          <cell r="AP926" t="str">
            <v>HC05474540</v>
          </cell>
          <cell r="AQ926">
            <v>45525</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
          </cell>
          <cell r="J927" t="str">
            <v/>
          </cell>
          <cell r="K927" t="str">
            <v/>
          </cell>
          <cell r="L927" t="str">
            <v/>
          </cell>
          <cell r="M927" t="str">
            <v/>
          </cell>
          <cell r="N927" t="str">
            <v/>
          </cell>
          <cell r="O927" t="str">
            <v>SENIOR TECHNICIAN</v>
          </cell>
          <cell r="P927" t="str">
            <v>OPERATIONS AND LABOUR</v>
          </cell>
          <cell r="Q927">
            <v>43803</v>
          </cell>
          <cell r="R927" t="str">
            <v>T3</v>
          </cell>
          <cell r="S927" t="str">
            <v>MALE</v>
          </cell>
          <cell r="T927">
            <v>43803</v>
          </cell>
          <cell r="U927">
            <v>43986</v>
          </cell>
          <cell r="V927" t="str">
            <v/>
          </cell>
          <cell r="W927" t="str">
            <v xml:space="preserve">SINGLE </v>
          </cell>
          <cell r="X927">
            <v>2100</v>
          </cell>
          <cell r="Y927" t="str">
            <v>Company provided</v>
          </cell>
          <cell r="Z927" t="str">
            <v>Company provided</v>
          </cell>
          <cell r="AA927" t="str">
            <v>Company provided</v>
          </cell>
          <cell r="AB927" t="str">
            <v/>
          </cell>
          <cell r="AC927" t="str">
            <v/>
          </cell>
          <cell r="AD927">
            <v>2100</v>
          </cell>
          <cell r="AE927" t="str">
            <v>YES</v>
          </cell>
          <cell r="AF927" t="str">
            <v>METRO</v>
          </cell>
          <cell r="AG927" t="str">
            <v>GHANA</v>
          </cell>
          <cell r="AH927">
            <v>29676</v>
          </cell>
          <cell r="AI927">
            <v>43</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26</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
          </cell>
          <cell r="J929" t="str">
            <v/>
          </cell>
          <cell r="K929" t="str">
            <v/>
          </cell>
          <cell r="L929" t="str">
            <v/>
          </cell>
          <cell r="M929" t="str">
            <v/>
          </cell>
          <cell r="N929" t="str">
            <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2650</v>
          </cell>
          <cell r="Y929">
            <v>1000</v>
          </cell>
          <cell r="Z929">
            <v>500</v>
          </cell>
          <cell r="AA929" t="str">
            <v>Company provided</v>
          </cell>
          <cell r="AB929" t="str">
            <v/>
          </cell>
          <cell r="AC929" t="str">
            <v/>
          </cell>
          <cell r="AD929">
            <v>4150</v>
          </cell>
          <cell r="AE929" t="str">
            <v>YES</v>
          </cell>
          <cell r="AF929" t="str">
            <v>TRAM</v>
          </cell>
          <cell r="AG929" t="str">
            <v>UGANDA</v>
          </cell>
          <cell r="AH929">
            <v>32039</v>
          </cell>
          <cell r="AI929">
            <v>36</v>
          </cell>
          <cell r="AJ929" t="str">
            <v>ACIFM</v>
          </cell>
          <cell r="AK929">
            <v>28780000290</v>
          </cell>
          <cell r="AL929">
            <v>44899</v>
          </cell>
          <cell r="AM929" t="str">
            <v>A00793624</v>
          </cell>
          <cell r="AN929">
            <v>44753</v>
          </cell>
          <cell r="AO929">
            <v>44870</v>
          </cell>
          <cell r="AP929" t="str">
            <v>HC04676935</v>
          </cell>
          <cell r="AQ929">
            <v>45444</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t="str">
            <v/>
          </cell>
          <cell r="BM929" t="str">
            <v/>
          </cell>
          <cell r="BN929" t="str">
            <v/>
          </cell>
          <cell r="BO929" t="str">
            <v/>
          </cell>
          <cell r="BP929" t="str">
            <v/>
          </cell>
        </row>
        <row r="930">
          <cell r="D930" t="str">
            <v>000928</v>
          </cell>
          <cell r="E930" t="str">
            <v>ACTIVE</v>
          </cell>
          <cell r="F930" t="str">
            <v>ADEEL AHMED</v>
          </cell>
          <cell r="G930" t="str">
            <v>FLS ELECTRICAL TECHNICIAN</v>
          </cell>
          <cell r="H930" t="str">
            <v>MEP</v>
          </cell>
          <cell r="I930" t="str">
            <v/>
          </cell>
          <cell r="J930" t="str">
            <v/>
          </cell>
          <cell r="K930" t="str">
            <v/>
          </cell>
          <cell r="L930" t="str">
            <v/>
          </cell>
          <cell r="M930" t="str">
            <v/>
          </cell>
          <cell r="N930" t="str">
            <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1854</v>
          </cell>
          <cell r="Y930" t="str">
            <v>Company provided</v>
          </cell>
          <cell r="Z930" t="str">
            <v>Company provided</v>
          </cell>
          <cell r="AA930" t="str">
            <v>Company provided</v>
          </cell>
          <cell r="AB930" t="str">
            <v/>
          </cell>
          <cell r="AC930" t="str">
            <v/>
          </cell>
          <cell r="AD930">
            <v>1854</v>
          </cell>
          <cell r="AE930" t="str">
            <v>YES</v>
          </cell>
          <cell r="AF930" t="str">
            <v>METRO</v>
          </cell>
          <cell r="AG930" t="str">
            <v>PAKISTAN</v>
          </cell>
          <cell r="AH930">
            <v>35507</v>
          </cell>
          <cell r="AI930">
            <v>27</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INACTIVE</v>
          </cell>
          <cell r="F933" t="str">
            <v>CHUDAMANI RAYA</v>
          </cell>
          <cell r="G933" t="str">
            <v>TEAM LEADER - STATION</v>
          </cell>
          <cell r="H933" t="str">
            <v>SOFT SERVICES</v>
          </cell>
          <cell r="I933" t="str">
            <v/>
          </cell>
          <cell r="J933" t="str">
            <v/>
          </cell>
          <cell r="K933" t="str">
            <v/>
          </cell>
          <cell r="L933" t="str">
            <v/>
          </cell>
          <cell r="M933" t="str">
            <v/>
          </cell>
          <cell r="N933" t="str">
            <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26</v>
          </cell>
          <cell r="AJ933" t="str">
            <v>INACTIVE</v>
          </cell>
          <cell r="AK933">
            <v>29852415813</v>
          </cell>
          <cell r="AL933">
            <v>44904</v>
          </cell>
          <cell r="AM933">
            <v>10933863</v>
          </cell>
          <cell r="AN933">
            <v>43250</v>
          </cell>
          <cell r="AO933">
            <v>46902</v>
          </cell>
          <cell r="AP933" t="str">
            <v>HC06210921</v>
          </cell>
          <cell r="AQ933">
            <v>45560</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v>45331</v>
          </cell>
          <cell r="BM933" t="str">
            <v>RESIGNATION</v>
          </cell>
          <cell r="BN933" t="str">
            <v>FINAL EXIT</v>
          </cell>
          <cell r="BO933" t="str">
            <v>CLEARED</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
          </cell>
          <cell r="J936" t="str">
            <v/>
          </cell>
          <cell r="K936" t="str">
            <v/>
          </cell>
          <cell r="L936" t="str">
            <v/>
          </cell>
          <cell r="M936" t="str">
            <v/>
          </cell>
          <cell r="N936" t="str">
            <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1545</v>
          </cell>
          <cell r="Y936" t="str">
            <v>Company provided</v>
          </cell>
          <cell r="Z936" t="str">
            <v>Company provided</v>
          </cell>
          <cell r="AA936" t="str">
            <v>Company provided</v>
          </cell>
          <cell r="AB936" t="str">
            <v/>
          </cell>
          <cell r="AC936" t="str">
            <v/>
          </cell>
          <cell r="AD936">
            <v>1545</v>
          </cell>
          <cell r="AE936" t="str">
            <v>YES</v>
          </cell>
          <cell r="AF936" t="str">
            <v>TRAM</v>
          </cell>
          <cell r="AG936" t="str">
            <v>INDIA</v>
          </cell>
          <cell r="AH936">
            <v>34404</v>
          </cell>
          <cell r="AI936">
            <v>30</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27</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INACTIVE</v>
          </cell>
          <cell r="F938" t="str">
            <v>PUNAM KHULAL</v>
          </cell>
          <cell r="G938" t="str">
            <v>CLEANER - STATION</v>
          </cell>
          <cell r="H938" t="str">
            <v>SOFT SERVICES</v>
          </cell>
          <cell r="I938" t="str">
            <v/>
          </cell>
          <cell r="J938" t="str">
            <v/>
          </cell>
          <cell r="K938" t="str">
            <v/>
          </cell>
          <cell r="L938" t="str">
            <v/>
          </cell>
          <cell r="M938" t="str">
            <v/>
          </cell>
          <cell r="N938" t="str">
            <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38</v>
          </cell>
          <cell r="AJ938" t="str">
            <v>INACTIVE</v>
          </cell>
          <cell r="AK938">
            <v>28652453834</v>
          </cell>
          <cell r="AL938">
            <v>44904</v>
          </cell>
          <cell r="AM938">
            <v>7539582</v>
          </cell>
          <cell r="AN938">
            <v>41815</v>
          </cell>
          <cell r="AO938">
            <v>45467</v>
          </cell>
          <cell r="AP938" t="str">
            <v>HC06292994</v>
          </cell>
          <cell r="AQ938">
            <v>45394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RESI LETTER - HR</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32</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
          </cell>
          <cell r="J940" t="str">
            <v/>
          </cell>
          <cell r="K940" t="str">
            <v/>
          </cell>
          <cell r="L940" t="str">
            <v/>
          </cell>
          <cell r="M940" t="str">
            <v/>
          </cell>
          <cell r="N940" t="str">
            <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1030</v>
          </cell>
          <cell r="Y940" t="str">
            <v>Company provided</v>
          </cell>
          <cell r="Z940" t="str">
            <v>Company provided</v>
          </cell>
          <cell r="AA940" t="str">
            <v>Company provided</v>
          </cell>
          <cell r="AB940" t="str">
            <v/>
          </cell>
          <cell r="AC940" t="str">
            <v/>
          </cell>
          <cell r="AD940">
            <v>1030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v>45338</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
          </cell>
          <cell r="J941" t="str">
            <v/>
          </cell>
          <cell r="K941" t="str">
            <v/>
          </cell>
          <cell r="L941" t="str">
            <v/>
          </cell>
          <cell r="M941" t="str">
            <v/>
          </cell>
          <cell r="N941" t="str">
            <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32</v>
          </cell>
          <cell r="AJ941" t="str">
            <v>INACTIVE</v>
          </cell>
          <cell r="AK941">
            <v>29252442817</v>
          </cell>
          <cell r="AL941">
            <v>44904</v>
          </cell>
          <cell r="AM941">
            <v>11313447</v>
          </cell>
          <cell r="AN941">
            <v>43508</v>
          </cell>
          <cell r="AO941">
            <v>47160</v>
          </cell>
          <cell r="AP941" t="str">
            <v>HC06284060</v>
          </cell>
          <cell r="AQ941">
            <v>45394</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33</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
          </cell>
          <cell r="J943" t="str">
            <v/>
          </cell>
          <cell r="K943" t="str">
            <v/>
          </cell>
          <cell r="L943" t="str">
            <v/>
          </cell>
          <cell r="M943" t="str">
            <v/>
          </cell>
          <cell r="N943" t="str">
            <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1030</v>
          </cell>
          <cell r="Y943" t="str">
            <v>Company provided</v>
          </cell>
          <cell r="Z943" t="str">
            <v>Company provided</v>
          </cell>
          <cell r="AA943" t="str">
            <v>Company provided</v>
          </cell>
          <cell r="AB943" t="str">
            <v/>
          </cell>
          <cell r="AC943" t="str">
            <v/>
          </cell>
          <cell r="AD943">
            <v>1030</v>
          </cell>
          <cell r="AE943" t="str">
            <v>YES</v>
          </cell>
          <cell r="AF943" t="str">
            <v>METRO</v>
          </cell>
          <cell r="AG943" t="str">
            <v>NEPAL</v>
          </cell>
          <cell r="AH943">
            <v>31307</v>
          </cell>
          <cell r="AI943">
            <v>38</v>
          </cell>
          <cell r="AJ943" t="str">
            <v>ACIFM</v>
          </cell>
          <cell r="AK943">
            <v>28552447333</v>
          </cell>
          <cell r="AL943">
            <v>44908</v>
          </cell>
          <cell r="AM943">
            <v>7468438</v>
          </cell>
          <cell r="AN943">
            <v>41799</v>
          </cell>
          <cell r="AO943">
            <v>45451</v>
          </cell>
          <cell r="AP943" t="str">
            <v>HC04715030</v>
          </cell>
          <cell r="AQ943">
            <v>45215</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
          </cell>
          <cell r="J944" t="str">
            <v/>
          </cell>
          <cell r="K944" t="str">
            <v/>
          </cell>
          <cell r="L944" t="str">
            <v/>
          </cell>
          <cell r="M944" t="str">
            <v/>
          </cell>
          <cell r="N944" t="str">
            <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34</v>
          </cell>
          <cell r="AJ944" t="str">
            <v>ACIFM</v>
          </cell>
          <cell r="AK944">
            <v>28952451912</v>
          </cell>
          <cell r="AL944">
            <v>44908</v>
          </cell>
          <cell r="AM944">
            <v>10542150</v>
          </cell>
          <cell r="AN944">
            <v>42988</v>
          </cell>
          <cell r="AO944">
            <v>46639</v>
          </cell>
          <cell r="AP944" t="str">
            <v>HC06284049</v>
          </cell>
          <cell r="AQ944">
            <v>45394</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khusbu706@gmail.com</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
          </cell>
          <cell r="J945" t="str">
            <v/>
          </cell>
          <cell r="K945" t="str">
            <v/>
          </cell>
          <cell r="L945" t="str">
            <v/>
          </cell>
          <cell r="M945" t="str">
            <v/>
          </cell>
          <cell r="N945" t="str">
            <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1133</v>
          </cell>
          <cell r="Y945" t="str">
            <v>Company provided</v>
          </cell>
          <cell r="Z945" t="str">
            <v>Company provided</v>
          </cell>
          <cell r="AA945" t="str">
            <v>Company provided</v>
          </cell>
          <cell r="AB945" t="str">
            <v/>
          </cell>
          <cell r="AC945" t="str">
            <v/>
          </cell>
          <cell r="AD945">
            <v>1133</v>
          </cell>
          <cell r="AE945" t="str">
            <v>YES</v>
          </cell>
          <cell r="AF945" t="str">
            <v>METRO</v>
          </cell>
          <cell r="AG945" t="str">
            <v>NEPAL</v>
          </cell>
          <cell r="AH945">
            <v>36323</v>
          </cell>
          <cell r="AI945">
            <v>25</v>
          </cell>
          <cell r="AJ945" t="str">
            <v>ACIFM</v>
          </cell>
          <cell r="AK945">
            <v>29952408868</v>
          </cell>
          <cell r="AL945">
            <v>44908</v>
          </cell>
          <cell r="AM945">
            <v>11493886</v>
          </cell>
          <cell r="AN945">
            <v>43639</v>
          </cell>
          <cell r="AO945">
            <v>47291</v>
          </cell>
          <cell r="AP945" t="str">
            <v>HC06210925</v>
          </cell>
          <cell r="AQ945">
            <v>45393</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32</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
          </cell>
          <cell r="J947" t="str">
            <v/>
          </cell>
          <cell r="K947" t="str">
            <v/>
          </cell>
          <cell r="L947" t="str">
            <v/>
          </cell>
          <cell r="M947" t="str">
            <v/>
          </cell>
          <cell r="N947" t="str">
            <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1575</v>
          </cell>
          <cell r="Y947" t="str">
            <v>Company provided</v>
          </cell>
          <cell r="Z947" t="str">
            <v>Company provided</v>
          </cell>
          <cell r="AA947" t="str">
            <v>Company provided</v>
          </cell>
          <cell r="AB947" t="str">
            <v/>
          </cell>
          <cell r="AC947" t="str">
            <v/>
          </cell>
          <cell r="AD947">
            <v>1575</v>
          </cell>
          <cell r="AE947" t="str">
            <v>YES</v>
          </cell>
          <cell r="AF947" t="str">
            <v>TRAM</v>
          </cell>
          <cell r="AG947" t="str">
            <v>INDIA</v>
          </cell>
          <cell r="AH947">
            <v>34367</v>
          </cell>
          <cell r="AI947">
            <v>30</v>
          </cell>
          <cell r="AJ947" t="str">
            <v>ACIFM</v>
          </cell>
          <cell r="AK947">
            <v>29435631056</v>
          </cell>
          <cell r="AL947">
            <v>44908</v>
          </cell>
          <cell r="AM947" t="str">
            <v>S3549151</v>
          </cell>
          <cell r="AN947">
            <v>43342</v>
          </cell>
          <cell r="AO947">
            <v>46994</v>
          </cell>
          <cell r="AP947" t="str">
            <v>HC06210918</v>
          </cell>
          <cell r="AQ947">
            <v>45393</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26</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23</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41</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33</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
          </cell>
          <cell r="J952" t="str">
            <v/>
          </cell>
          <cell r="K952" t="str">
            <v/>
          </cell>
          <cell r="L952" t="str">
            <v/>
          </cell>
          <cell r="M952" t="str">
            <v/>
          </cell>
          <cell r="N952" t="str">
            <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32</v>
          </cell>
          <cell r="AJ952" t="str">
            <v>ACIFM</v>
          </cell>
          <cell r="AK952">
            <v>29252442829</v>
          </cell>
          <cell r="AL952">
            <v>44908</v>
          </cell>
          <cell r="AM952" t="str">
            <v>PA0471276</v>
          </cell>
          <cell r="AN952">
            <v>44731</v>
          </cell>
          <cell r="AO952">
            <v>44838</v>
          </cell>
          <cell r="AP952" t="str">
            <v>HC06206724</v>
          </cell>
          <cell r="AQ952">
            <v>45288</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ramn91824@gmail.com</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
          </cell>
          <cell r="J956" t="str">
            <v/>
          </cell>
          <cell r="K956" t="str">
            <v/>
          </cell>
          <cell r="L956" t="str">
            <v/>
          </cell>
          <cell r="M956" t="str">
            <v/>
          </cell>
          <cell r="N956" t="str">
            <v/>
          </cell>
          <cell r="O956" t="str">
            <v>FACADE CLEANER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1236</v>
          </cell>
          <cell r="Y956" t="str">
            <v>Company provided</v>
          </cell>
          <cell r="Z956" t="str">
            <v>Company provided</v>
          </cell>
          <cell r="AA956" t="str">
            <v>Company provided</v>
          </cell>
          <cell r="AB956" t="str">
            <v/>
          </cell>
          <cell r="AC956" t="str">
            <v/>
          </cell>
          <cell r="AD956">
            <v>1236</v>
          </cell>
          <cell r="AE956" t="str">
            <v>YES</v>
          </cell>
          <cell r="AF956" t="str">
            <v>METRO</v>
          </cell>
          <cell r="AG956" t="str">
            <v>NEPAL</v>
          </cell>
          <cell r="AH956">
            <v>35853</v>
          </cell>
          <cell r="AI956">
            <v>26</v>
          </cell>
          <cell r="AJ956" t="str">
            <v>ACIFM</v>
          </cell>
          <cell r="AK956">
            <v>29852400715</v>
          </cell>
          <cell r="AL956">
            <v>44910</v>
          </cell>
          <cell r="AM956">
            <v>9646024</v>
          </cell>
          <cell r="AN956">
            <v>42444</v>
          </cell>
          <cell r="AO956">
            <v>46095</v>
          </cell>
          <cell r="AP956" t="str">
            <v>HC06211048</v>
          </cell>
          <cell r="AQ956">
            <v>45535</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t="str">
            <v>74417145 &amp; 55176233</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35</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39</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30</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35</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25</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39</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v>45300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31</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35</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38</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35</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
          </cell>
          <cell r="J974" t="str">
            <v/>
          </cell>
          <cell r="K974" t="str">
            <v/>
          </cell>
          <cell r="L974" t="str">
            <v/>
          </cell>
          <cell r="M974" t="str">
            <v/>
          </cell>
          <cell r="N974" t="str">
            <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1030</v>
          </cell>
          <cell r="Y974" t="str">
            <v>Company provided</v>
          </cell>
          <cell r="Z974" t="str">
            <v>Company provided</v>
          </cell>
          <cell r="AA974" t="str">
            <v>Company provided</v>
          </cell>
          <cell r="AB974" t="str">
            <v/>
          </cell>
          <cell r="AC974" t="str">
            <v/>
          </cell>
          <cell r="AD974">
            <v>1030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v>45507</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37</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40</v>
          </cell>
          <cell r="AJ976" t="str">
            <v>INACTIVE</v>
          </cell>
          <cell r="AK976">
            <v>28452449237</v>
          </cell>
          <cell r="AL976">
            <v>44910</v>
          </cell>
          <cell r="AM976">
            <v>8026769</v>
          </cell>
          <cell r="AN976">
            <v>41947</v>
          </cell>
          <cell r="AO976">
            <v>45599</v>
          </cell>
          <cell r="AP976" t="str">
            <v>HC06213542</v>
          </cell>
          <cell r="AQ976">
            <v>45190</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34</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
          </cell>
          <cell r="J978" t="str">
            <v/>
          </cell>
          <cell r="K978" t="str">
            <v/>
          </cell>
          <cell r="L978" t="str">
            <v/>
          </cell>
          <cell r="M978" t="str">
            <v/>
          </cell>
          <cell r="N978" t="str">
            <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v>45531</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29</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36</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
          </cell>
          <cell r="J981" t="str">
            <v/>
          </cell>
          <cell r="K981" t="str">
            <v/>
          </cell>
          <cell r="L981" t="str">
            <v/>
          </cell>
          <cell r="M981" t="str">
            <v/>
          </cell>
          <cell r="N981" t="str">
            <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INACTIVE</v>
          </cell>
          <cell r="AK981">
            <v>30052403748</v>
          </cell>
          <cell r="AL981">
            <v>44910</v>
          </cell>
          <cell r="AM981">
            <v>11597554</v>
          </cell>
          <cell r="AN981">
            <v>43716</v>
          </cell>
          <cell r="AO981">
            <v>47368</v>
          </cell>
          <cell r="AP981" t="str">
            <v>HC06213571</v>
          </cell>
          <cell r="AQ981">
            <v>45217</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28</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
          </cell>
          <cell r="J984" t="str">
            <v/>
          </cell>
          <cell r="K984" t="str">
            <v/>
          </cell>
          <cell r="L984" t="str">
            <v/>
          </cell>
          <cell r="M984" t="str">
            <v/>
          </cell>
          <cell r="N984" t="str">
            <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1030</v>
          </cell>
          <cell r="Y984" t="str">
            <v>Company provided</v>
          </cell>
          <cell r="Z984" t="str">
            <v>Company provided</v>
          </cell>
          <cell r="AA984" t="str">
            <v>Company provided</v>
          </cell>
          <cell r="AB984" t="str">
            <v/>
          </cell>
          <cell r="AC984" t="str">
            <v/>
          </cell>
          <cell r="AD984">
            <v>1030</v>
          </cell>
          <cell r="AE984" t="str">
            <v>YES</v>
          </cell>
          <cell r="AF984" t="str">
            <v>METRO</v>
          </cell>
          <cell r="AG984" t="str">
            <v>NEPAL</v>
          </cell>
          <cell r="AH984">
            <v>32391</v>
          </cell>
          <cell r="AI984">
            <v>35</v>
          </cell>
          <cell r="AJ984" t="str">
            <v>ACIFM</v>
          </cell>
          <cell r="AK984">
            <v>28852458480</v>
          </cell>
          <cell r="AL984">
            <v>44910</v>
          </cell>
          <cell r="AM984" t="str">
            <v>PA2148111</v>
          </cell>
          <cell r="AN984">
            <v>45265</v>
          </cell>
          <cell r="AO984">
            <v>48917</v>
          </cell>
          <cell r="AP984" t="str">
            <v>HC06215323</v>
          </cell>
          <cell r="AQ984">
            <v>45457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36</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30</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33</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35</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37</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
          </cell>
          <cell r="J992" t="str">
            <v/>
          </cell>
          <cell r="K992" t="str">
            <v/>
          </cell>
          <cell r="L992" t="str">
            <v/>
          </cell>
          <cell r="M992" t="str">
            <v/>
          </cell>
          <cell r="N992" t="str">
            <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3675</v>
          </cell>
          <cell r="Y992" t="str">
            <v>Company provided</v>
          </cell>
          <cell r="Z992" t="str">
            <v>Company provided</v>
          </cell>
          <cell r="AA992" t="str">
            <v>Company provided</v>
          </cell>
          <cell r="AB992" t="str">
            <v/>
          </cell>
          <cell r="AC992" t="str">
            <v/>
          </cell>
          <cell r="AD992">
            <v>3675</v>
          </cell>
          <cell r="AE992" t="str">
            <v>YES</v>
          </cell>
          <cell r="AF992" t="str">
            <v>METRO</v>
          </cell>
          <cell r="AG992" t="str">
            <v>NEPAL</v>
          </cell>
          <cell r="AH992">
            <v>33035</v>
          </cell>
          <cell r="AI992">
            <v>34</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36</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32</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
          </cell>
          <cell r="J996" t="str">
            <v/>
          </cell>
          <cell r="K996" t="str">
            <v/>
          </cell>
          <cell r="L996" t="str">
            <v/>
          </cell>
          <cell r="M996" t="str">
            <v/>
          </cell>
          <cell r="N996" t="str">
            <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32</v>
          </cell>
          <cell r="AJ996" t="str">
            <v>ACIFM</v>
          </cell>
          <cell r="AK996">
            <v>29252442862</v>
          </cell>
          <cell r="AL996">
            <v>44916</v>
          </cell>
          <cell r="AM996" t="str">
            <v>08770813</v>
          </cell>
          <cell r="AN996">
            <v>42132</v>
          </cell>
          <cell r="AO996">
            <v>45784</v>
          </cell>
          <cell r="AP996" t="str">
            <v>HC06221201</v>
          </cell>
          <cell r="AQ996">
            <v>45457</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sameergahatraj131@gmail.com</v>
          </cell>
          <cell r="BH996" t="str">
            <v/>
          </cell>
          <cell r="BI996" t="str">
            <v>B+</v>
          </cell>
          <cell r="BJ996" t="str">
            <v/>
          </cell>
          <cell r="BK996" t="str">
            <v/>
          </cell>
          <cell r="BL996" t="str">
            <v/>
          </cell>
          <cell r="BM996" t="str">
            <v/>
          </cell>
          <cell r="BN996" t="str">
            <v>WITHDRAWN RESIGNATION</v>
          </cell>
          <cell r="BO996" t="str">
            <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25</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27</v>
          </cell>
          <cell r="AJ1002" t="str">
            <v>INACTIVE</v>
          </cell>
          <cell r="AK1002">
            <v>29752406543</v>
          </cell>
          <cell r="AL1002">
            <v>44916</v>
          </cell>
          <cell r="AM1002" t="str">
            <v>08668558</v>
          </cell>
          <cell r="AN1002">
            <v>42094</v>
          </cell>
          <cell r="AO1002">
            <v>45746</v>
          </cell>
          <cell r="AP1002" t="str">
            <v>HC06222806</v>
          </cell>
          <cell r="AQ1002">
            <v>45257</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24</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23</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
          </cell>
          <cell r="J1006" t="str">
            <v/>
          </cell>
          <cell r="K1006" t="str">
            <v/>
          </cell>
          <cell r="L1006" t="str">
            <v/>
          </cell>
          <cell r="M1006" t="str">
            <v/>
          </cell>
          <cell r="N1006" t="str">
            <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2060</v>
          </cell>
          <cell r="Y1006" t="str">
            <v>Company provided</v>
          </cell>
          <cell r="Z1006" t="str">
            <v>Company provided</v>
          </cell>
          <cell r="AA1006" t="str">
            <v>Company provided</v>
          </cell>
          <cell r="AB1006" t="str">
            <v/>
          </cell>
          <cell r="AC1006" t="str">
            <v/>
          </cell>
          <cell r="AD1006">
            <v>2060</v>
          </cell>
          <cell r="AE1006" t="str">
            <v>YES</v>
          </cell>
          <cell r="AF1006" t="str">
            <v>TRAM</v>
          </cell>
          <cell r="AG1006" t="str">
            <v>NEPAL</v>
          </cell>
          <cell r="AH1006">
            <v>30320</v>
          </cell>
          <cell r="AI1006">
            <v>41</v>
          </cell>
          <cell r="AJ1006" t="str">
            <v>ACIFM</v>
          </cell>
          <cell r="AK1006">
            <v>28352446242</v>
          </cell>
          <cell r="AL1006">
            <v>44916</v>
          </cell>
          <cell r="AM1006" t="str">
            <v>09090578</v>
          </cell>
          <cell r="AN1006">
            <v>42232</v>
          </cell>
          <cell r="AO1006">
            <v>45884</v>
          </cell>
          <cell r="AP1006" t="str">
            <v>HC04602187</v>
          </cell>
          <cell r="AQ1006">
            <v>45457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27</v>
          </cell>
          <cell r="AJ1007" t="str">
            <v>INACTIVE</v>
          </cell>
          <cell r="AK1007">
            <v>29752426627</v>
          </cell>
          <cell r="AL1007">
            <v>44916</v>
          </cell>
          <cell r="AM1007" t="str">
            <v>10714129</v>
          </cell>
          <cell r="AN1007">
            <v>43108</v>
          </cell>
          <cell r="AO1007">
            <v>46759</v>
          </cell>
          <cell r="AP1007" t="str">
            <v>HC06231346</v>
          </cell>
          <cell r="AQ1007">
            <v>45195</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
          </cell>
          <cell r="J1008" t="str">
            <v/>
          </cell>
          <cell r="K1008" t="str">
            <v/>
          </cell>
          <cell r="L1008" t="str">
            <v/>
          </cell>
          <cell r="M1008" t="str">
            <v/>
          </cell>
          <cell r="N1008" t="str">
            <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1155</v>
          </cell>
          <cell r="Y1008" t="str">
            <v>Company provided</v>
          </cell>
          <cell r="Z1008" t="str">
            <v>Company provided</v>
          </cell>
          <cell r="AA1008" t="str">
            <v>Company provided</v>
          </cell>
          <cell r="AB1008" t="str">
            <v/>
          </cell>
          <cell r="AC1008" t="str">
            <v/>
          </cell>
          <cell r="AD1008">
            <v>1155</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v>45559</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32</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40</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26</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35</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32</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28</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
          </cell>
          <cell r="J1020" t="str">
            <v/>
          </cell>
          <cell r="K1020" t="str">
            <v/>
          </cell>
          <cell r="L1020" t="str">
            <v/>
          </cell>
          <cell r="M1020" t="str">
            <v/>
          </cell>
          <cell r="N1020" t="str">
            <v/>
          </cell>
          <cell r="O1020" t="str">
            <v>FACADE CLEANER</v>
          </cell>
          <cell r="P1020" t="str">
            <v>OPERATIONS AND LABOUR</v>
          </cell>
          <cell r="Q1020">
            <v>43821</v>
          </cell>
          <cell r="R1020" t="str">
            <v>T2</v>
          </cell>
          <cell r="S1020" t="str">
            <v>MALE</v>
          </cell>
          <cell r="T1020">
            <v>43821</v>
          </cell>
          <cell r="U1020">
            <v>44004</v>
          </cell>
          <cell r="V1020" t="str">
            <v/>
          </cell>
          <cell r="W1020" t="str">
            <v xml:space="preserve">SINGLE </v>
          </cell>
          <cell r="X1020">
            <v>1236</v>
          </cell>
          <cell r="Y1020" t="str">
            <v>Company provided</v>
          </cell>
          <cell r="Z1020" t="str">
            <v>Company provided</v>
          </cell>
          <cell r="AA1020" t="str">
            <v>Company provided</v>
          </cell>
          <cell r="AB1020" t="str">
            <v/>
          </cell>
          <cell r="AC1020" t="str">
            <v/>
          </cell>
          <cell r="AD1020">
            <v>1236</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v>45195</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36</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25</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INACTIVE</v>
          </cell>
          <cell r="F1023" t="str">
            <v>INDRA BAHADUR THAPA</v>
          </cell>
          <cell r="G1023" t="str">
            <v>CLEANER - STATION</v>
          </cell>
          <cell r="H1023" t="str">
            <v>SOFT SERVICES</v>
          </cell>
          <cell r="I1023" t="str">
            <v/>
          </cell>
          <cell r="J1023" t="str">
            <v/>
          </cell>
          <cell r="K1023" t="str">
            <v/>
          </cell>
          <cell r="L1023" t="str">
            <v/>
          </cell>
          <cell r="M1023" t="str">
            <v/>
          </cell>
          <cell r="N1023" t="str">
            <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v>45195</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v>45360</v>
          </cell>
          <cell r="BM1023" t="str">
            <v>RESIGNATION</v>
          </cell>
          <cell r="BN1023" t="str">
            <v>FINAL EXIT</v>
          </cell>
          <cell r="BO1023" t="str">
            <v>RESI LETTER - HR</v>
          </cell>
          <cell r="BP1023" t="str">
            <v/>
          </cell>
        </row>
        <row r="1024">
          <cell r="D1024" t="str">
            <v>001022</v>
          </cell>
          <cell r="E1024" t="str">
            <v>ACTIVE</v>
          </cell>
          <cell r="F1024" t="str">
            <v>JHIM BAHADUR THAPA</v>
          </cell>
          <cell r="G1024" t="str">
            <v>SUPERVISOR - TRAINS</v>
          </cell>
          <cell r="H1024" t="str">
            <v>SOFT SERVICES</v>
          </cell>
          <cell r="I1024" t="str">
            <v/>
          </cell>
          <cell r="J1024" t="str">
            <v/>
          </cell>
          <cell r="K1024" t="str">
            <v/>
          </cell>
          <cell r="L1024" t="str">
            <v/>
          </cell>
          <cell r="M1024" t="str">
            <v/>
          </cell>
          <cell r="N1024" t="str">
            <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2100</v>
          </cell>
          <cell r="Y1024" t="str">
            <v>Company provided</v>
          </cell>
          <cell r="Z1024" t="str">
            <v>Company provided</v>
          </cell>
          <cell r="AA1024" t="str">
            <v>Company provided</v>
          </cell>
          <cell r="AB1024" t="str">
            <v/>
          </cell>
          <cell r="AC1024" t="str">
            <v/>
          </cell>
          <cell r="AD1024">
            <v>2100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v>45167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25</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INACTIVE</v>
          </cell>
          <cell r="F1027" t="str">
            <v>MD KALAMUDDIN</v>
          </cell>
          <cell r="G1027" t="str">
            <v>TEAM LEADER - STATION</v>
          </cell>
          <cell r="H1027" t="str">
            <v>SOFT SERVICES</v>
          </cell>
          <cell r="I1027" t="str">
            <v/>
          </cell>
          <cell r="J1027" t="str">
            <v/>
          </cell>
          <cell r="K1027" t="str">
            <v/>
          </cell>
          <cell r="L1027" t="str">
            <v/>
          </cell>
          <cell r="M1027" t="str">
            <v/>
          </cell>
          <cell r="N1027" t="str">
            <v/>
          </cell>
          <cell r="O1027" t="str">
            <v>FACADE CLEANER</v>
          </cell>
          <cell r="P1027" t="str">
            <v>OPERATIONS AND LABOUR</v>
          </cell>
          <cell r="Q1027">
            <v>43821</v>
          </cell>
          <cell r="R1027" t="str">
            <v>T2</v>
          </cell>
          <cell r="S1027" t="str">
            <v>MALE</v>
          </cell>
          <cell r="T1027">
            <v>43821</v>
          </cell>
          <cell r="U1027">
            <v>44004</v>
          </cell>
          <cell r="V1027" t="str">
            <v/>
          </cell>
          <cell r="W1027" t="str">
            <v xml:space="preserve">SINGLE </v>
          </cell>
          <cell r="X1027">
            <v>1260</v>
          </cell>
          <cell r="Y1027" t="str">
            <v>Company provided</v>
          </cell>
          <cell r="Z1027" t="str">
            <v>Company provided</v>
          </cell>
          <cell r="AA1027" t="str">
            <v>Company provided</v>
          </cell>
          <cell r="AB1027" t="str">
            <v/>
          </cell>
          <cell r="AC1027" t="str">
            <v/>
          </cell>
          <cell r="AD1027">
            <v>1260</v>
          </cell>
          <cell r="AE1027" t="str">
            <v>YES</v>
          </cell>
          <cell r="AF1027" t="str">
            <v>TRAM</v>
          </cell>
          <cell r="AG1027" t="str">
            <v>NEPAL</v>
          </cell>
          <cell r="AH1027">
            <v>36893</v>
          </cell>
          <cell r="AI1027">
            <v>23</v>
          </cell>
          <cell r="AJ1027" t="str">
            <v>INACTIVE</v>
          </cell>
          <cell r="AK1027">
            <v>30152400634</v>
          </cell>
          <cell r="AL1027">
            <v>44917</v>
          </cell>
          <cell r="AM1027">
            <v>11093232</v>
          </cell>
          <cell r="AN1027">
            <v>43357</v>
          </cell>
          <cell r="AO1027">
            <v>47009</v>
          </cell>
          <cell r="AP1027" t="str">
            <v>HC06258051</v>
          </cell>
          <cell r="AQ1027">
            <v>45195</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kalamuddinacifm@gmail.com</v>
          </cell>
          <cell r="BH1027" t="str">
            <v/>
          </cell>
          <cell r="BI1027" t="str">
            <v>A+</v>
          </cell>
          <cell r="BJ1027" t="str">
            <v>Designation Changed Cleaner to Team Leader and B. Salary Changed 1000 to 1200</v>
          </cell>
          <cell r="BK1027">
            <v>44562</v>
          </cell>
          <cell r="BL1027">
            <v>45465</v>
          </cell>
          <cell r="BM1027" t="str">
            <v>RESIGNATION</v>
          </cell>
          <cell r="BN1027" t="str">
            <v>FINAL EXIT</v>
          </cell>
          <cell r="BO1027" t="str">
            <v>RESI LETTER - HR</v>
          </cell>
          <cell r="BP1027" t="str">
            <v/>
          </cell>
        </row>
        <row r="1028">
          <cell r="D1028" t="str">
            <v>001026</v>
          </cell>
          <cell r="E1028" t="str">
            <v>ACTIVE</v>
          </cell>
          <cell r="F1028" t="str">
            <v>RAJ KUMAR PARIYAR</v>
          </cell>
          <cell r="G1028" t="str">
            <v>CLEANER - STATION</v>
          </cell>
          <cell r="H1028" t="str">
            <v>SOFT SERVICES</v>
          </cell>
          <cell r="I1028" t="str">
            <v/>
          </cell>
          <cell r="J1028" t="str">
            <v/>
          </cell>
          <cell r="K1028" t="str">
            <v/>
          </cell>
          <cell r="L1028" t="str">
            <v/>
          </cell>
          <cell r="M1028" t="str">
            <v/>
          </cell>
          <cell r="N1028" t="str">
            <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1030</v>
          </cell>
          <cell r="Y1028" t="str">
            <v>Company provided</v>
          </cell>
          <cell r="Z1028" t="str">
            <v>Company provided</v>
          </cell>
          <cell r="AA1028" t="str">
            <v>Company provided</v>
          </cell>
          <cell r="AB1028" t="str">
            <v/>
          </cell>
          <cell r="AC1028" t="str">
            <v/>
          </cell>
          <cell r="AD1028">
            <v>1030</v>
          </cell>
          <cell r="AE1028" t="str">
            <v>YES</v>
          </cell>
          <cell r="AF1028" t="str">
            <v>METRO</v>
          </cell>
          <cell r="AG1028" t="str">
            <v>NEPAL</v>
          </cell>
          <cell r="AH1028">
            <v>32953</v>
          </cell>
          <cell r="AI1028">
            <v>34</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
          </cell>
          <cell r="J1029" t="str">
            <v/>
          </cell>
          <cell r="K1029" t="str">
            <v/>
          </cell>
          <cell r="L1029" t="str">
            <v/>
          </cell>
          <cell r="M1029" t="str">
            <v/>
          </cell>
          <cell r="N1029" t="str">
            <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1030</v>
          </cell>
          <cell r="Y1029" t="str">
            <v>Company provided</v>
          </cell>
          <cell r="Z1029" t="str">
            <v>Company provided</v>
          </cell>
          <cell r="AA1029" t="str">
            <v>Company provided</v>
          </cell>
          <cell r="AB1029" t="str">
            <v/>
          </cell>
          <cell r="AC1029" t="str">
            <v/>
          </cell>
          <cell r="AD1029">
            <v>1030</v>
          </cell>
          <cell r="AE1029" t="str">
            <v>YES</v>
          </cell>
          <cell r="AF1029" t="str">
            <v>METRO</v>
          </cell>
          <cell r="AG1029" t="str">
            <v>NEPAL</v>
          </cell>
          <cell r="AH1029">
            <v>29353</v>
          </cell>
          <cell r="AI1029">
            <v>44</v>
          </cell>
          <cell r="AJ1029" t="str">
            <v>ACIFM</v>
          </cell>
          <cell r="AK1029">
            <v>28052407791</v>
          </cell>
          <cell r="AL1029">
            <v>44917</v>
          </cell>
          <cell r="AM1029" t="str">
            <v>06964899</v>
          </cell>
          <cell r="AN1029">
            <v>41651</v>
          </cell>
          <cell r="AO1029">
            <v>45302</v>
          </cell>
          <cell r="AP1029" t="str">
            <v>HC00561569</v>
          </cell>
          <cell r="AQ1029">
            <v>45541</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rajrana19811981@gmail.com</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
          </cell>
          <cell r="J1030" t="str">
            <v/>
          </cell>
          <cell r="K1030" t="str">
            <v/>
          </cell>
          <cell r="L1030" t="str">
            <v/>
          </cell>
          <cell r="M1030" t="str">
            <v/>
          </cell>
          <cell r="N1030" t="str">
            <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1030</v>
          </cell>
          <cell r="Y1030" t="str">
            <v>Company provided</v>
          </cell>
          <cell r="Z1030" t="str">
            <v>Company provided</v>
          </cell>
          <cell r="AA1030" t="str">
            <v>Company provided</v>
          </cell>
          <cell r="AB1030" t="str">
            <v/>
          </cell>
          <cell r="AC1030" t="str">
            <v/>
          </cell>
          <cell r="AD1030">
            <v>1030</v>
          </cell>
          <cell r="AE1030" t="str">
            <v>YES</v>
          </cell>
          <cell r="AF1030" t="str">
            <v>METRO</v>
          </cell>
          <cell r="AG1030" t="str">
            <v>NEPAL</v>
          </cell>
          <cell r="AH1030">
            <v>31465</v>
          </cell>
          <cell r="AI1030">
            <v>38</v>
          </cell>
          <cell r="AJ1030" t="str">
            <v>ACIFM</v>
          </cell>
          <cell r="AK1030">
            <v>28652406105</v>
          </cell>
          <cell r="AL1030">
            <v>44917</v>
          </cell>
          <cell r="AM1030" t="str">
            <v>06946722</v>
          </cell>
          <cell r="AN1030">
            <v>41644</v>
          </cell>
          <cell r="AO1030">
            <v>45295</v>
          </cell>
          <cell r="AP1030" t="str">
            <v>HC06258056</v>
          </cell>
          <cell r="AQ1030">
            <v>45195</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t="str">
            <v>74427763 / 70992985</v>
          </cell>
          <cell r="BC1030" t="str">
            <v/>
          </cell>
          <cell r="BD1030" t="str">
            <v/>
          </cell>
          <cell r="BE1030" t="str">
            <v xml:space="preserve"> - </v>
          </cell>
          <cell r="BF1030" t="str">
            <v/>
          </cell>
          <cell r="BG1030" t="str">
            <v>ranabhatrajesh@gmil.com</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37</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
          </cell>
          <cell r="J1033" t="str">
            <v/>
          </cell>
          <cell r="K1033" t="str">
            <v/>
          </cell>
          <cell r="L1033" t="str">
            <v/>
          </cell>
          <cell r="M1033" t="str">
            <v/>
          </cell>
          <cell r="N1033" t="str">
            <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33</v>
          </cell>
          <cell r="AJ1033" t="str">
            <v>ACIFM</v>
          </cell>
          <cell r="AK1033">
            <v>29152443603</v>
          </cell>
          <cell r="AL1033">
            <v>44917</v>
          </cell>
          <cell r="AM1033">
            <v>11562359</v>
          </cell>
          <cell r="AN1033">
            <v>43689</v>
          </cell>
          <cell r="AO1033">
            <v>47341</v>
          </cell>
          <cell r="AP1033" t="str">
            <v>HC06272857</v>
          </cell>
          <cell r="AQ1033">
            <v>45310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t="str">
            <v>74437653 / 77897571</v>
          </cell>
          <cell r="BC1033" t="str">
            <v/>
          </cell>
          <cell r="BD1033" t="str">
            <v/>
          </cell>
          <cell r="BE1033" t="str">
            <v xml:space="preserve"> - </v>
          </cell>
          <cell r="BF1033" t="str">
            <v/>
          </cell>
          <cell r="BG1033" t="str">
            <v>ritakali43@gmail.com</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25</v>
          </cell>
          <cell r="AJ1035" t="str">
            <v>INACTIVE</v>
          </cell>
          <cell r="AK1035">
            <v>29952409024</v>
          </cell>
          <cell r="AL1035">
            <v>44917</v>
          </cell>
          <cell r="AM1035">
            <v>10730847</v>
          </cell>
          <cell r="AN1035">
            <v>43121</v>
          </cell>
          <cell r="AO1035">
            <v>46772</v>
          </cell>
          <cell r="AP1035" t="str">
            <v>HC06234265</v>
          </cell>
          <cell r="AQ1035">
            <v>45195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36</v>
          </cell>
          <cell r="AJ1037" t="str">
            <v>INACTIVE</v>
          </cell>
          <cell r="AK1037">
            <v>28852458509</v>
          </cell>
          <cell r="AL1037">
            <v>44917</v>
          </cell>
          <cell r="AM1037">
            <v>10017873</v>
          </cell>
          <cell r="AN1037">
            <v>42638</v>
          </cell>
          <cell r="AO1037">
            <v>46289</v>
          </cell>
          <cell r="AP1037" t="str">
            <v>HC06234267</v>
          </cell>
          <cell r="AQ1037">
            <v>45195</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28</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
          </cell>
          <cell r="J1040" t="str">
            <v/>
          </cell>
          <cell r="K1040" t="str">
            <v/>
          </cell>
          <cell r="L1040" t="str">
            <v/>
          </cell>
          <cell r="M1040" t="str">
            <v/>
          </cell>
          <cell r="N1040" t="str">
            <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32</v>
          </cell>
          <cell r="AJ1040" t="str">
            <v>INACTIVE</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CLEARED</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50</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33</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
          </cell>
          <cell r="J1043" t="str">
            <v/>
          </cell>
          <cell r="K1043" t="str">
            <v/>
          </cell>
          <cell r="L1043" t="str">
            <v/>
          </cell>
          <cell r="M1043" t="str">
            <v/>
          </cell>
          <cell r="N1043" t="str">
            <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2100</v>
          </cell>
          <cell r="Y1043" t="str">
            <v>Company provided</v>
          </cell>
          <cell r="Z1043" t="str">
            <v>Company provided</v>
          </cell>
          <cell r="AA1043" t="str">
            <v>Company provided</v>
          </cell>
          <cell r="AB1043" t="str">
            <v/>
          </cell>
          <cell r="AC1043" t="str">
            <v/>
          </cell>
          <cell r="AD1043">
            <v>2100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v>45583</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35</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33</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35</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40</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31</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27</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
          </cell>
          <cell r="J1051" t="str">
            <v/>
          </cell>
          <cell r="K1051" t="str">
            <v/>
          </cell>
          <cell r="L1051" t="str">
            <v/>
          </cell>
          <cell r="M1051" t="str">
            <v/>
          </cell>
          <cell r="N1051" t="str">
            <v/>
          </cell>
          <cell r="O1051" t="str">
            <v>FACADE CLEANER</v>
          </cell>
          <cell r="P1051" t="str">
            <v>OPERATIONS AND LABOUR</v>
          </cell>
          <cell r="Q1051">
            <v>43828</v>
          </cell>
          <cell r="R1051" t="str">
            <v>T2</v>
          </cell>
          <cell r="S1051" t="str">
            <v>MALE</v>
          </cell>
          <cell r="T1051">
            <v>43828</v>
          </cell>
          <cell r="U1051">
            <v>44011</v>
          </cell>
          <cell r="V1051" t="str">
            <v/>
          </cell>
          <cell r="W1051" t="str">
            <v xml:space="preserve">SINGLE </v>
          </cell>
          <cell r="X1051">
            <v>1236</v>
          </cell>
          <cell r="Y1051" t="str">
            <v>Company provided</v>
          </cell>
          <cell r="Z1051" t="str">
            <v>Company provided</v>
          </cell>
          <cell r="AA1051" t="str">
            <v>Company provided</v>
          </cell>
          <cell r="AB1051" t="str">
            <v/>
          </cell>
          <cell r="AC1051" t="str">
            <v/>
          </cell>
          <cell r="AD1051">
            <v>1236</v>
          </cell>
          <cell r="AE1051" t="str">
            <v>YES</v>
          </cell>
          <cell r="AF1051" t="str">
            <v>TRAM</v>
          </cell>
          <cell r="AG1051" t="str">
            <v>NEPAL</v>
          </cell>
          <cell r="AH1051">
            <v>35077</v>
          </cell>
          <cell r="AI1051">
            <v>28</v>
          </cell>
          <cell r="AJ1051" t="str">
            <v>ACIFM</v>
          </cell>
          <cell r="AK1051">
            <v>29652437370</v>
          </cell>
          <cell r="AL1051">
            <v>44924</v>
          </cell>
          <cell r="AM1051" t="str">
            <v>09498781</v>
          </cell>
          <cell r="AN1051">
            <v>42387</v>
          </cell>
          <cell r="AO1051">
            <v>46039</v>
          </cell>
          <cell r="AP1051" t="str">
            <v>HC06229653</v>
          </cell>
          <cell r="AQ1051">
            <v>45195</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sujanbhujel1049@gmail.com</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
          </cell>
          <cell r="J1052" t="str">
            <v/>
          </cell>
          <cell r="K1052" t="str">
            <v/>
          </cell>
          <cell r="L1052" t="str">
            <v/>
          </cell>
          <cell r="M1052" t="str">
            <v/>
          </cell>
          <cell r="N1052" t="str">
            <v/>
          </cell>
          <cell r="O1052" t="str">
            <v>SENIOR TECHNICIAN</v>
          </cell>
          <cell r="P1052" t="str">
            <v>OPERATIONS AND LABOUR</v>
          </cell>
          <cell r="Q1052">
            <v>43831</v>
          </cell>
          <cell r="R1052" t="str">
            <v>T3</v>
          </cell>
          <cell r="S1052" t="str">
            <v>MALE</v>
          </cell>
          <cell r="T1052">
            <v>43831</v>
          </cell>
          <cell r="U1052">
            <v>44013</v>
          </cell>
          <cell r="V1052" t="str">
            <v/>
          </cell>
          <cell r="W1052" t="str">
            <v xml:space="preserve">SINGLE </v>
          </cell>
          <cell r="X1052">
            <v>2100</v>
          </cell>
          <cell r="Y1052" t="str">
            <v>Company provided</v>
          </cell>
          <cell r="Z1052" t="str">
            <v>Company provided</v>
          </cell>
          <cell r="AA1052" t="str">
            <v>Company provided</v>
          </cell>
          <cell r="AB1052" t="str">
            <v/>
          </cell>
          <cell r="AC1052" t="str">
            <v/>
          </cell>
          <cell r="AD1052">
            <v>2100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
          </cell>
          <cell r="J1053" t="str">
            <v/>
          </cell>
          <cell r="K1053" t="str">
            <v/>
          </cell>
          <cell r="L1053" t="str">
            <v/>
          </cell>
          <cell r="M1053" t="str">
            <v/>
          </cell>
          <cell r="N1053" t="str">
            <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1545</v>
          </cell>
          <cell r="Y1053" t="str">
            <v>Company provided</v>
          </cell>
          <cell r="Z1053" t="str">
            <v>Company provided</v>
          </cell>
          <cell r="AA1053" t="str">
            <v>Company provided</v>
          </cell>
          <cell r="AB1053" t="str">
            <v/>
          </cell>
          <cell r="AC1053" t="str">
            <v/>
          </cell>
          <cell r="AD1053">
            <v>1545</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
          </cell>
          <cell r="J1054" t="str">
            <v/>
          </cell>
          <cell r="K1054" t="str">
            <v/>
          </cell>
          <cell r="L1054" t="str">
            <v/>
          </cell>
          <cell r="M1054" t="str">
            <v/>
          </cell>
          <cell r="N1054" t="str">
            <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2100</v>
          </cell>
          <cell r="Y1054" t="str">
            <v>Company provided</v>
          </cell>
          <cell r="Z1054" t="str">
            <v>Company provided</v>
          </cell>
          <cell r="AA1054" t="str">
            <v>Company provided</v>
          </cell>
          <cell r="AB1054" t="str">
            <v/>
          </cell>
          <cell r="AC1054" t="str">
            <v/>
          </cell>
          <cell r="AD1054">
            <v>2100</v>
          </cell>
          <cell r="AE1054" t="str">
            <v>YES</v>
          </cell>
          <cell r="AF1054" t="str">
            <v>TRAM</v>
          </cell>
          <cell r="AG1054" t="str">
            <v>INDIA</v>
          </cell>
          <cell r="AH1054">
            <v>29710</v>
          </cell>
          <cell r="AI1054">
            <v>43</v>
          </cell>
          <cell r="AJ1054" t="str">
            <v>ACIFM</v>
          </cell>
          <cell r="AK1054">
            <v>28135625769</v>
          </cell>
          <cell r="AL1054">
            <v>45142</v>
          </cell>
          <cell r="AM1054" t="str">
            <v>K0286303</v>
          </cell>
          <cell r="AN1054">
            <v>41660</v>
          </cell>
          <cell r="AO1054">
            <v>45311</v>
          </cell>
          <cell r="AP1054" t="str">
            <v>HC01804617</v>
          </cell>
          <cell r="AQ1054">
            <v>45869</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
          </cell>
          <cell r="J1055" t="str">
            <v/>
          </cell>
          <cell r="K1055" t="str">
            <v/>
          </cell>
          <cell r="L1055" t="str">
            <v/>
          </cell>
          <cell r="M1055" t="str">
            <v/>
          </cell>
          <cell r="N1055" t="str">
            <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v>45517</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26</v>
          </cell>
          <cell r="AJ1056" t="str">
            <v>INACTIVE</v>
          </cell>
          <cell r="AK1056">
            <v>29852416019</v>
          </cell>
          <cell r="AL1056">
            <v>44929</v>
          </cell>
          <cell r="AM1056">
            <v>10165365</v>
          </cell>
          <cell r="AN1056">
            <v>42731</v>
          </cell>
          <cell r="AO1056">
            <v>46382</v>
          </cell>
          <cell r="AP1056" t="str">
            <v>HC06214706</v>
          </cell>
          <cell r="AQ1056">
            <v>45173</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
          </cell>
          <cell r="J1057" t="str">
            <v/>
          </cell>
          <cell r="K1057" t="str">
            <v/>
          </cell>
          <cell r="L1057" t="str">
            <v/>
          </cell>
          <cell r="M1057" t="str">
            <v/>
          </cell>
          <cell r="N1057" t="str">
            <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v>45457</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
          </cell>
          <cell r="J1058" t="str">
            <v/>
          </cell>
          <cell r="K1058" t="str">
            <v/>
          </cell>
          <cell r="L1058" t="str">
            <v/>
          </cell>
          <cell r="M1058" t="str">
            <v/>
          </cell>
          <cell r="N1058" t="str">
            <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1133</v>
          </cell>
          <cell r="Y1058" t="str">
            <v>Company provided</v>
          </cell>
          <cell r="Z1058" t="str">
            <v>Company provided</v>
          </cell>
          <cell r="AA1058" t="str">
            <v>Company provided</v>
          </cell>
          <cell r="AB1058" t="str">
            <v/>
          </cell>
          <cell r="AC1058" t="str">
            <v/>
          </cell>
          <cell r="AD1058">
            <v>1133</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v>45457</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26</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24</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
          </cell>
          <cell r="J1061" t="str">
            <v/>
          </cell>
          <cell r="K1061" t="str">
            <v/>
          </cell>
          <cell r="L1061" t="str">
            <v/>
          </cell>
          <cell r="M1061" t="str">
            <v/>
          </cell>
          <cell r="N1061" t="str">
            <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1030</v>
          </cell>
          <cell r="Y1061" t="str">
            <v>Company provided</v>
          </cell>
          <cell r="Z1061" t="str">
            <v>Company provided</v>
          </cell>
          <cell r="AA1061" t="str">
            <v>Company provided</v>
          </cell>
          <cell r="AB1061" t="str">
            <v/>
          </cell>
          <cell r="AC1061" t="str">
            <v/>
          </cell>
          <cell r="AD1061">
            <v>1030</v>
          </cell>
          <cell r="AE1061" t="str">
            <v>YES</v>
          </cell>
          <cell r="AF1061" t="str">
            <v>METRO</v>
          </cell>
          <cell r="AG1061" t="str">
            <v>NEPAL</v>
          </cell>
          <cell r="AH1061">
            <v>32902</v>
          </cell>
          <cell r="AI1061">
            <v>34</v>
          </cell>
          <cell r="AJ1061" t="str">
            <v>ACIFM</v>
          </cell>
          <cell r="AK1061">
            <v>29152443618</v>
          </cell>
          <cell r="AL1061">
            <v>44929</v>
          </cell>
          <cell r="AM1061" t="str">
            <v>07920230</v>
          </cell>
          <cell r="AN1061">
            <v>41912</v>
          </cell>
          <cell r="AO1061">
            <v>45564</v>
          </cell>
          <cell r="AP1061" t="str">
            <v>HC06227762</v>
          </cell>
          <cell r="AQ1061">
            <v>45457</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t="str">
            <v>33258239 / 74452510</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32</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
          </cell>
          <cell r="J1064" t="str">
            <v/>
          </cell>
          <cell r="K1064" t="str">
            <v/>
          </cell>
          <cell r="L1064" t="str">
            <v/>
          </cell>
          <cell r="M1064" t="str">
            <v/>
          </cell>
          <cell r="N1064" t="str">
            <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28</v>
          </cell>
          <cell r="AJ1064" t="str">
            <v>ACIFM</v>
          </cell>
          <cell r="AK1064">
            <v>29552428515</v>
          </cell>
          <cell r="AL1064">
            <v>44929</v>
          </cell>
          <cell r="AM1064" t="str">
            <v>09373340</v>
          </cell>
          <cell r="AN1064">
            <v>42347</v>
          </cell>
          <cell r="AO1064">
            <v>45999</v>
          </cell>
          <cell r="AP1064" t="str">
            <v>HC05474732</v>
          </cell>
          <cell r="AQ1064">
            <v>45457</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t="str">
            <v>74401180 / 31019965</v>
          </cell>
          <cell r="BC1064" t="str">
            <v/>
          </cell>
          <cell r="BD1064" t="str">
            <v/>
          </cell>
          <cell r="BE1064" t="str">
            <v xml:space="preserve"> - </v>
          </cell>
          <cell r="BF1064" t="str">
            <v/>
          </cell>
          <cell r="BG1064" t="str">
            <v>Sumanpariyar138@gmail.com</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40</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24</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ACTIVE</v>
          </cell>
          <cell r="F1067" t="str">
            <v>ZESHAN KHAN</v>
          </cell>
          <cell r="G1067" t="str">
            <v>MMS OFFICER</v>
          </cell>
          <cell r="H1067" t="str">
            <v>ASSETS &amp; PERFORMANCE</v>
          </cell>
          <cell r="I1067" t="str">
            <v/>
          </cell>
          <cell r="J1067" t="str">
            <v/>
          </cell>
          <cell r="K1067" t="str">
            <v/>
          </cell>
          <cell r="L1067" t="str">
            <v/>
          </cell>
          <cell r="M1067" t="str">
            <v/>
          </cell>
          <cell r="N1067" t="str">
            <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3390</v>
          </cell>
          <cell r="Y1067">
            <v>1620</v>
          </cell>
          <cell r="Z1067">
            <v>540</v>
          </cell>
          <cell r="AA1067" t="str">
            <v/>
          </cell>
          <cell r="AB1067" t="str">
            <v/>
          </cell>
          <cell r="AC1067" t="str">
            <v/>
          </cell>
          <cell r="AD1067">
            <v>5550</v>
          </cell>
          <cell r="AE1067" t="str">
            <v>NO</v>
          </cell>
          <cell r="AF1067" t="str">
            <v>TRAM</v>
          </cell>
          <cell r="AG1067" t="str">
            <v>INDIA</v>
          </cell>
          <cell r="AH1067">
            <v>34599</v>
          </cell>
          <cell r="AI1067">
            <v>29</v>
          </cell>
          <cell r="AJ1067" t="str">
            <v>ACIFM</v>
          </cell>
          <cell r="AK1067">
            <v>29435625090</v>
          </cell>
          <cell r="AL1067">
            <v>45661</v>
          </cell>
          <cell r="AM1067" t="str">
            <v>N1674572</v>
          </cell>
          <cell r="AN1067">
            <v>42221</v>
          </cell>
          <cell r="AO1067">
            <v>45873</v>
          </cell>
          <cell r="AP1067" t="str">
            <v>HC05786829</v>
          </cell>
          <cell r="AQ1067">
            <v>45457</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v>30115764</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v>45533</v>
          </cell>
          <cell r="BM1067" t="str">
            <v>RESIGNATION</v>
          </cell>
          <cell r="BN1067" t="str">
            <v>FINAL EXIT</v>
          </cell>
          <cell r="BO1067" t="str">
            <v>RESI LETTER - HR</v>
          </cell>
          <cell r="BP1067" t="str">
            <v/>
          </cell>
        </row>
        <row r="1068">
          <cell r="D1068" t="str">
            <v>001066</v>
          </cell>
          <cell r="E1068" t="str">
            <v>ACTIVE</v>
          </cell>
          <cell r="F1068" t="str">
            <v>RAJESH KARIMPLANIL RAJAN</v>
          </cell>
          <cell r="G1068" t="str">
            <v>SENIOR ELECTRICAL TECHNICIAN</v>
          </cell>
          <cell r="H1068" t="str">
            <v>MEP</v>
          </cell>
          <cell r="I1068" t="str">
            <v/>
          </cell>
          <cell r="J1068" t="str">
            <v/>
          </cell>
          <cell r="K1068" t="str">
            <v/>
          </cell>
          <cell r="L1068" t="str">
            <v/>
          </cell>
          <cell r="M1068" t="str">
            <v/>
          </cell>
          <cell r="N1068" t="str">
            <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2575</v>
          </cell>
          <cell r="Y1068" t="str">
            <v>Company provided</v>
          </cell>
          <cell r="Z1068" t="str">
            <v>Company provided</v>
          </cell>
          <cell r="AA1068" t="str">
            <v>Company provided</v>
          </cell>
          <cell r="AB1068" t="str">
            <v/>
          </cell>
          <cell r="AC1068" t="str">
            <v/>
          </cell>
          <cell r="AD1068">
            <v>2575</v>
          </cell>
          <cell r="AE1068" t="str">
            <v>YES</v>
          </cell>
          <cell r="AF1068" t="str">
            <v>TRAM</v>
          </cell>
          <cell r="AG1068" t="str">
            <v>INDIA</v>
          </cell>
          <cell r="AH1068">
            <v>29686</v>
          </cell>
          <cell r="AI1068">
            <v>43</v>
          </cell>
          <cell r="AJ1068" t="str">
            <v>ACIFM</v>
          </cell>
          <cell r="AK1068">
            <v>28135643847</v>
          </cell>
          <cell r="AL1068">
            <v>45662</v>
          </cell>
          <cell r="AM1068" t="str">
            <v>R8247083</v>
          </cell>
          <cell r="AN1068">
            <v>43102</v>
          </cell>
          <cell r="AO1068">
            <v>46753</v>
          </cell>
          <cell r="AP1068" t="str">
            <v>HC05227742</v>
          </cell>
          <cell r="AQ1068">
            <v>45485</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30</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36</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
          </cell>
          <cell r="J1071" t="str">
            <v/>
          </cell>
          <cell r="K1071" t="str">
            <v/>
          </cell>
          <cell r="L1071" t="str">
            <v/>
          </cell>
          <cell r="M1071" t="str">
            <v/>
          </cell>
          <cell r="N1071" t="str">
            <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v>45485</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
          </cell>
          <cell r="J1072" t="str">
            <v/>
          </cell>
          <cell r="K1072" t="str">
            <v/>
          </cell>
          <cell r="L1072" t="str">
            <v/>
          </cell>
          <cell r="M1072" t="str">
            <v/>
          </cell>
          <cell r="N1072" t="str">
            <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1030</v>
          </cell>
          <cell r="Y1072" t="str">
            <v>Company provided</v>
          </cell>
          <cell r="Z1072" t="str">
            <v>Company provided</v>
          </cell>
          <cell r="AA1072" t="str">
            <v>Company provided</v>
          </cell>
          <cell r="AB1072" t="str">
            <v/>
          </cell>
          <cell r="AC1072" t="str">
            <v/>
          </cell>
          <cell r="AD1072">
            <v>1030</v>
          </cell>
          <cell r="AE1072" t="str">
            <v>YES</v>
          </cell>
          <cell r="AF1072" t="str">
            <v>METRO</v>
          </cell>
          <cell r="AG1072" t="str">
            <v>NEPAL</v>
          </cell>
          <cell r="AH1072">
            <v>33677</v>
          </cell>
          <cell r="AI1072">
            <v>32</v>
          </cell>
          <cell r="AJ1072" t="str">
            <v>ACIFM</v>
          </cell>
          <cell r="AK1072">
            <v>29252442899</v>
          </cell>
          <cell r="AL1072">
            <v>45672</v>
          </cell>
          <cell r="AM1072" t="str">
            <v>PA0424728</v>
          </cell>
          <cell r="AN1072">
            <v>44720</v>
          </cell>
          <cell r="AO1072">
            <v>44730</v>
          </cell>
          <cell r="AP1072" t="str">
            <v>HC06270121</v>
          </cell>
          <cell r="AQ1072">
            <v>45457</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t="str">
            <v>474469896 / 70979837</v>
          </cell>
          <cell r="BC1072" t="str">
            <v/>
          </cell>
          <cell r="BD1072" t="str">
            <v/>
          </cell>
          <cell r="BE1072" t="str">
            <v xml:space="preserve">9804867724 - </v>
          </cell>
          <cell r="BF1072" t="str">
            <v xml:space="preserve">father - Ram Chlitra - Father </v>
          </cell>
          <cell r="BG1072" t="str">
            <v>radhemandal71@gmail.com</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26</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INACTIVE</v>
          </cell>
          <cell r="F1075" t="str">
            <v>SUJAN MALLA</v>
          </cell>
          <cell r="G1075" t="str">
            <v>CLEANER - STATION</v>
          </cell>
          <cell r="H1075" t="str">
            <v>SOFT SERVICES</v>
          </cell>
          <cell r="I1075" t="str">
            <v/>
          </cell>
          <cell r="J1075" t="str">
            <v/>
          </cell>
          <cell r="K1075" t="str">
            <v/>
          </cell>
          <cell r="L1075" t="str">
            <v/>
          </cell>
          <cell r="M1075" t="str">
            <v/>
          </cell>
          <cell r="N1075" t="str">
            <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24</v>
          </cell>
          <cell r="AJ1075" t="str">
            <v>INACTIVE</v>
          </cell>
          <cell r="AK1075">
            <v>30052403845</v>
          </cell>
          <cell r="AL1075">
            <v>44941</v>
          </cell>
          <cell r="AM1075">
            <v>11420150</v>
          </cell>
          <cell r="AN1075">
            <v>43587</v>
          </cell>
          <cell r="AO1075">
            <v>47239</v>
          </cell>
          <cell r="AP1075" t="str">
            <v>HC06270115</v>
          </cell>
          <cell r="AQ1075">
            <v>45457</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v>45371</v>
          </cell>
          <cell r="BM1075" t="str">
            <v>RESIGNATION</v>
          </cell>
          <cell r="BN1075" t="str">
            <v>FINAL EXIT</v>
          </cell>
          <cell r="BO1075" t="str">
            <v>RESI LETTER - HR</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45</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43</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
          </cell>
          <cell r="J1080" t="str">
            <v/>
          </cell>
          <cell r="K1080" t="str">
            <v/>
          </cell>
          <cell r="L1080" t="str">
            <v/>
          </cell>
          <cell r="M1080" t="str">
            <v/>
          </cell>
          <cell r="N1080" t="str">
            <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v>45228</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36</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29</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
          </cell>
          <cell r="J1085" t="str">
            <v/>
          </cell>
          <cell r="K1085" t="str">
            <v/>
          </cell>
          <cell r="L1085" t="str">
            <v/>
          </cell>
          <cell r="M1085" t="str">
            <v/>
          </cell>
          <cell r="N1085" t="str">
            <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1030</v>
          </cell>
          <cell r="Y1085" t="str">
            <v xml:space="preserve">Company Provided </v>
          </cell>
          <cell r="Z1085" t="str">
            <v xml:space="preserve">Company Provided </v>
          </cell>
          <cell r="AA1085" t="str">
            <v xml:space="preserve">Company Provided </v>
          </cell>
          <cell r="AB1085" t="str">
            <v/>
          </cell>
          <cell r="AC1085" t="str">
            <v/>
          </cell>
          <cell r="AD1085">
            <v>1030</v>
          </cell>
          <cell r="AE1085" t="str">
            <v>YES</v>
          </cell>
          <cell r="AF1085" t="str">
            <v>TRAM</v>
          </cell>
          <cell r="AG1085" t="str">
            <v>BANGLADESH</v>
          </cell>
          <cell r="AH1085">
            <v>35947</v>
          </cell>
          <cell r="AI1085">
            <v>26</v>
          </cell>
          <cell r="AJ1085" t="str">
            <v>ACIFM</v>
          </cell>
          <cell r="AK1085">
            <v>29805006266</v>
          </cell>
          <cell r="AL1085">
            <v>44970</v>
          </cell>
          <cell r="AM1085" t="str">
            <v>BT0404387</v>
          </cell>
          <cell r="AN1085">
            <v>43215</v>
          </cell>
          <cell r="AO1085">
            <v>45040</v>
          </cell>
          <cell r="AP1085" t="str">
            <v>HC06270136</v>
          </cell>
          <cell r="AQ1085">
            <v>45450</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28</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
          </cell>
          <cell r="J1087" t="str">
            <v/>
          </cell>
          <cell r="K1087" t="str">
            <v/>
          </cell>
          <cell r="L1087" t="str">
            <v/>
          </cell>
          <cell r="M1087" t="str">
            <v/>
          </cell>
          <cell r="N1087" t="str">
            <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1030</v>
          </cell>
          <cell r="Y1087" t="str">
            <v xml:space="preserve">Company Provided </v>
          </cell>
          <cell r="Z1087" t="str">
            <v xml:space="preserve">Company Provided </v>
          </cell>
          <cell r="AA1087" t="str">
            <v xml:space="preserve">Company Provided </v>
          </cell>
          <cell r="AB1087" t="str">
            <v/>
          </cell>
          <cell r="AC1087" t="str">
            <v/>
          </cell>
          <cell r="AD1087">
            <v>1030</v>
          </cell>
          <cell r="AE1087" t="str">
            <v>YES</v>
          </cell>
          <cell r="AF1087" t="str">
            <v>TRAM</v>
          </cell>
          <cell r="AG1087" t="str">
            <v>BANGLADESH</v>
          </cell>
          <cell r="AH1087">
            <v>31514</v>
          </cell>
          <cell r="AI1087">
            <v>38</v>
          </cell>
          <cell r="AJ1087" t="str">
            <v>ACIFM</v>
          </cell>
          <cell r="AK1087">
            <v>28605027255</v>
          </cell>
          <cell r="AL1087">
            <v>44970</v>
          </cell>
          <cell r="AM1087" t="str">
            <v>EH0790342</v>
          </cell>
          <cell r="AN1087">
            <v>44280</v>
          </cell>
          <cell r="AO1087">
            <v>46105</v>
          </cell>
          <cell r="AP1087" t="str">
            <v>HC06270142</v>
          </cell>
          <cell r="AQ1087">
            <v>45457</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31</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26</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25</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24</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33</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28</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ASSETS &amp; PERFORMANCE</v>
          </cell>
          <cell r="I1095" t="str">
            <v/>
          </cell>
          <cell r="J1095" t="str">
            <v/>
          </cell>
          <cell r="K1095" t="str">
            <v/>
          </cell>
          <cell r="L1095" t="str">
            <v/>
          </cell>
          <cell r="M1095" t="str">
            <v/>
          </cell>
          <cell r="N1095" t="str">
            <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1715</v>
          </cell>
          <cell r="Y1095" t="str">
            <v>Company Provided</v>
          </cell>
          <cell r="Z1095" t="str">
            <v>Company Provided</v>
          </cell>
          <cell r="AA1095" t="str">
            <v xml:space="preserve">Company Provided </v>
          </cell>
          <cell r="AB1095" t="str">
            <v/>
          </cell>
          <cell r="AC1095">
            <v>1000</v>
          </cell>
          <cell r="AD1095">
            <v>2715</v>
          </cell>
          <cell r="AE1095" t="str">
            <v>YES</v>
          </cell>
          <cell r="AF1095" t="str">
            <v>METRO</v>
          </cell>
          <cell r="AG1095" t="str">
            <v>BANGLADESH</v>
          </cell>
          <cell r="AH1095">
            <v>33739</v>
          </cell>
          <cell r="AI1095">
            <v>32</v>
          </cell>
          <cell r="AJ1095" t="str">
            <v>ACIFM</v>
          </cell>
          <cell r="AK1095">
            <v>29205008878</v>
          </cell>
          <cell r="AL1095">
            <v>44970</v>
          </cell>
          <cell r="AM1095" t="str">
            <v>EL0314206</v>
          </cell>
          <cell r="AN1095">
            <v>44963</v>
          </cell>
          <cell r="AO1095">
            <v>45060</v>
          </cell>
          <cell r="AP1095" t="str">
            <v>HC04007893</v>
          </cell>
          <cell r="AQ1095">
            <v>45193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mohammad.shohag@acintercityfm.com</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34</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36</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26</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37</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30</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25</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34</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31</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SENIOR HVAC TECHNICIAN</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38</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36</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24</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
          </cell>
          <cell r="J1111" t="str">
            <v/>
          </cell>
          <cell r="K1111" t="str">
            <v/>
          </cell>
          <cell r="L1111" t="str">
            <v/>
          </cell>
          <cell r="M1111" t="str">
            <v/>
          </cell>
          <cell r="N1111" t="str">
            <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1030</v>
          </cell>
          <cell r="Y1111" t="str">
            <v xml:space="preserve">Company Provided </v>
          </cell>
          <cell r="Z1111" t="str">
            <v xml:space="preserve">Company Provided </v>
          </cell>
          <cell r="AA1111" t="str">
            <v xml:space="preserve">Company Provided </v>
          </cell>
          <cell r="AB1111" t="str">
            <v/>
          </cell>
          <cell r="AC1111" t="str">
            <v/>
          </cell>
          <cell r="AD1111">
            <v>1030</v>
          </cell>
          <cell r="AE1111" t="str">
            <v>YES</v>
          </cell>
          <cell r="AF1111" t="str">
            <v>TRAM</v>
          </cell>
          <cell r="AG1111" t="str">
            <v>BANGLADESH</v>
          </cell>
          <cell r="AH1111">
            <v>34385</v>
          </cell>
          <cell r="AI1111">
            <v>30</v>
          </cell>
          <cell r="AJ1111" t="str">
            <v>ACIFM</v>
          </cell>
          <cell r="AK1111">
            <v>29405010580</v>
          </cell>
          <cell r="AL1111">
            <v>44980</v>
          </cell>
          <cell r="AM1111" t="str">
            <v>EJ0977448</v>
          </cell>
          <cell r="AN1111">
            <v>44532</v>
          </cell>
          <cell r="AO1111">
            <v>46357</v>
          </cell>
          <cell r="AP1111" t="str">
            <v>HC04888204</v>
          </cell>
          <cell r="AQ1111">
            <v>45565</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xml:space="preserve">mdjabed782@gmail.com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28</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124</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36</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
          </cell>
          <cell r="J1118" t="str">
            <v/>
          </cell>
          <cell r="K1118" t="str">
            <v/>
          </cell>
          <cell r="L1118" t="str">
            <v/>
          </cell>
          <cell r="M1118" t="str">
            <v/>
          </cell>
          <cell r="N1118" t="str">
            <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v>45457</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33</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
          </cell>
          <cell r="J1121" t="str">
            <v/>
          </cell>
          <cell r="K1121" t="str">
            <v/>
          </cell>
          <cell r="L1121" t="str">
            <v/>
          </cell>
          <cell r="M1121" t="str">
            <v/>
          </cell>
          <cell r="N1121" t="str">
            <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29</v>
          </cell>
          <cell r="AJ1121" t="str">
            <v>ACIFM</v>
          </cell>
          <cell r="AK1121">
            <v>29505017633</v>
          </cell>
          <cell r="AL1121">
            <v>44980</v>
          </cell>
          <cell r="AM1121" t="str">
            <v>EK0875621</v>
          </cell>
          <cell r="AN1121">
            <v>44816</v>
          </cell>
          <cell r="AO1121">
            <v>44921</v>
          </cell>
          <cell r="AP1121" t="str">
            <v>HC06273861</v>
          </cell>
          <cell r="AQ1121">
            <v>45230</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39</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
          </cell>
          <cell r="J1123" t="str">
            <v/>
          </cell>
          <cell r="K1123" t="str">
            <v/>
          </cell>
          <cell r="L1123" t="str">
            <v/>
          </cell>
          <cell r="M1123" t="str">
            <v/>
          </cell>
          <cell r="N1123" t="str">
            <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v>45329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32</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INACTIVE</v>
          </cell>
          <cell r="F1125" t="str">
            <v>RIFAT MIA</v>
          </cell>
          <cell r="G1125" t="str">
            <v>CLEANER - STATION</v>
          </cell>
          <cell r="H1125" t="str">
            <v>SOFT SERVICES</v>
          </cell>
          <cell r="I1125" t="str">
            <v/>
          </cell>
          <cell r="J1125" t="str">
            <v/>
          </cell>
          <cell r="K1125" t="str">
            <v/>
          </cell>
          <cell r="L1125" t="str">
            <v/>
          </cell>
          <cell r="M1125" t="str">
            <v/>
          </cell>
          <cell r="N1125" t="str">
            <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25</v>
          </cell>
          <cell r="AJ1125" t="str">
            <v>INACTIVE</v>
          </cell>
          <cell r="AK1125">
            <v>29905003607</v>
          </cell>
          <cell r="AL1125">
            <v>44980</v>
          </cell>
          <cell r="AM1125" t="str">
            <v>BY0434231</v>
          </cell>
          <cell r="AN1125" t="str">
            <v/>
          </cell>
          <cell r="AO1125">
            <v>45292</v>
          </cell>
          <cell r="AP1125" t="str">
            <v>HC06196822</v>
          </cell>
          <cell r="AQ1125">
            <v>45490</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v>45382</v>
          </cell>
          <cell r="BM1125" t="str">
            <v>RESIGNATION</v>
          </cell>
          <cell r="BN1125" t="str">
            <v>FINAL EXIT</v>
          </cell>
          <cell r="BO1125" t="str">
            <v>RESI LETTER - HR</v>
          </cell>
          <cell r="BP1125" t="str">
            <v/>
          </cell>
        </row>
        <row r="1126">
          <cell r="D1126" t="str">
            <v>001124</v>
          </cell>
          <cell r="E1126" t="str">
            <v>ACTIVE</v>
          </cell>
          <cell r="F1126" t="str">
            <v>RUBEL MONIR HOSSAIN</v>
          </cell>
          <cell r="G1126" t="str">
            <v>CLEANER - STATION</v>
          </cell>
          <cell r="H1126" t="str">
            <v>SOFT SERVICES</v>
          </cell>
          <cell r="I1126" t="str">
            <v/>
          </cell>
          <cell r="J1126" t="str">
            <v/>
          </cell>
          <cell r="K1126" t="str">
            <v/>
          </cell>
          <cell r="L1126" t="str">
            <v/>
          </cell>
          <cell r="M1126" t="str">
            <v/>
          </cell>
          <cell r="N1126" t="str">
            <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1030</v>
          </cell>
          <cell r="Y1126" t="str">
            <v xml:space="preserve">Company Provided </v>
          </cell>
          <cell r="Z1126" t="str">
            <v xml:space="preserve">Company Provided </v>
          </cell>
          <cell r="AA1126" t="str">
            <v xml:space="preserve">Company Provided </v>
          </cell>
          <cell r="AB1126" t="str">
            <v/>
          </cell>
          <cell r="AC1126" t="str">
            <v/>
          </cell>
          <cell r="AD1126">
            <v>1030</v>
          </cell>
          <cell r="AE1126" t="str">
            <v>YES</v>
          </cell>
          <cell r="AF1126" t="str">
            <v>TRAM</v>
          </cell>
          <cell r="AG1126" t="str">
            <v>BANGLADESH</v>
          </cell>
          <cell r="AH1126">
            <v>36654</v>
          </cell>
          <cell r="AI1126">
            <v>24</v>
          </cell>
          <cell r="AJ1126" t="str">
            <v>ACIFM</v>
          </cell>
          <cell r="AK1126">
            <v>30005001569</v>
          </cell>
          <cell r="AL1126">
            <v>44980</v>
          </cell>
          <cell r="AM1126" t="str">
            <v>EB0357733</v>
          </cell>
          <cell r="AN1126" t="str">
            <v/>
          </cell>
          <cell r="AO1126">
            <v>45479</v>
          </cell>
          <cell r="AP1126" t="str">
            <v>HC06258082</v>
          </cell>
          <cell r="AQ1126">
            <v>45457</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xml:space="preserve">alquran740534@gmail.com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
          </cell>
          <cell r="J1127" t="str">
            <v/>
          </cell>
          <cell r="K1127" t="str">
            <v/>
          </cell>
          <cell r="L1127" t="str">
            <v/>
          </cell>
          <cell r="M1127" t="str">
            <v/>
          </cell>
          <cell r="N1127" t="str">
            <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37</v>
          </cell>
          <cell r="AJ1127" t="str">
            <v>ACIFM</v>
          </cell>
          <cell r="AK1127">
            <v>28752425628</v>
          </cell>
          <cell r="AL1127">
            <v>44981</v>
          </cell>
          <cell r="AM1127" t="str">
            <v>07663678</v>
          </cell>
          <cell r="AN1127">
            <v>41843</v>
          </cell>
          <cell r="AO1127">
            <v>45495</v>
          </cell>
          <cell r="AP1127" t="str">
            <v>HC06287011</v>
          </cell>
          <cell r="AQ1127">
            <v>45336</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35</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
          </cell>
          <cell r="J1130" t="str">
            <v/>
          </cell>
          <cell r="K1130" t="str">
            <v/>
          </cell>
          <cell r="L1130" t="str">
            <v/>
          </cell>
          <cell r="M1130" t="str">
            <v/>
          </cell>
          <cell r="N1130" t="str">
            <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34</v>
          </cell>
          <cell r="AJ1130" t="str">
            <v>ACIFM</v>
          </cell>
          <cell r="AK1130">
            <v>29005006215</v>
          </cell>
          <cell r="AL1130">
            <v>44980</v>
          </cell>
          <cell r="AM1130" t="str">
            <v>BX0766994</v>
          </cell>
          <cell r="AN1130" t="str">
            <v/>
          </cell>
          <cell r="AO1130">
            <v>45235</v>
          </cell>
          <cell r="AP1130" t="str">
            <v>HC03980740</v>
          </cell>
          <cell r="AQ1130">
            <v>45541</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25</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43</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44</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26</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INACTIVE</v>
          </cell>
          <cell r="F1135" t="str">
            <v>ASHIS CHANDRA DAS</v>
          </cell>
          <cell r="G1135" t="str">
            <v>TEAM LEADER</v>
          </cell>
          <cell r="H1135" t="str">
            <v>SOFT SERVICES</v>
          </cell>
          <cell r="I1135" t="str">
            <v/>
          </cell>
          <cell r="J1135" t="str">
            <v/>
          </cell>
          <cell r="K1135" t="str">
            <v/>
          </cell>
          <cell r="L1135" t="str">
            <v/>
          </cell>
          <cell r="M1135" t="str">
            <v/>
          </cell>
          <cell r="N1135" t="str">
            <v/>
          </cell>
          <cell r="O1135" t="str">
            <v>FACADE CLEANER</v>
          </cell>
          <cell r="P1135" t="str">
            <v>OPERATIONS AND LABOUR</v>
          </cell>
          <cell r="Q1135">
            <v>43892</v>
          </cell>
          <cell r="R1135" t="str">
            <v>T2</v>
          </cell>
          <cell r="S1135" t="str">
            <v>MALE</v>
          </cell>
          <cell r="T1135">
            <v>43892</v>
          </cell>
          <cell r="U1135">
            <v>44076</v>
          </cell>
          <cell r="V1135" t="str">
            <v>SINGLE</v>
          </cell>
          <cell r="W1135" t="str">
            <v>SINGLE</v>
          </cell>
          <cell r="X1135">
            <v>1030</v>
          </cell>
          <cell r="Y1135" t="str">
            <v xml:space="preserve">Company Provided </v>
          </cell>
          <cell r="Z1135" t="str">
            <v xml:space="preserve">Company Provided </v>
          </cell>
          <cell r="AA1135" t="str">
            <v xml:space="preserve">Company Provided </v>
          </cell>
          <cell r="AB1135" t="str">
            <v/>
          </cell>
          <cell r="AC1135" t="str">
            <v/>
          </cell>
          <cell r="AD1135">
            <v>1030</v>
          </cell>
          <cell r="AE1135" t="str">
            <v>YES</v>
          </cell>
          <cell r="AF1135" t="str">
            <v>METRO</v>
          </cell>
          <cell r="AG1135" t="str">
            <v>BANGLADESH</v>
          </cell>
          <cell r="AH1135">
            <v>32870</v>
          </cell>
          <cell r="AI1135">
            <v>34</v>
          </cell>
          <cell r="AJ1135" t="str">
            <v>INACTIVE</v>
          </cell>
          <cell r="AK1135">
            <v>28905033449</v>
          </cell>
          <cell r="AL1135">
            <v>44987</v>
          </cell>
          <cell r="AM1135" t="str">
            <v>EB0902333</v>
          </cell>
          <cell r="AN1135">
            <v>43725</v>
          </cell>
          <cell r="AO1135">
            <v>45551</v>
          </cell>
          <cell r="AP1135" t="str">
            <v>HC06213102</v>
          </cell>
          <cell r="AQ1135">
            <v>45274</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v>45371</v>
          </cell>
          <cell r="BM1135" t="str">
            <v>TERMINATION</v>
          </cell>
          <cell r="BN1135" t="str">
            <v>SPONSORSHIP TRANSFER</v>
          </cell>
          <cell r="BO1135" t="str">
            <v>RESI LETTER - HR</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39</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25</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28</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
          </cell>
          <cell r="J1139" t="str">
            <v/>
          </cell>
          <cell r="K1139" t="str">
            <v/>
          </cell>
          <cell r="L1139" t="str">
            <v/>
          </cell>
          <cell r="M1139" t="str">
            <v/>
          </cell>
          <cell r="N1139" t="str">
            <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1030</v>
          </cell>
          <cell r="Y1139" t="str">
            <v xml:space="preserve">Company Provided </v>
          </cell>
          <cell r="Z1139" t="str">
            <v xml:space="preserve">Company Provided </v>
          </cell>
          <cell r="AA1139" t="str">
            <v xml:space="preserve">Company Provided </v>
          </cell>
          <cell r="AB1139" t="str">
            <v/>
          </cell>
          <cell r="AC1139" t="str">
            <v/>
          </cell>
          <cell r="AD1139">
            <v>1030</v>
          </cell>
          <cell r="AE1139" t="str">
            <v>YES</v>
          </cell>
          <cell r="AF1139" t="str">
            <v>METRO</v>
          </cell>
          <cell r="AG1139" t="str">
            <v>BANGLADESH</v>
          </cell>
          <cell r="AH1139">
            <v>35583</v>
          </cell>
          <cell r="AI1139">
            <v>27</v>
          </cell>
          <cell r="AJ1139" t="str">
            <v>ACIFM</v>
          </cell>
          <cell r="AK1139">
            <v>29705009757</v>
          </cell>
          <cell r="AL1139">
            <v>44987</v>
          </cell>
          <cell r="AM1139" t="str">
            <v>EE0985817</v>
          </cell>
          <cell r="AN1139" t="str">
            <v/>
          </cell>
          <cell r="AO1139">
            <v>45627</v>
          </cell>
          <cell r="AP1139" t="str">
            <v>HC06223828</v>
          </cell>
          <cell r="AQ1139">
            <v>45195</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41</v>
          </cell>
          <cell r="AJ1140" t="str">
            <v>INACTIVE</v>
          </cell>
          <cell r="AK1140">
            <v>28305028355</v>
          </cell>
          <cell r="AL1140">
            <v>44987</v>
          </cell>
          <cell r="AM1140" t="str">
            <v>EH0342509</v>
          </cell>
          <cell r="AN1140">
            <v>44185</v>
          </cell>
          <cell r="AO1140">
            <v>46010</v>
          </cell>
          <cell r="AP1140" t="str">
            <v>HC06162193</v>
          </cell>
          <cell r="AQ1140">
            <v>45200</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
          </cell>
          <cell r="J1141" t="str">
            <v/>
          </cell>
          <cell r="K1141" t="str">
            <v/>
          </cell>
          <cell r="L1141" t="str">
            <v/>
          </cell>
          <cell r="M1141" t="str">
            <v/>
          </cell>
          <cell r="N1141" t="str">
            <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37</v>
          </cell>
          <cell r="AJ1141" t="str">
            <v>ACIFM</v>
          </cell>
          <cell r="AK1141">
            <v>28705033090</v>
          </cell>
          <cell r="AL1141">
            <v>44987</v>
          </cell>
          <cell r="AM1141" t="str">
            <v>BY0212250</v>
          </cell>
          <cell r="AN1141" t="str">
            <v/>
          </cell>
          <cell r="AO1141">
            <v>45270</v>
          </cell>
          <cell r="AP1141" t="str">
            <v>HC06273894</v>
          </cell>
          <cell r="AQ1141">
            <v>45457</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WITHDRAWN RESIGNATION</v>
          </cell>
          <cell r="BO1141" t="str">
            <v/>
          </cell>
          <cell r="BP1141" t="str">
            <v/>
          </cell>
        </row>
        <row r="1142">
          <cell r="D1142" t="str">
            <v>001140</v>
          </cell>
          <cell r="E1142" t="str">
            <v>ACTIVE</v>
          </cell>
          <cell r="F1142" t="str">
            <v>SAIFUL ISLAM RIFAT</v>
          </cell>
          <cell r="G1142" t="str">
            <v>CLEANER - STATION</v>
          </cell>
          <cell r="H1142" t="str">
            <v>SOFT SERVICES</v>
          </cell>
          <cell r="I1142" t="str">
            <v/>
          </cell>
          <cell r="J1142" t="str">
            <v/>
          </cell>
          <cell r="K1142" t="str">
            <v/>
          </cell>
          <cell r="L1142" t="str">
            <v/>
          </cell>
          <cell r="M1142" t="str">
            <v/>
          </cell>
          <cell r="N1142" t="str">
            <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25</v>
          </cell>
          <cell r="AJ1142" t="str">
            <v>ACIFM</v>
          </cell>
          <cell r="AK1142">
            <v>29905003616</v>
          </cell>
          <cell r="AL1142">
            <v>44987</v>
          </cell>
          <cell r="AM1142" t="str">
            <v>EJ0353348</v>
          </cell>
          <cell r="AN1142">
            <v>44374</v>
          </cell>
          <cell r="AO1142">
            <v>46199</v>
          </cell>
          <cell r="AP1142" t="str">
            <v>HC06223817</v>
          </cell>
          <cell r="AQ1142">
            <v>45239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islamridoysaiful385@gmail.com</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47</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CAMP NURSE</v>
          </cell>
          <cell r="H1144" t="str">
            <v>HR &amp; ADMIN</v>
          </cell>
          <cell r="I1144" t="str">
            <v/>
          </cell>
          <cell r="J1144" t="str">
            <v/>
          </cell>
          <cell r="K1144" t="str">
            <v/>
          </cell>
          <cell r="L1144" t="str">
            <v/>
          </cell>
          <cell r="M1144" t="str">
            <v/>
          </cell>
          <cell r="N1144" t="str">
            <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v>30746261</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
          </cell>
          <cell r="J1146" t="str">
            <v/>
          </cell>
          <cell r="K1146" t="str">
            <v/>
          </cell>
          <cell r="L1146" t="str">
            <v/>
          </cell>
          <cell r="M1146" t="str">
            <v/>
          </cell>
          <cell r="N1146" t="str">
            <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32</v>
          </cell>
          <cell r="AJ1146" t="str">
            <v>INACTIVE</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49</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DIRECT - LOCAL</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
          </cell>
          <cell r="J1148" t="str">
            <v/>
          </cell>
          <cell r="K1148" t="str">
            <v/>
          </cell>
          <cell r="L1148" t="str">
            <v/>
          </cell>
          <cell r="M1148" t="str">
            <v/>
          </cell>
          <cell r="N1148" t="str">
            <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3150</v>
          </cell>
          <cell r="Y1148" t="str">
            <v xml:space="preserve">Company Provided </v>
          </cell>
          <cell r="Z1148" t="str">
            <v xml:space="preserve">Company Provided </v>
          </cell>
          <cell r="AA1148" t="str">
            <v xml:space="preserve">Company Provided </v>
          </cell>
          <cell r="AB1148" t="str">
            <v/>
          </cell>
          <cell r="AC1148" t="str">
            <v/>
          </cell>
          <cell r="AD1148">
            <v>3150</v>
          </cell>
          <cell r="AE1148" t="str">
            <v>YES</v>
          </cell>
          <cell r="AF1148" t="str">
            <v>TRAM</v>
          </cell>
          <cell r="AG1148" t="str">
            <v>BANGLADESH</v>
          </cell>
          <cell r="AH1148">
            <v>34040</v>
          </cell>
          <cell r="AI1148">
            <v>31</v>
          </cell>
          <cell r="AJ1148" t="str">
            <v>ACIFM</v>
          </cell>
          <cell r="AK1148">
            <v>29305010361</v>
          </cell>
          <cell r="AL1148">
            <v>45748</v>
          </cell>
          <cell r="AM1148" t="str">
            <v>EA0415296</v>
          </cell>
          <cell r="AN1148">
            <v>43567</v>
          </cell>
          <cell r="AO1148">
            <v>45393</v>
          </cell>
          <cell r="AP1148" t="str">
            <v>HC05157048</v>
          </cell>
          <cell r="AQ1148">
            <v>45228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30</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31</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34</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DIRECT -  AKTOR</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124</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DIRECT -  AKTOR</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59</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DIRECT -  AKTOR</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63</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DIRECT -  AKTOR</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DIRECT -  AKTOR</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43</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DIRECT -  AKTOR</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
          </cell>
          <cell r="J1157" t="str">
            <v/>
          </cell>
          <cell r="K1157" t="str">
            <v/>
          </cell>
          <cell r="L1157" t="str">
            <v/>
          </cell>
          <cell r="M1157" t="str">
            <v/>
          </cell>
          <cell r="N1157" t="str">
            <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1236</v>
          </cell>
          <cell r="Y1157" t="str">
            <v>Company Provided</v>
          </cell>
          <cell r="Z1157" t="str">
            <v>Company Provided</v>
          </cell>
          <cell r="AA1157" t="str">
            <v xml:space="preserve">Company Provided </v>
          </cell>
          <cell r="AB1157" t="str">
            <v/>
          </cell>
          <cell r="AC1157" t="str">
            <v/>
          </cell>
          <cell r="AD1157">
            <v>1236</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v>45458</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DIRECT -  AKTOR</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34</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DIRECT -  AKTOR</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
          </cell>
          <cell r="J1159" t="str">
            <v/>
          </cell>
          <cell r="K1159" t="str">
            <v/>
          </cell>
          <cell r="L1159" t="str">
            <v/>
          </cell>
          <cell r="M1159" t="str">
            <v/>
          </cell>
          <cell r="N1159" t="str">
            <v/>
          </cell>
          <cell r="O1159" t="str">
            <v>MAINTENANCE ASSISTANT</v>
          </cell>
          <cell r="P1159" t="str">
            <v>OPERATIONS AND LABOUR</v>
          </cell>
          <cell r="Q1159">
            <v>43960</v>
          </cell>
          <cell r="R1159" t="str">
            <v>T1</v>
          </cell>
          <cell r="S1159" t="str">
            <v>MALE</v>
          </cell>
          <cell r="T1159">
            <v>43960</v>
          </cell>
          <cell r="U1159">
            <v>44144</v>
          </cell>
          <cell r="V1159" t="str">
            <v/>
          </cell>
          <cell r="W1159" t="str">
            <v>SINGLE</v>
          </cell>
          <cell r="X1159">
            <v>1133</v>
          </cell>
          <cell r="Y1159" t="str">
            <v>Company Provided</v>
          </cell>
          <cell r="Z1159" t="str">
            <v>Company Provided</v>
          </cell>
          <cell r="AA1159" t="str">
            <v xml:space="preserve">Company Provided </v>
          </cell>
          <cell r="AB1159" t="str">
            <v/>
          </cell>
          <cell r="AC1159" t="str">
            <v/>
          </cell>
          <cell r="AD1159">
            <v>1133</v>
          </cell>
          <cell r="AE1159" t="str">
            <v>YES</v>
          </cell>
          <cell r="AF1159" t="str">
            <v>METRO</v>
          </cell>
          <cell r="AG1159" t="str">
            <v>BANGLADESH</v>
          </cell>
          <cell r="AH1159">
            <v>29840</v>
          </cell>
          <cell r="AI1159">
            <v>42</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DIRECT -  AKTOR</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DIRECT -  AKTOR</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31</v>
          </cell>
          <cell r="AJ1161" t="str">
            <v>INACTIVE</v>
          </cell>
          <cell r="AK1161">
            <v>29280001198</v>
          </cell>
          <cell r="AL1161">
            <v>44944</v>
          </cell>
          <cell r="AM1161" t="str">
            <v>A00190584</v>
          </cell>
          <cell r="AN1161">
            <v>43804</v>
          </cell>
          <cell r="AO1161">
            <v>47456</v>
          </cell>
          <cell r="AP1161" t="str">
            <v>HC06279454</v>
          </cell>
          <cell r="AQ1161">
            <v>45195</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DIRECT -  AKTOR</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48</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DIRECT -  AKTOR</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
          </cell>
          <cell r="J1163" t="str">
            <v/>
          </cell>
          <cell r="K1163" t="str">
            <v/>
          </cell>
          <cell r="L1163" t="str">
            <v/>
          </cell>
          <cell r="M1163" t="str">
            <v/>
          </cell>
          <cell r="N1163" t="str">
            <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40</v>
          </cell>
          <cell r="AJ1163" t="str">
            <v>ACIFM</v>
          </cell>
          <cell r="AK1163">
            <v>28405017965</v>
          </cell>
          <cell r="AL1163">
            <v>44895</v>
          </cell>
          <cell r="AM1163" t="str">
            <v>EB0755862</v>
          </cell>
          <cell r="AN1163">
            <v>43702</v>
          </cell>
          <cell r="AO1163">
            <v>45528</v>
          </cell>
          <cell r="AP1163" t="str">
            <v>HC04150498</v>
          </cell>
          <cell r="AQ1163">
            <v>45412</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DIRECT -  AKTOR</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
          </cell>
          <cell r="J1164" t="str">
            <v/>
          </cell>
          <cell r="K1164" t="str">
            <v/>
          </cell>
          <cell r="L1164" t="str">
            <v/>
          </cell>
          <cell r="M1164" t="str">
            <v/>
          </cell>
          <cell r="N1164" t="str">
            <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1155</v>
          </cell>
          <cell r="Y1164" t="str">
            <v>Company Provided</v>
          </cell>
          <cell r="Z1164" t="str">
            <v>Company Provided</v>
          </cell>
          <cell r="AA1164" t="str">
            <v xml:space="preserve">Company Provided </v>
          </cell>
          <cell r="AB1164" t="str">
            <v/>
          </cell>
          <cell r="AC1164" t="str">
            <v/>
          </cell>
          <cell r="AD1164">
            <v>1155</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v>45228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DIRECT -  AKTOR</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t="str">
            <v/>
          </cell>
          <cell r="BM1164" t="str">
            <v/>
          </cell>
          <cell r="BN1164" t="str">
            <v/>
          </cell>
          <cell r="BO1164" t="str">
            <v/>
          </cell>
          <cell r="BP1164" t="str">
            <v/>
          </cell>
        </row>
        <row r="1165">
          <cell r="D1165" t="str">
            <v>001163</v>
          </cell>
          <cell r="E1165" t="str">
            <v>ACTIVE</v>
          </cell>
          <cell r="F1165" t="str">
            <v>ANTO FRANCIS</v>
          </cell>
          <cell r="G1165" t="str">
            <v>MMS OFFICER</v>
          </cell>
          <cell r="H1165" t="str">
            <v>ASSETS &amp; PERFORMANCE</v>
          </cell>
          <cell r="I1165" t="str">
            <v/>
          </cell>
          <cell r="J1165" t="str">
            <v/>
          </cell>
          <cell r="K1165" t="str">
            <v/>
          </cell>
          <cell r="L1165" t="str">
            <v/>
          </cell>
          <cell r="M1165" t="str">
            <v/>
          </cell>
          <cell r="N1165" t="str">
            <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4848</v>
          </cell>
          <cell r="Y1165">
            <v>1264</v>
          </cell>
          <cell r="Z1165">
            <v>888</v>
          </cell>
          <cell r="AA1165" t="str">
            <v/>
          </cell>
          <cell r="AB1165" t="str">
            <v/>
          </cell>
          <cell r="AC1165" t="str">
            <v/>
          </cell>
          <cell r="AD1165">
            <v>7000</v>
          </cell>
          <cell r="AE1165" t="str">
            <v>NO</v>
          </cell>
          <cell r="AF1165" t="str">
            <v>METRO</v>
          </cell>
          <cell r="AG1165" t="str">
            <v>INDIA</v>
          </cell>
          <cell r="AH1165">
            <v>32932</v>
          </cell>
          <cell r="AI1165">
            <v>34</v>
          </cell>
          <cell r="AJ1165" t="str">
            <v>ACIFM</v>
          </cell>
          <cell r="AK1165">
            <v>29035616609</v>
          </cell>
          <cell r="AL1165">
            <v>45099</v>
          </cell>
          <cell r="AM1165" t="str">
            <v>V9548839</v>
          </cell>
          <cell r="AN1165">
            <v>44475</v>
          </cell>
          <cell r="AO1165">
            <v>48126</v>
          </cell>
          <cell r="AP1165" t="str">
            <v>NO HEALTH CARD</v>
          </cell>
          <cell r="AQ1165" t="str">
            <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DIRECT -  AKTOR</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39</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DIRECT -  AKTOR</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
          </cell>
          <cell r="J1167" t="str">
            <v/>
          </cell>
          <cell r="K1167" t="str">
            <v/>
          </cell>
          <cell r="L1167" t="str">
            <v/>
          </cell>
          <cell r="M1167" t="str">
            <v/>
          </cell>
          <cell r="N1167" t="str">
            <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45</v>
          </cell>
          <cell r="AJ1167" t="str">
            <v>ACIFM</v>
          </cell>
          <cell r="AK1167">
            <v>27905012293</v>
          </cell>
          <cell r="AL1167">
            <v>45131</v>
          </cell>
          <cell r="AM1167" t="str">
            <v>EG0658625</v>
          </cell>
          <cell r="AN1167">
            <v>44060</v>
          </cell>
          <cell r="AO1167">
            <v>45885</v>
          </cell>
          <cell r="AP1167" t="str">
            <v>HC04563206</v>
          </cell>
          <cell r="AQ1167">
            <v>45458</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DIRECT -  AKTOR</v>
          </cell>
          <cell r="BB1167">
            <v>50337304</v>
          </cell>
          <cell r="BC1167" t="str">
            <v/>
          </cell>
          <cell r="BD1167" t="str">
            <v/>
          </cell>
          <cell r="BE1167" t="str">
            <v/>
          </cell>
          <cell r="BF1167" t="str">
            <v/>
          </cell>
          <cell r="BG1167" t="str">
            <v>mohonthasin26@gmail.com</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DIRECT -  AKTOR</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ASSETS &amp; PERFORMANCE</v>
          </cell>
          <cell r="I1169" t="str">
            <v/>
          </cell>
          <cell r="J1169" t="str">
            <v/>
          </cell>
          <cell r="K1169" t="str">
            <v/>
          </cell>
          <cell r="L1169" t="str">
            <v/>
          </cell>
          <cell r="M1169" t="str">
            <v/>
          </cell>
          <cell r="N1169" t="str">
            <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3700</v>
          </cell>
          <cell r="Y1169">
            <v>1120</v>
          </cell>
          <cell r="Z1169">
            <v>840</v>
          </cell>
          <cell r="AA1169" t="str">
            <v/>
          </cell>
          <cell r="AB1169" t="str">
            <v/>
          </cell>
          <cell r="AC1169" t="str">
            <v/>
          </cell>
          <cell r="AD1169">
            <v>5660</v>
          </cell>
          <cell r="AE1169" t="str">
            <v>NO</v>
          </cell>
          <cell r="AF1169" t="str">
            <v>TRAM</v>
          </cell>
          <cell r="AG1169" t="str">
            <v>INDIA</v>
          </cell>
          <cell r="AH1169">
            <v>31531</v>
          </cell>
          <cell r="AI1169">
            <v>38</v>
          </cell>
          <cell r="AJ1169" t="str">
            <v>ACIFM</v>
          </cell>
          <cell r="AK1169">
            <v>28635656778</v>
          </cell>
          <cell r="AL1169">
            <v>45249</v>
          </cell>
          <cell r="AM1169" t="str">
            <v>M4350832</v>
          </cell>
          <cell r="AN1169">
            <v>41984</v>
          </cell>
          <cell r="AO1169">
            <v>45636</v>
          </cell>
          <cell r="AP1169" t="str">
            <v>NO HEALTH CARD</v>
          </cell>
          <cell r="AQ1169" t="str">
            <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DIRECT -  AKTOR</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INACTIVE</v>
          </cell>
          <cell r="F1170" t="str">
            <v>CELIO COSTANA  ARCHIVAL</v>
          </cell>
          <cell r="G1170" t="str">
            <v>ELECTRICAL TECHNICIAN</v>
          </cell>
          <cell r="H1170" t="str">
            <v>MEP</v>
          </cell>
          <cell r="I1170" t="str">
            <v/>
          </cell>
          <cell r="J1170" t="str">
            <v/>
          </cell>
          <cell r="K1170" t="str">
            <v/>
          </cell>
          <cell r="L1170" t="str">
            <v/>
          </cell>
          <cell r="M1170" t="str">
            <v/>
          </cell>
          <cell r="N1170" t="str">
            <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47</v>
          </cell>
          <cell r="AJ1170" t="str">
            <v>INACTIVE</v>
          </cell>
          <cell r="AK1170">
            <v>27760809237</v>
          </cell>
          <cell r="AL1170">
            <v>45195</v>
          </cell>
          <cell r="AM1170" t="str">
            <v>P2245257C</v>
          </cell>
          <cell r="AN1170">
            <v>44868</v>
          </cell>
          <cell r="AO1170">
            <v>44915</v>
          </cell>
          <cell r="AP1170" t="str">
            <v>HC01556188</v>
          </cell>
          <cell r="AQ1170">
            <v>45457</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DIRECT -  AKTOR</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CLEARED</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65</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DIRECT -  AKTOR</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
          </cell>
          <cell r="J1172" t="str">
            <v/>
          </cell>
          <cell r="K1172" t="str">
            <v/>
          </cell>
          <cell r="L1172" t="str">
            <v/>
          </cell>
          <cell r="M1172" t="str">
            <v/>
          </cell>
          <cell r="N1172" t="str">
            <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v>185</v>
          </cell>
          <cell r="AD1172">
            <v>3885</v>
          </cell>
          <cell r="AE1172" t="str">
            <v>YES</v>
          </cell>
          <cell r="AF1172" t="str">
            <v>TRAM</v>
          </cell>
          <cell r="AG1172" t="str">
            <v>UGANDA</v>
          </cell>
          <cell r="AH1172">
            <v>35071</v>
          </cell>
          <cell r="AI1172">
            <v>28</v>
          </cell>
          <cell r="AJ1172" t="str">
            <v>ACIFM</v>
          </cell>
          <cell r="AK1172">
            <v>29680000020</v>
          </cell>
          <cell r="AL1172">
            <v>45198</v>
          </cell>
          <cell r="AM1172" t="str">
            <v>B1135470</v>
          </cell>
          <cell r="AN1172">
            <v>41852</v>
          </cell>
          <cell r="AO1172">
            <v>45505</v>
          </cell>
          <cell r="AP1172" t="str">
            <v>HC04548883</v>
          </cell>
          <cell r="AQ1172">
            <v>45367</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DIRECT -  AKTOR</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str">
            <v>COMBINED</v>
          </cell>
          <cell r="AG1173" t="str">
            <v>LEBANON</v>
          </cell>
          <cell r="AH1173">
            <v>31139</v>
          </cell>
          <cell r="AI1173">
            <v>39</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DIRECT -  AKTOR</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
          </cell>
          <cell r="J1174" t="str">
            <v/>
          </cell>
          <cell r="K1174" t="str">
            <v/>
          </cell>
          <cell r="L1174" t="str">
            <v/>
          </cell>
          <cell r="M1174" t="str">
            <v/>
          </cell>
          <cell r="N1174" t="str">
            <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28</v>
          </cell>
          <cell r="AJ1174" t="str">
            <v>ACIFM</v>
          </cell>
          <cell r="AK1174">
            <v>29680000117</v>
          </cell>
          <cell r="AL1174">
            <v>45138</v>
          </cell>
          <cell r="AM1174" t="str">
            <v>B1533839</v>
          </cell>
          <cell r="AN1174">
            <v>43020</v>
          </cell>
          <cell r="AO1174">
            <v>46672</v>
          </cell>
          <cell r="AP1174" t="str">
            <v>HC05425751</v>
          </cell>
          <cell r="AQ1174">
            <v>45511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DIRECT -  AKTOR</v>
          </cell>
          <cell r="BB1174" t="str">
            <v>30292248 / 30792046</v>
          </cell>
          <cell r="BC1174" t="str">
            <v/>
          </cell>
          <cell r="BD1174" t="str">
            <v/>
          </cell>
          <cell r="BE1174" t="str">
            <v/>
          </cell>
          <cell r="BF1174" t="str">
            <v/>
          </cell>
          <cell r="BG1174" t="str">
            <v>emmanuelmuwonge381@gnail.com</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
          </cell>
          <cell r="J1175" t="str">
            <v/>
          </cell>
          <cell r="K1175" t="str">
            <v/>
          </cell>
          <cell r="L1175" t="str">
            <v/>
          </cell>
          <cell r="M1175" t="str">
            <v/>
          </cell>
          <cell r="N1175" t="str">
            <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3605</v>
          </cell>
          <cell r="Y1175">
            <v>1000</v>
          </cell>
          <cell r="Z1175">
            <v>500</v>
          </cell>
          <cell r="AA1175" t="str">
            <v/>
          </cell>
          <cell r="AB1175" t="str">
            <v/>
          </cell>
          <cell r="AC1175" t="str">
            <v/>
          </cell>
          <cell r="AD1175">
            <v>5105</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v>45577</v>
          </cell>
          <cell r="AR1175" t="str">
            <v>Commercial Bank of Qatar</v>
          </cell>
          <cell r="AS1175" t="str">
            <v/>
          </cell>
          <cell r="AT1175" t="str">
            <v>4010-402953-101</v>
          </cell>
          <cell r="AU1175" t="str">
            <v>QA50CBQA000000004010402953101</v>
          </cell>
          <cell r="AV1175" t="str">
            <v>WPS Bank Transfer</v>
          </cell>
          <cell r="AW1175" t="str">
            <v>Ready</v>
          </cell>
          <cell r="AX1175">
            <v>21</v>
          </cell>
          <cell r="AY1175" t="str">
            <v>EVERY TWO YEARS</v>
          </cell>
          <cell r="AZ1175">
            <v>0.5</v>
          </cell>
          <cell r="BA1175" t="str">
            <v>DIRECT -  AKTOR</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30</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DIRECT -  AKTOR</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
          </cell>
          <cell r="J1177" t="str">
            <v/>
          </cell>
          <cell r="K1177" t="str">
            <v/>
          </cell>
          <cell r="L1177" t="str">
            <v/>
          </cell>
          <cell r="M1177" t="str">
            <v/>
          </cell>
          <cell r="N1177" t="str">
            <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1030</v>
          </cell>
          <cell r="Y1177" t="str">
            <v>Company Provided</v>
          </cell>
          <cell r="Z1177" t="str">
            <v>Company Provided</v>
          </cell>
          <cell r="AA1177" t="str">
            <v xml:space="preserve">Company Provided </v>
          </cell>
          <cell r="AB1177" t="str">
            <v/>
          </cell>
          <cell r="AC1177" t="str">
            <v/>
          </cell>
          <cell r="AD1177">
            <v>1030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v>45392</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DIRECT -  AKTOR</v>
          </cell>
          <cell r="BB1177">
            <v>50364376</v>
          </cell>
          <cell r="BC1177" t="str">
            <v/>
          </cell>
          <cell r="BD1177" t="str">
            <v/>
          </cell>
          <cell r="BE1177" t="str">
            <v/>
          </cell>
          <cell r="BF1177" t="str">
            <v/>
          </cell>
          <cell r="BG1177" t="str">
            <v>ndagigimanageorge691@gmail.com</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
          </cell>
          <cell r="J1178" t="str">
            <v/>
          </cell>
          <cell r="K1178" t="str">
            <v/>
          </cell>
          <cell r="L1178" t="str">
            <v/>
          </cell>
          <cell r="M1178" t="str">
            <v/>
          </cell>
          <cell r="N1178" t="str">
            <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30</v>
          </cell>
          <cell r="AJ1178" t="str">
            <v>ACIFM</v>
          </cell>
          <cell r="AK1178">
            <v>29480000736</v>
          </cell>
          <cell r="AL1178">
            <v>44910</v>
          </cell>
          <cell r="AM1178" t="str">
            <v>A00773739</v>
          </cell>
          <cell r="AN1178">
            <v>44733</v>
          </cell>
          <cell r="AO1178">
            <v>46603</v>
          </cell>
          <cell r="AP1178" t="str">
            <v>HC06287748</v>
          </cell>
          <cell r="AQ1178">
            <v>45211</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DIRECT -  AKTOR</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t="str">
            <v/>
          </cell>
          <cell r="BM1178" t="str">
            <v/>
          </cell>
          <cell r="BN1178" t="str">
            <v/>
          </cell>
          <cell r="BO1178" t="str">
            <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DIRECT -  AKTOR</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35</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DIRECT -  AKTOR</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DIRECT -  AKTOR</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INACTIVE</v>
          </cell>
          <cell r="F1182" t="str">
            <v>ANGELLA NABALAMBA</v>
          </cell>
          <cell r="G1182" t="str">
            <v>TEAM LEADER</v>
          </cell>
          <cell r="H1182" t="str">
            <v>SOFT SERVICES</v>
          </cell>
          <cell r="I1182" t="str">
            <v/>
          </cell>
          <cell r="J1182" t="str">
            <v/>
          </cell>
          <cell r="K1182" t="str">
            <v/>
          </cell>
          <cell r="L1182" t="str">
            <v/>
          </cell>
          <cell r="M1182" t="str">
            <v/>
          </cell>
          <cell r="N1182" t="str">
            <v/>
          </cell>
          <cell r="O1182" t="str">
            <v>FACADE CLEANER</v>
          </cell>
          <cell r="P1182" t="str">
            <v>OPERATIONS AND LABOUR</v>
          </cell>
          <cell r="Q1182">
            <v>43964</v>
          </cell>
          <cell r="R1182" t="str">
            <v>T2</v>
          </cell>
          <cell r="S1182" t="str">
            <v>FEMALE</v>
          </cell>
          <cell r="T1182">
            <v>43964</v>
          </cell>
          <cell r="U1182">
            <v>44148</v>
          </cell>
          <cell r="V1182" t="str">
            <v/>
          </cell>
          <cell r="W1182" t="str">
            <v>SINGLE</v>
          </cell>
          <cell r="X1182">
            <v>1050</v>
          </cell>
          <cell r="Y1182" t="str">
            <v>Company provided</v>
          </cell>
          <cell r="Z1182" t="str">
            <v>Company provided</v>
          </cell>
          <cell r="AA1182" t="str">
            <v xml:space="preserve">Company Provided </v>
          </cell>
          <cell r="AB1182" t="str">
            <v/>
          </cell>
          <cell r="AC1182" t="str">
            <v/>
          </cell>
          <cell r="AD1182">
            <v>1050</v>
          </cell>
          <cell r="AE1182" t="str">
            <v>YES</v>
          </cell>
          <cell r="AF1182" t="str">
            <v>METRO</v>
          </cell>
          <cell r="AG1182" t="str">
            <v>UGANDA</v>
          </cell>
          <cell r="AH1182">
            <v>35431</v>
          </cell>
          <cell r="AI1182">
            <v>27</v>
          </cell>
          <cell r="AJ1182" t="str">
            <v>ACIFM</v>
          </cell>
          <cell r="AK1182">
            <v>29780000352</v>
          </cell>
          <cell r="AL1182">
            <v>44944</v>
          </cell>
          <cell r="AM1182" t="str">
            <v>A00200567</v>
          </cell>
          <cell r="AN1182">
            <v>43823</v>
          </cell>
          <cell r="AO1182">
            <v>47475</v>
          </cell>
          <cell r="AP1182" t="str">
            <v>HC06018692</v>
          </cell>
          <cell r="AQ1182">
            <v>45376</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DIRECT -  AKTOR</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v>45476</v>
          </cell>
          <cell r="BM1182" t="str">
            <v>RESIGNATION</v>
          </cell>
          <cell r="BN1182" t="str">
            <v>FINAL EXIT</v>
          </cell>
          <cell r="BO1182" t="str">
            <v>RESI LETTER - HR</v>
          </cell>
          <cell r="BP1182" t="str">
            <v/>
          </cell>
        </row>
        <row r="1183">
          <cell r="D1183" t="str">
            <v>001181</v>
          </cell>
          <cell r="E1183" t="str">
            <v>ACTIVE</v>
          </cell>
          <cell r="F1183" t="str">
            <v>ISMA KIVUMBI</v>
          </cell>
          <cell r="G1183" t="str">
            <v>TEAM LEADER - TRAINS</v>
          </cell>
          <cell r="H1183" t="str">
            <v>SOFT SERVICES</v>
          </cell>
          <cell r="I1183" t="str">
            <v/>
          </cell>
          <cell r="J1183" t="str">
            <v/>
          </cell>
          <cell r="K1183" t="str">
            <v/>
          </cell>
          <cell r="L1183" t="str">
            <v/>
          </cell>
          <cell r="M1183" t="str">
            <v/>
          </cell>
          <cell r="N1183" t="str">
            <v/>
          </cell>
          <cell r="O1183" t="str">
            <v>FACADE CLEANER</v>
          </cell>
          <cell r="P1183" t="str">
            <v>OPERATIONS AND LABOUR</v>
          </cell>
          <cell r="Q1183">
            <v>43960</v>
          </cell>
          <cell r="R1183" t="str">
            <v>T2</v>
          </cell>
          <cell r="S1183" t="str">
            <v>MALE</v>
          </cell>
          <cell r="T1183">
            <v>43960</v>
          </cell>
          <cell r="U1183">
            <v>44144</v>
          </cell>
          <cell r="V1183" t="str">
            <v/>
          </cell>
          <cell r="W1183" t="str">
            <v>SINGLE</v>
          </cell>
          <cell r="X1183">
            <v>1236</v>
          </cell>
          <cell r="Y1183" t="str">
            <v>Company Provided</v>
          </cell>
          <cell r="Z1183" t="str">
            <v>Company Provided</v>
          </cell>
          <cell r="AA1183" t="str">
            <v xml:space="preserve">Company Provided </v>
          </cell>
          <cell r="AB1183" t="str">
            <v/>
          </cell>
          <cell r="AC1183" t="str">
            <v/>
          </cell>
          <cell r="AD1183">
            <v>1236</v>
          </cell>
          <cell r="AE1183" t="str">
            <v>YES</v>
          </cell>
          <cell r="AF1183" t="str">
            <v>TRAM</v>
          </cell>
          <cell r="AG1183" t="str">
            <v>UGANDA</v>
          </cell>
          <cell r="AH1183">
            <v>32966</v>
          </cell>
          <cell r="AI1183">
            <v>34</v>
          </cell>
          <cell r="AJ1183" t="str">
            <v>ACIFM</v>
          </cell>
          <cell r="AK1183">
            <v>29080000696</v>
          </cell>
          <cell r="AL1183">
            <v>45123</v>
          </cell>
          <cell r="AM1183" t="str">
            <v>B1240525</v>
          </cell>
          <cell r="AN1183">
            <v>42215</v>
          </cell>
          <cell r="AO1183">
            <v>45868</v>
          </cell>
          <cell r="AP1183" t="str">
            <v>HC05438580</v>
          </cell>
          <cell r="AQ1183">
            <v>45392</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DIRECT -  AKTOR</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43</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DIRECT -  AKTOR</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35</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DIRECT -  AKTOR</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ACTIVE</v>
          </cell>
          <cell r="F1186" t="str">
            <v>JAMES SSIMBWA</v>
          </cell>
          <cell r="G1186" t="str">
            <v>TEAM LEADER</v>
          </cell>
          <cell r="H1186" t="str">
            <v>SOFT SERVICES</v>
          </cell>
          <cell r="I1186" t="str">
            <v/>
          </cell>
          <cell r="J1186" t="str">
            <v/>
          </cell>
          <cell r="K1186" t="str">
            <v/>
          </cell>
          <cell r="L1186" t="str">
            <v/>
          </cell>
          <cell r="M1186" t="str">
            <v/>
          </cell>
          <cell r="N1186" t="str">
            <v/>
          </cell>
          <cell r="O1186" t="str">
            <v>FACADE CLEANER</v>
          </cell>
          <cell r="P1186" t="str">
            <v>OPERATIONS AND LABOUR</v>
          </cell>
          <cell r="Q1186">
            <v>43960</v>
          </cell>
          <cell r="R1186" t="str">
            <v>T2</v>
          </cell>
          <cell r="S1186" t="str">
            <v>MALE</v>
          </cell>
          <cell r="T1186">
            <v>43960</v>
          </cell>
          <cell r="U1186">
            <v>44144</v>
          </cell>
          <cell r="V1186" t="str">
            <v/>
          </cell>
          <cell r="W1186" t="str">
            <v>SINGLE</v>
          </cell>
          <cell r="X1186">
            <v>1030</v>
          </cell>
          <cell r="Y1186" t="str">
            <v>Company Provided</v>
          </cell>
          <cell r="Z1186" t="str">
            <v>Company Provided</v>
          </cell>
          <cell r="AA1186" t="str">
            <v xml:space="preserve">Company Provided </v>
          </cell>
          <cell r="AB1186" t="str">
            <v/>
          </cell>
          <cell r="AC1186" t="str">
            <v/>
          </cell>
          <cell r="AD1186">
            <v>1030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v>45458</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DIRECT -  AKTOR</v>
          </cell>
          <cell r="BB1186" t="str">
            <v>70794072 / 50761971</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v>45505</v>
          </cell>
          <cell r="BM1186" t="str">
            <v>RESIGNATION</v>
          </cell>
          <cell r="BN1186" t="str">
            <v>FINAL EXIT</v>
          </cell>
          <cell r="BO1186" t="str">
            <v>RESI LETTER - HR</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36</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DIRECT -  AKTOR</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
          </cell>
          <cell r="J1188" t="str">
            <v/>
          </cell>
          <cell r="K1188" t="str">
            <v/>
          </cell>
          <cell r="L1188" t="str">
            <v/>
          </cell>
          <cell r="M1188" t="str">
            <v/>
          </cell>
          <cell r="N1188" t="str">
            <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53</v>
          </cell>
          <cell r="AJ1188" t="str">
            <v>INACTIVE</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DIRECT -  AKTOR</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
          </cell>
          <cell r="J1189" t="str">
            <v/>
          </cell>
          <cell r="K1189" t="str">
            <v/>
          </cell>
          <cell r="L1189" t="str">
            <v/>
          </cell>
          <cell r="M1189" t="str">
            <v/>
          </cell>
          <cell r="N1189" t="str">
            <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v>185</v>
          </cell>
          <cell r="AD1189">
            <v>3885</v>
          </cell>
          <cell r="AE1189" t="str">
            <v>YES</v>
          </cell>
          <cell r="AF1189" t="str">
            <v>TRAM</v>
          </cell>
          <cell r="AG1189" t="str">
            <v>UGANDA</v>
          </cell>
          <cell r="AH1189">
            <v>31479</v>
          </cell>
          <cell r="AI1189">
            <v>38</v>
          </cell>
          <cell r="AJ1189" t="str">
            <v>ACIFM</v>
          </cell>
          <cell r="AK1189">
            <v>28680000019</v>
          </cell>
          <cell r="AL1189">
            <v>45187</v>
          </cell>
          <cell r="AM1189" t="str">
            <v>A00056162</v>
          </cell>
          <cell r="AN1189">
            <v>43567</v>
          </cell>
          <cell r="AO1189">
            <v>47219</v>
          </cell>
          <cell r="AP1189" t="str">
            <v>HC02414896</v>
          </cell>
          <cell r="AQ1189">
            <v>45401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DIRECT -  AKTOR</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TEAM LEADER</v>
          </cell>
          <cell r="H1190" t="str">
            <v>SOFT SERVICES</v>
          </cell>
          <cell r="I1190" t="str">
            <v/>
          </cell>
          <cell r="J1190" t="str">
            <v/>
          </cell>
          <cell r="K1190" t="str">
            <v/>
          </cell>
          <cell r="L1190" t="str">
            <v/>
          </cell>
          <cell r="M1190" t="str">
            <v/>
          </cell>
          <cell r="N1190" t="str">
            <v/>
          </cell>
          <cell r="O1190" t="str">
            <v>FACADE CLEANER</v>
          </cell>
          <cell r="P1190" t="str">
            <v>OPERATIONS AND LABOUR</v>
          </cell>
          <cell r="Q1190">
            <v>43960</v>
          </cell>
          <cell r="R1190" t="str">
            <v>T2</v>
          </cell>
          <cell r="S1190" t="str">
            <v>MALE</v>
          </cell>
          <cell r="T1190">
            <v>43960</v>
          </cell>
          <cell r="U1190">
            <v>44144</v>
          </cell>
          <cell r="V1190" t="str">
            <v/>
          </cell>
          <cell r="W1190" t="str">
            <v>SINGLE</v>
          </cell>
          <cell r="X1190">
            <v>1030</v>
          </cell>
          <cell r="Y1190" t="str">
            <v>Company Provided</v>
          </cell>
          <cell r="Z1190" t="str">
            <v>Company Provided</v>
          </cell>
          <cell r="AA1190" t="str">
            <v xml:space="preserve">Company Provided </v>
          </cell>
          <cell r="AB1190" t="str">
            <v/>
          </cell>
          <cell r="AC1190" t="str">
            <v/>
          </cell>
          <cell r="AD1190">
            <v>1030</v>
          </cell>
          <cell r="AE1190" t="str">
            <v>YES</v>
          </cell>
          <cell r="AF1190" t="str">
            <v>TRAM</v>
          </cell>
          <cell r="AG1190" t="str">
            <v>UGANDA</v>
          </cell>
          <cell r="AH1190">
            <v>34715</v>
          </cell>
          <cell r="AI1190">
            <v>29</v>
          </cell>
          <cell r="AJ1190" t="str">
            <v>ACIFM</v>
          </cell>
          <cell r="AK1190">
            <v>29580000543</v>
          </cell>
          <cell r="AL1190">
            <v>44944</v>
          </cell>
          <cell r="AM1190" t="str">
            <v>A00186852</v>
          </cell>
          <cell r="AN1190">
            <v>43797</v>
          </cell>
          <cell r="AO1190">
            <v>47449</v>
          </cell>
          <cell r="AP1190" t="str">
            <v>HC06279445</v>
          </cell>
          <cell r="AQ1190">
            <v>45458</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DIRECT -  AKTOR</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
          </cell>
          <cell r="J1191" t="str">
            <v/>
          </cell>
          <cell r="K1191" t="str">
            <v/>
          </cell>
          <cell r="L1191" t="str">
            <v/>
          </cell>
          <cell r="M1191" t="str">
            <v/>
          </cell>
          <cell r="N1191" t="str">
            <v/>
          </cell>
          <cell r="O1191" t="str">
            <v>FACADE CLEANER</v>
          </cell>
          <cell r="P1191" t="str">
            <v>OPERATIONS AND LABOUR</v>
          </cell>
          <cell r="Q1191">
            <v>43960</v>
          </cell>
          <cell r="R1191" t="str">
            <v>T2</v>
          </cell>
          <cell r="S1191" t="str">
            <v>MALE</v>
          </cell>
          <cell r="T1191">
            <v>43960</v>
          </cell>
          <cell r="U1191">
            <v>44144</v>
          </cell>
          <cell r="V1191" t="str">
            <v/>
          </cell>
          <cell r="W1191" t="str">
            <v>SINGLE</v>
          </cell>
          <cell r="X1191">
            <v>1260</v>
          </cell>
          <cell r="Y1191" t="str">
            <v>Company Provided</v>
          </cell>
          <cell r="Z1191" t="str">
            <v>Company Provided</v>
          </cell>
          <cell r="AA1191" t="str">
            <v xml:space="preserve">Company Provided </v>
          </cell>
          <cell r="AB1191" t="str">
            <v/>
          </cell>
          <cell r="AC1191" t="str">
            <v/>
          </cell>
          <cell r="AD1191">
            <v>1260</v>
          </cell>
          <cell r="AE1191" t="str">
            <v>YES</v>
          </cell>
          <cell r="AF1191" t="str">
            <v>TRAM</v>
          </cell>
          <cell r="AG1191" t="str">
            <v>UGANDA</v>
          </cell>
          <cell r="AH1191">
            <v>30888</v>
          </cell>
          <cell r="AI1191">
            <v>40</v>
          </cell>
          <cell r="AJ1191" t="str">
            <v>ACIFM</v>
          </cell>
          <cell r="AK1191">
            <v>28480000392</v>
          </cell>
          <cell r="AL1191">
            <v>45110</v>
          </cell>
          <cell r="AM1191" t="str">
            <v>A00343747</v>
          </cell>
          <cell r="AN1191">
            <v>44258</v>
          </cell>
          <cell r="AO1191">
            <v>47909</v>
          </cell>
          <cell r="AP1191" t="str">
            <v>HC05333821</v>
          </cell>
          <cell r="AQ1191">
            <v>45392</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DIRECT -  AKTOR</v>
          </cell>
          <cell r="BB1191">
            <v>50324100</v>
          </cell>
          <cell r="BC1191" t="str">
            <v/>
          </cell>
          <cell r="BD1191" t="str">
            <v/>
          </cell>
          <cell r="BE1191" t="str">
            <v/>
          </cell>
          <cell r="BF1191" t="str">
            <v/>
          </cell>
          <cell r="BG1191" t="str">
            <v xml:space="preserve">kigongojose5@gmail.com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46</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DIRECT -  AKTOR</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32</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DIRECT -  AKTOR</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32</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DIRECT -  AKTOR</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DIRECT -  AKTOR</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
          </cell>
          <cell r="J1196" t="str">
            <v/>
          </cell>
          <cell r="K1196" t="str">
            <v/>
          </cell>
          <cell r="L1196" t="str">
            <v/>
          </cell>
          <cell r="M1196" t="str">
            <v/>
          </cell>
          <cell r="N1196" t="str">
            <v/>
          </cell>
          <cell r="O1196" t="str">
            <v>TECHNICIAN</v>
          </cell>
          <cell r="P1196" t="str">
            <v>OPERATIONS AND LABOUR</v>
          </cell>
          <cell r="Q1196">
            <v>43960</v>
          </cell>
          <cell r="R1196" t="str">
            <v>T2</v>
          </cell>
          <cell r="S1196" t="str">
            <v>MALE</v>
          </cell>
          <cell r="T1196">
            <v>43960</v>
          </cell>
          <cell r="U1196">
            <v>44144</v>
          </cell>
          <cell r="V1196" t="str">
            <v xml:space="preserve">MARRIED </v>
          </cell>
          <cell r="W1196" t="str">
            <v>SINGLE</v>
          </cell>
          <cell r="X1196">
            <v>1030</v>
          </cell>
          <cell r="Y1196" t="str">
            <v>Company Provided</v>
          </cell>
          <cell r="Z1196" t="str">
            <v>Company Provided</v>
          </cell>
          <cell r="AA1196" t="str">
            <v xml:space="preserve">Company Provided </v>
          </cell>
          <cell r="AB1196" t="str">
            <v/>
          </cell>
          <cell r="AC1196" t="str">
            <v/>
          </cell>
          <cell r="AD1196">
            <v>1030</v>
          </cell>
          <cell r="AE1196" t="str">
            <v>YES</v>
          </cell>
          <cell r="AF1196" t="str">
            <v>METRO</v>
          </cell>
          <cell r="AG1196" t="str">
            <v>BANGLADESH</v>
          </cell>
          <cell r="AH1196">
            <v>33390</v>
          </cell>
          <cell r="AI1196">
            <v>33</v>
          </cell>
          <cell r="AJ1196" t="str">
            <v>ACIFM</v>
          </cell>
          <cell r="AK1196">
            <v>29105024217</v>
          </cell>
          <cell r="AL1196">
            <v>45198</v>
          </cell>
          <cell r="AM1196" t="str">
            <v>BE0484651</v>
          </cell>
          <cell r="AN1196">
            <v>42044</v>
          </cell>
          <cell r="AO1196">
            <v>45705</v>
          </cell>
          <cell r="AP1196" t="str">
            <v>HC05569200</v>
          </cell>
          <cell r="AQ1196">
            <v>45228</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DIRECT -  AKTOR</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28</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DIRECT -  AKTOR</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
          </cell>
          <cell r="J1198" t="str">
            <v/>
          </cell>
          <cell r="K1198" t="str">
            <v/>
          </cell>
          <cell r="L1198" t="str">
            <v/>
          </cell>
          <cell r="M1198" t="str">
            <v/>
          </cell>
          <cell r="N1198" t="str">
            <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v>45392</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DIRECT -  AKTOR</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
          </cell>
          <cell r="J1199" t="str">
            <v/>
          </cell>
          <cell r="K1199" t="str">
            <v/>
          </cell>
          <cell r="L1199" t="str">
            <v/>
          </cell>
          <cell r="M1199" t="str">
            <v/>
          </cell>
          <cell r="N1199" t="str">
            <v/>
          </cell>
          <cell r="O1199" t="str">
            <v>MAINTENANCE ASSISTANT</v>
          </cell>
          <cell r="P1199" t="str">
            <v>OPERATIONS AND LABOUR</v>
          </cell>
          <cell r="Q1199">
            <v>43960</v>
          </cell>
          <cell r="R1199" t="str">
            <v>T1</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v>38</v>
          </cell>
          <cell r="AD1199">
            <v>1288</v>
          </cell>
          <cell r="AE1199" t="str">
            <v>YES</v>
          </cell>
          <cell r="AF1199" t="str">
            <v>METRO</v>
          </cell>
          <cell r="AG1199" t="str">
            <v>BANGLADESH</v>
          </cell>
          <cell r="AH1199">
            <v>29740</v>
          </cell>
          <cell r="AI1199">
            <v>43</v>
          </cell>
          <cell r="AJ1199" t="str">
            <v>ACIFM</v>
          </cell>
          <cell r="AK1199">
            <v>28105018101</v>
          </cell>
          <cell r="AL1199">
            <v>44993</v>
          </cell>
          <cell r="AM1199" t="str">
            <v>BR05611787</v>
          </cell>
          <cell r="AN1199">
            <v>43123</v>
          </cell>
          <cell r="AO1199">
            <v>44948</v>
          </cell>
          <cell r="AP1199" t="str">
            <v>HC05286258</v>
          </cell>
          <cell r="AQ1199">
            <v>45236</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DIRECT -  AKTOR</v>
          </cell>
          <cell r="BB1199">
            <v>33297912</v>
          </cell>
          <cell r="BC1199" t="str">
            <v/>
          </cell>
          <cell r="BD1199" t="str">
            <v/>
          </cell>
          <cell r="BE1199" t="str">
            <v/>
          </cell>
          <cell r="BF1199" t="str">
            <v/>
          </cell>
          <cell r="BG1199" t="str">
            <v>mw8410672@gmail.com</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27</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DIRECT -  AKTOR</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
          </cell>
          <cell r="J1201" t="str">
            <v/>
          </cell>
          <cell r="K1201" t="str">
            <v/>
          </cell>
          <cell r="L1201" t="str">
            <v/>
          </cell>
          <cell r="M1201" t="str">
            <v/>
          </cell>
          <cell r="N1201" t="str">
            <v/>
          </cell>
          <cell r="O1201" t="str">
            <v>FACADE CLEANER</v>
          </cell>
          <cell r="P1201" t="str">
            <v>OPERATIONS AND LABOUR</v>
          </cell>
          <cell r="Q1201">
            <v>43964</v>
          </cell>
          <cell r="R1201" t="str">
            <v>T2</v>
          </cell>
          <cell r="S1201" t="str">
            <v>FEMALE</v>
          </cell>
          <cell r="T1201">
            <v>43964</v>
          </cell>
          <cell r="U1201">
            <v>44148</v>
          </cell>
          <cell r="V1201" t="str">
            <v/>
          </cell>
          <cell r="W1201" t="str">
            <v>SINGLE</v>
          </cell>
          <cell r="X1201">
            <v>1260</v>
          </cell>
          <cell r="Y1201" t="str">
            <v>Company provided</v>
          </cell>
          <cell r="Z1201" t="str">
            <v>Company provided</v>
          </cell>
          <cell r="AA1201" t="str">
            <v xml:space="preserve">Company Provided </v>
          </cell>
          <cell r="AB1201" t="str">
            <v/>
          </cell>
          <cell r="AC1201" t="str">
            <v/>
          </cell>
          <cell r="AD1201">
            <v>1260</v>
          </cell>
          <cell r="AE1201" t="str">
            <v>YES</v>
          </cell>
          <cell r="AF1201" t="str">
            <v>METRO</v>
          </cell>
          <cell r="AG1201" t="str">
            <v>UGANDA</v>
          </cell>
          <cell r="AH1201">
            <v>29639</v>
          </cell>
          <cell r="AI1201">
            <v>43</v>
          </cell>
          <cell r="AJ1201" t="str">
            <v>ACIFM</v>
          </cell>
          <cell r="AK1201">
            <v>28180000254</v>
          </cell>
          <cell r="AL1201">
            <v>44911</v>
          </cell>
          <cell r="AM1201" t="str">
            <v>A00674286</v>
          </cell>
          <cell r="AN1201">
            <v>44643</v>
          </cell>
          <cell r="AO1201">
            <v>48295</v>
          </cell>
          <cell r="AP1201" t="str">
            <v>HC06216824</v>
          </cell>
          <cell r="AQ1201">
            <v>45376</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DIRECT -  AKTOR</v>
          </cell>
          <cell r="BB1201">
            <v>55104931</v>
          </cell>
          <cell r="BC1201" t="str">
            <v/>
          </cell>
          <cell r="BD1201" t="str">
            <v/>
          </cell>
          <cell r="BE1201" t="str">
            <v/>
          </cell>
          <cell r="BF1201" t="str">
            <v/>
          </cell>
          <cell r="BG1201" t="str">
            <v xml:space="preserve">charitymadinsa538@gmail.com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
          </cell>
          <cell r="J1202" t="str">
            <v/>
          </cell>
          <cell r="K1202" t="str">
            <v/>
          </cell>
          <cell r="L1202" t="str">
            <v/>
          </cell>
          <cell r="M1202" t="str">
            <v/>
          </cell>
          <cell r="N1202" t="str">
            <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1133</v>
          </cell>
          <cell r="Y1202" t="str">
            <v>Company Provided</v>
          </cell>
          <cell r="Z1202" t="str">
            <v>Company Provided</v>
          </cell>
          <cell r="AA1202" t="str">
            <v xml:space="preserve">Company Provided </v>
          </cell>
          <cell r="AB1202" t="str">
            <v/>
          </cell>
          <cell r="AC1202" t="str">
            <v/>
          </cell>
          <cell r="AD1202">
            <v>1133</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v>45523</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DIRECT -  AKTOR</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
          </cell>
          <cell r="J1203" t="str">
            <v/>
          </cell>
          <cell r="K1203" t="str">
            <v/>
          </cell>
          <cell r="L1203" t="str">
            <v/>
          </cell>
          <cell r="M1203" t="str">
            <v/>
          </cell>
          <cell r="N1203" t="str">
            <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51</v>
          </cell>
          <cell r="AJ1203" t="str">
            <v>ACIFM</v>
          </cell>
          <cell r="AK1203">
            <v>27335624977</v>
          </cell>
          <cell r="AL1203">
            <v>45671</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DIRECT -  AKTOR</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
          </cell>
          <cell r="J1204" t="str">
            <v/>
          </cell>
          <cell r="K1204" t="str">
            <v/>
          </cell>
          <cell r="L1204" t="str">
            <v/>
          </cell>
          <cell r="M1204" t="str">
            <v/>
          </cell>
          <cell r="N1204" t="str">
            <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1442</v>
          </cell>
          <cell r="Y1204" t="str">
            <v>Company Provided</v>
          </cell>
          <cell r="Z1204" t="str">
            <v>Company Provided</v>
          </cell>
          <cell r="AA1204" t="str">
            <v xml:space="preserve">Company Provided </v>
          </cell>
          <cell r="AB1204" t="str">
            <v/>
          </cell>
          <cell r="AC1204" t="str">
            <v/>
          </cell>
          <cell r="AD1204">
            <v>1442</v>
          </cell>
          <cell r="AE1204" t="str">
            <v>YES</v>
          </cell>
          <cell r="AF1204" t="str">
            <v>METRO</v>
          </cell>
          <cell r="AG1204" t="str">
            <v>BANGLADESH</v>
          </cell>
          <cell r="AH1204">
            <v>34732</v>
          </cell>
          <cell r="AI1204">
            <v>29</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DIRECT -  AKTOR</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
          </cell>
          <cell r="K1205" t="str">
            <v/>
          </cell>
          <cell r="L1205" t="str">
            <v/>
          </cell>
          <cell r="M1205" t="str">
            <v/>
          </cell>
          <cell r="N1205" t="str">
            <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31</v>
          </cell>
          <cell r="AJ1205" t="str">
            <v>INACTIVE</v>
          </cell>
          <cell r="AK1205">
            <v>29380000174</v>
          </cell>
          <cell r="AL1205">
            <v>44875</v>
          </cell>
          <cell r="AM1205" t="str">
            <v>B1187464</v>
          </cell>
          <cell r="AN1205">
            <v>42055</v>
          </cell>
          <cell r="AO1205">
            <v>45708</v>
          </cell>
          <cell r="AP1205" t="str">
            <v>HC04708210</v>
          </cell>
          <cell r="AQ1205">
            <v>45230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DIRECT -  AKTOR</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33</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DIRECT -  AKTOR</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
          </cell>
          <cell r="J1207" t="str">
            <v/>
          </cell>
          <cell r="K1207" t="str">
            <v/>
          </cell>
          <cell r="L1207" t="str">
            <v/>
          </cell>
          <cell r="M1207" t="str">
            <v/>
          </cell>
          <cell r="N1207" t="str">
            <v/>
          </cell>
          <cell r="O1207" t="str">
            <v>FACADE CLEANER</v>
          </cell>
          <cell r="P1207" t="str">
            <v>OPERATIONS AND LABOUR</v>
          </cell>
          <cell r="Q1207">
            <v>43960</v>
          </cell>
          <cell r="R1207" t="str">
            <v>T2</v>
          </cell>
          <cell r="S1207" t="str">
            <v>MALE</v>
          </cell>
          <cell r="T1207">
            <v>43960</v>
          </cell>
          <cell r="U1207">
            <v>44144</v>
          </cell>
          <cell r="V1207" t="str">
            <v/>
          </cell>
          <cell r="W1207" t="str">
            <v>SINGLE</v>
          </cell>
          <cell r="X1207">
            <v>1136</v>
          </cell>
          <cell r="Y1207" t="str">
            <v>Company Provided</v>
          </cell>
          <cell r="Z1207" t="str">
            <v>Company Provided</v>
          </cell>
          <cell r="AA1207" t="str">
            <v xml:space="preserve">Company Provided </v>
          </cell>
          <cell r="AB1207" t="str">
            <v/>
          </cell>
          <cell r="AC1207">
            <v>100</v>
          </cell>
          <cell r="AD1207">
            <v>1236</v>
          </cell>
          <cell r="AE1207" t="str">
            <v>YES</v>
          </cell>
          <cell r="AF1207" t="str">
            <v>METRO</v>
          </cell>
          <cell r="AG1207" t="str">
            <v>UGANDA</v>
          </cell>
          <cell r="AH1207">
            <v>34885</v>
          </cell>
          <cell r="AI1207">
            <v>29</v>
          </cell>
          <cell r="AJ1207" t="str">
            <v>ACIFM</v>
          </cell>
          <cell r="AK1207">
            <v>29580000174</v>
          </cell>
          <cell r="AL1207">
            <v>45110</v>
          </cell>
          <cell r="AM1207" t="str">
            <v>B1430430</v>
          </cell>
          <cell r="AN1207">
            <v>42727</v>
          </cell>
          <cell r="AO1207">
            <v>46379</v>
          </cell>
          <cell r="AP1207" t="str">
            <v>HC05438425</v>
          </cell>
          <cell r="AQ1207">
            <v>45216</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DIRECT -  AKTOR</v>
          </cell>
          <cell r="BB1207">
            <v>33380036</v>
          </cell>
          <cell r="BC1207" t="str">
            <v/>
          </cell>
          <cell r="BD1207" t="str">
            <v/>
          </cell>
          <cell r="BE1207" t="str">
            <v/>
          </cell>
          <cell r="BF1207" t="str">
            <v/>
          </cell>
          <cell r="BG1207" t="str">
            <v>kiwanukamuzafal@gmail.com</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TEAM LEADER</v>
          </cell>
          <cell r="H1208" t="str">
            <v>SOFT SERVICES</v>
          </cell>
          <cell r="I1208" t="str">
            <v/>
          </cell>
          <cell r="J1208" t="str">
            <v/>
          </cell>
          <cell r="K1208" t="str">
            <v/>
          </cell>
          <cell r="L1208" t="str">
            <v/>
          </cell>
          <cell r="M1208" t="str">
            <v/>
          </cell>
          <cell r="N1208" t="str">
            <v/>
          </cell>
          <cell r="O1208" t="str">
            <v>FACADE CLEANER</v>
          </cell>
          <cell r="P1208" t="str">
            <v>OPERATIONS AND LABOUR</v>
          </cell>
          <cell r="Q1208">
            <v>43964</v>
          </cell>
          <cell r="R1208" t="str">
            <v>T2</v>
          </cell>
          <cell r="S1208" t="str">
            <v>FEMALE</v>
          </cell>
          <cell r="T1208">
            <v>43964</v>
          </cell>
          <cell r="U1208">
            <v>44148</v>
          </cell>
          <cell r="V1208" t="str">
            <v/>
          </cell>
          <cell r="W1208" t="str">
            <v>SINGLE</v>
          </cell>
          <cell r="X1208">
            <v>1030</v>
          </cell>
          <cell r="Y1208" t="str">
            <v>Company provided</v>
          </cell>
          <cell r="Z1208" t="str">
            <v>Company provided</v>
          </cell>
          <cell r="AA1208" t="str">
            <v xml:space="preserve">Company Provided </v>
          </cell>
          <cell r="AB1208" t="str">
            <v/>
          </cell>
          <cell r="AC1208" t="str">
            <v/>
          </cell>
          <cell r="AD1208">
            <v>1030</v>
          </cell>
          <cell r="AE1208" t="str">
            <v>YES</v>
          </cell>
          <cell r="AF1208" t="str">
            <v>METRO</v>
          </cell>
          <cell r="AG1208" t="str">
            <v>UGANDA</v>
          </cell>
          <cell r="AH1208">
            <v>36588</v>
          </cell>
          <cell r="AI1208">
            <v>24</v>
          </cell>
          <cell r="AJ1208" t="str">
            <v>ACIFM</v>
          </cell>
          <cell r="AK1208">
            <v>30080000017</v>
          </cell>
          <cell r="AL1208">
            <v>44911</v>
          </cell>
          <cell r="AM1208" t="str">
            <v>A00121507</v>
          </cell>
          <cell r="AN1208">
            <v>43675</v>
          </cell>
          <cell r="AO1208">
            <v>47327</v>
          </cell>
          <cell r="AP1208" t="str">
            <v>HC06258417</v>
          </cell>
          <cell r="AQ1208">
            <v>45376</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DIRECT -  AKTOR</v>
          </cell>
          <cell r="BB1208">
            <v>66832942</v>
          </cell>
          <cell r="BC1208" t="str">
            <v/>
          </cell>
          <cell r="BD1208" t="str">
            <v/>
          </cell>
          <cell r="BE1208" t="str">
            <v/>
          </cell>
          <cell r="BF1208" t="str">
            <v/>
          </cell>
          <cell r="BG1208" t="str">
            <v>candydaphine21@gmail.com</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
          </cell>
          <cell r="J1209" t="str">
            <v/>
          </cell>
          <cell r="K1209" t="str">
            <v/>
          </cell>
          <cell r="L1209" t="str">
            <v/>
          </cell>
          <cell r="M1209" t="str">
            <v/>
          </cell>
          <cell r="N1209" t="str">
            <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2163</v>
          </cell>
          <cell r="Y1209" t="str">
            <v>Company Provided</v>
          </cell>
          <cell r="Z1209" t="str">
            <v>Company Provided</v>
          </cell>
          <cell r="AA1209" t="str">
            <v xml:space="preserve">Company Provided </v>
          </cell>
          <cell r="AB1209" t="str">
            <v/>
          </cell>
          <cell r="AC1209" t="str">
            <v/>
          </cell>
          <cell r="AD1209">
            <v>2163</v>
          </cell>
          <cell r="AE1209" t="str">
            <v>YES</v>
          </cell>
          <cell r="AF1209" t="str">
            <v>METRO</v>
          </cell>
          <cell r="AG1209" t="str">
            <v>UGANDA</v>
          </cell>
          <cell r="AH1209">
            <v>34486</v>
          </cell>
          <cell r="AI1209">
            <v>30</v>
          </cell>
          <cell r="AJ1209" t="str">
            <v>ACIFM</v>
          </cell>
          <cell r="AK1209">
            <v>29480000123</v>
          </cell>
          <cell r="AL1209">
            <v>45205</v>
          </cell>
          <cell r="AM1209" t="str">
            <v>A00720688</v>
          </cell>
          <cell r="AN1209">
            <v>44700</v>
          </cell>
          <cell r="AO1209">
            <v>45754</v>
          </cell>
          <cell r="AP1209" t="str">
            <v>HC04516144</v>
          </cell>
          <cell r="AQ1209">
            <v>45457</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DIRECT -  AKTOR</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v>45250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DIRECT -  AKTOR</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
          </cell>
          <cell r="J1211" t="str">
            <v/>
          </cell>
          <cell r="K1211" t="str">
            <v/>
          </cell>
          <cell r="L1211" t="str">
            <v/>
          </cell>
          <cell r="M1211" t="str">
            <v/>
          </cell>
          <cell r="N1211" t="str">
            <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v>45376</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DIRECT -  AKTOR</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47</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DIRECT -  AKTOR</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DIRECT -  AKTOR</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33</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DIRECT -  AKTOR</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31</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DIRECT -  AKTOR</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
          </cell>
          <cell r="J1216" t="str">
            <v/>
          </cell>
          <cell r="K1216" t="str">
            <v/>
          </cell>
          <cell r="L1216" t="str">
            <v/>
          </cell>
          <cell r="M1216" t="str">
            <v/>
          </cell>
          <cell r="N1216" t="str">
            <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1133</v>
          </cell>
          <cell r="Y1216" t="str">
            <v>Company Provided</v>
          </cell>
          <cell r="Z1216" t="str">
            <v>Company Provided</v>
          </cell>
          <cell r="AA1216" t="str">
            <v xml:space="preserve">Company Provided </v>
          </cell>
          <cell r="AB1216" t="str">
            <v/>
          </cell>
          <cell r="AC1216" t="str">
            <v/>
          </cell>
          <cell r="AD1216">
            <v>1133</v>
          </cell>
          <cell r="AE1216" t="str">
            <v>YES</v>
          </cell>
          <cell r="AF1216" t="str">
            <v>METRO</v>
          </cell>
          <cell r="AG1216" t="str">
            <v>UGANDA</v>
          </cell>
          <cell r="AH1216">
            <v>33624</v>
          </cell>
          <cell r="AI1216">
            <v>32</v>
          </cell>
          <cell r="AJ1216" t="str">
            <v>ACIFM</v>
          </cell>
          <cell r="AK1216">
            <v>29280001093</v>
          </cell>
          <cell r="AL1216">
            <v>44910</v>
          </cell>
          <cell r="AM1216" t="str">
            <v>B1043194</v>
          </cell>
          <cell r="AN1216">
            <v>41465</v>
          </cell>
          <cell r="AO1216">
            <v>45117</v>
          </cell>
          <cell r="AP1216" t="str">
            <v>HC06282176</v>
          </cell>
          <cell r="AQ1216">
            <v>45411</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DIRECT -  AKTOR</v>
          </cell>
          <cell r="BB1216">
            <v>77816867</v>
          </cell>
          <cell r="BC1216" t="str">
            <v/>
          </cell>
          <cell r="BD1216" t="str">
            <v/>
          </cell>
          <cell r="BE1216" t="str">
            <v/>
          </cell>
          <cell r="BF1216" t="str">
            <v/>
          </cell>
          <cell r="BG1216" t="str">
            <v>matovuquraish@gmail.com</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36</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DIRECT -  AKTOR</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
          </cell>
          <cell r="J1218" t="str">
            <v/>
          </cell>
          <cell r="K1218" t="str">
            <v/>
          </cell>
          <cell r="L1218" t="str">
            <v/>
          </cell>
          <cell r="M1218" t="str">
            <v/>
          </cell>
          <cell r="N1218" t="str">
            <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27</v>
          </cell>
          <cell r="AJ1218" t="str">
            <v>INACTIVE</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DIRECT -  AKTOR</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40</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DIRECT -  AKTOR</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DIRECT -  AKTOR</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34</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DIRECT -  AKTOR</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
          </cell>
          <cell r="J1222" t="str">
            <v/>
          </cell>
          <cell r="K1222" t="str">
            <v/>
          </cell>
          <cell r="L1222" t="str">
            <v/>
          </cell>
          <cell r="M1222" t="str">
            <v/>
          </cell>
          <cell r="N1222" t="str">
            <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39</v>
          </cell>
          <cell r="AJ1222" t="str">
            <v>ACIFM</v>
          </cell>
          <cell r="AK1222">
            <v>28580000593</v>
          </cell>
          <cell r="AL1222">
            <v>44911</v>
          </cell>
          <cell r="AM1222" t="str">
            <v>B1201035</v>
          </cell>
          <cell r="AN1222">
            <v>42108</v>
          </cell>
          <cell r="AO1222">
            <v>45760</v>
          </cell>
          <cell r="AP1222" t="str">
            <v>HC06292896</v>
          </cell>
          <cell r="AQ1222">
            <v>45376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DIRECT -  AKTOR</v>
          </cell>
          <cell r="BB1222" t="str">
            <v>70184230 / 50716549</v>
          </cell>
          <cell r="BC1222" t="str">
            <v/>
          </cell>
          <cell r="BD1222" t="str">
            <v/>
          </cell>
          <cell r="BE1222" t="str">
            <v/>
          </cell>
          <cell r="BF1222" t="str">
            <v/>
          </cell>
          <cell r="BG1222" t="str">
            <v>Kagimuhajara85@gmail.com</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36</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DIRECT -  AKTOR</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
          </cell>
          <cell r="J1224" t="str">
            <v/>
          </cell>
          <cell r="K1224" t="str">
            <v/>
          </cell>
          <cell r="L1224" t="str">
            <v/>
          </cell>
          <cell r="M1224" t="str">
            <v/>
          </cell>
          <cell r="N1224" t="str">
            <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1680</v>
          </cell>
          <cell r="Y1224" t="str">
            <v>Company Provided</v>
          </cell>
          <cell r="Z1224" t="str">
            <v>Company Provided</v>
          </cell>
          <cell r="AA1224" t="str">
            <v xml:space="preserve">Company Provided </v>
          </cell>
          <cell r="AB1224" t="str">
            <v/>
          </cell>
          <cell r="AC1224" t="str">
            <v/>
          </cell>
          <cell r="AD1224">
            <v>1680</v>
          </cell>
          <cell r="AE1224" t="str">
            <v>YES</v>
          </cell>
          <cell r="AF1224" t="str">
            <v>METRO</v>
          </cell>
          <cell r="AG1224" t="str">
            <v>INDIA</v>
          </cell>
          <cell r="AH1224">
            <v>28677</v>
          </cell>
          <cell r="AI1224">
            <v>46</v>
          </cell>
          <cell r="AJ1224" t="str">
            <v>ACIFM</v>
          </cell>
          <cell r="AK1224">
            <v>27835626700</v>
          </cell>
          <cell r="AL1224">
            <v>45671</v>
          </cell>
          <cell r="AM1224" t="str">
            <v>P0077184</v>
          </cell>
          <cell r="AN1224">
            <v>42696</v>
          </cell>
          <cell r="AO1224">
            <v>46347</v>
          </cell>
          <cell r="AP1224" t="str">
            <v>HC02128524</v>
          </cell>
          <cell r="AQ1224">
            <v>45525</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DIRECT -  AKTOR</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WITHDRAWN RESIGNATION</v>
          </cell>
          <cell r="BO1224" t="str">
            <v/>
          </cell>
          <cell r="BP1224" t="str">
            <v/>
          </cell>
        </row>
        <row r="1225">
          <cell r="D1225" t="str">
            <v>001223</v>
          </cell>
          <cell r="E1225" t="str">
            <v>ACTIVE</v>
          </cell>
          <cell r="F1225" t="str">
            <v>SHAHID KIBRIA</v>
          </cell>
          <cell r="G1225" t="str">
            <v>CIVIL TECHNICIAN</v>
          </cell>
          <cell r="H1225" t="str">
            <v>ARCHITECTURAL FINISHINGS</v>
          </cell>
          <cell r="I1225" t="str">
            <v/>
          </cell>
          <cell r="J1225" t="str">
            <v/>
          </cell>
          <cell r="K1225" t="str">
            <v/>
          </cell>
          <cell r="L1225" t="str">
            <v/>
          </cell>
          <cell r="M1225" t="str">
            <v/>
          </cell>
          <cell r="N1225" t="str">
            <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1236</v>
          </cell>
          <cell r="Y1225" t="str">
            <v>Company Provided</v>
          </cell>
          <cell r="Z1225" t="str">
            <v>Company Provided</v>
          </cell>
          <cell r="AA1225" t="str">
            <v xml:space="preserve">Company Provided </v>
          </cell>
          <cell r="AB1225" t="str">
            <v/>
          </cell>
          <cell r="AC1225" t="str">
            <v/>
          </cell>
          <cell r="AD1225">
            <v>1236</v>
          </cell>
          <cell r="AE1225" t="str">
            <v>YES</v>
          </cell>
          <cell r="AF1225" t="str">
            <v>METRO</v>
          </cell>
          <cell r="AG1225" t="str">
            <v>BANGLADESH</v>
          </cell>
          <cell r="AH1225">
            <v>29261</v>
          </cell>
          <cell r="AI1225">
            <v>44</v>
          </cell>
          <cell r="AJ1225" t="str">
            <v>ACIFM</v>
          </cell>
          <cell r="AK1225">
            <v>28005022216</v>
          </cell>
          <cell r="AL1225">
            <v>44993</v>
          </cell>
          <cell r="AM1225" t="str">
            <v>EK0380547</v>
          </cell>
          <cell r="AN1225">
            <v>44647</v>
          </cell>
          <cell r="AO1225">
            <v>44746</v>
          </cell>
          <cell r="AP1225" t="str">
            <v>HC05286194</v>
          </cell>
          <cell r="AQ1225">
            <v>45512</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DIRECT -  AKTOR</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TEAM LEADER</v>
          </cell>
          <cell r="H1226" t="str">
            <v>SOFT SERVICES</v>
          </cell>
          <cell r="I1226" t="str">
            <v/>
          </cell>
          <cell r="J1226" t="str">
            <v/>
          </cell>
          <cell r="K1226" t="str">
            <v/>
          </cell>
          <cell r="L1226" t="str">
            <v/>
          </cell>
          <cell r="M1226" t="str">
            <v/>
          </cell>
          <cell r="N1226" t="str">
            <v/>
          </cell>
          <cell r="O1226" t="str">
            <v>FACADE CLEANER</v>
          </cell>
          <cell r="P1226" t="str">
            <v>OPERATIONS AND LABOUR</v>
          </cell>
          <cell r="Q1226">
            <v>43964</v>
          </cell>
          <cell r="R1226" t="str">
            <v>T2</v>
          </cell>
          <cell r="S1226" t="str">
            <v>FEMALE</v>
          </cell>
          <cell r="T1226">
            <v>43964</v>
          </cell>
          <cell r="U1226">
            <v>44148</v>
          </cell>
          <cell r="V1226" t="str">
            <v/>
          </cell>
          <cell r="W1226" t="str">
            <v>SINGLE</v>
          </cell>
          <cell r="X1226">
            <v>1050</v>
          </cell>
          <cell r="Y1226" t="str">
            <v>Company provided</v>
          </cell>
          <cell r="Z1226" t="str">
            <v>Company provided</v>
          </cell>
          <cell r="AA1226" t="str">
            <v xml:space="preserve">Company Provided </v>
          </cell>
          <cell r="AB1226" t="str">
            <v/>
          </cell>
          <cell r="AC1226" t="str">
            <v/>
          </cell>
          <cell r="AD1226">
            <v>1050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HC06292919</v>
          </cell>
          <cell r="AQ1226">
            <v>45376</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DIRECT -  AKTOR</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31</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DIRECT -  AKTOR</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38</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DIRECT -  AKTOR</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30</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DIRECT -  AKTOR</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55</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DIRECT -  AKTOR</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49</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DIRECT -  AKTOR</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
          </cell>
          <cell r="J1232" t="str">
            <v/>
          </cell>
          <cell r="K1232" t="str">
            <v/>
          </cell>
          <cell r="L1232" t="str">
            <v/>
          </cell>
          <cell r="M1232" t="str">
            <v/>
          </cell>
          <cell r="N1232" t="str">
            <v/>
          </cell>
          <cell r="O1232" t="str">
            <v>FACADE CLEANER</v>
          </cell>
          <cell r="P1232" t="str">
            <v>OPERATIONS AND LABOUR</v>
          </cell>
          <cell r="Q1232">
            <v>43964</v>
          </cell>
          <cell r="R1232" t="str">
            <v>T2</v>
          </cell>
          <cell r="S1232" t="str">
            <v>FEMALE</v>
          </cell>
          <cell r="T1232">
            <v>43964</v>
          </cell>
          <cell r="U1232">
            <v>44148</v>
          </cell>
          <cell r="V1232" t="str">
            <v/>
          </cell>
          <cell r="W1232" t="str">
            <v>SINGLE</v>
          </cell>
          <cell r="X1232">
            <v>1236</v>
          </cell>
          <cell r="Y1232" t="str">
            <v>Company provided</v>
          </cell>
          <cell r="Z1232" t="str">
            <v>Company provided</v>
          </cell>
          <cell r="AA1232" t="str">
            <v xml:space="preserve">Company Provided </v>
          </cell>
          <cell r="AB1232" t="str">
            <v/>
          </cell>
          <cell r="AC1232" t="str">
            <v/>
          </cell>
          <cell r="AD1232">
            <v>1236</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v>45376</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DIRECT -  AKTOR</v>
          </cell>
          <cell r="BB1232" t="str">
            <v>33089600 / 66798538</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
          </cell>
          <cell r="J1233" t="str">
            <v/>
          </cell>
          <cell r="K1233" t="str">
            <v/>
          </cell>
          <cell r="L1233" t="str">
            <v/>
          </cell>
          <cell r="M1233" t="str">
            <v/>
          </cell>
          <cell r="N1233" t="str">
            <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41</v>
          </cell>
          <cell r="AJ1233" t="str">
            <v>ACIFM</v>
          </cell>
          <cell r="AK1233">
            <v>28280000468</v>
          </cell>
          <cell r="AL1233">
            <v>44970</v>
          </cell>
          <cell r="AM1233" t="str">
            <v>A00222129</v>
          </cell>
          <cell r="AN1233">
            <v>43865</v>
          </cell>
          <cell r="AO1233">
            <v>47517</v>
          </cell>
          <cell r="AP1233" t="str">
            <v>HC06304439</v>
          </cell>
          <cell r="AQ1233">
            <v>45250</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DIRECT -  AKTOR</v>
          </cell>
          <cell r="BB1233">
            <v>70979346</v>
          </cell>
          <cell r="BC1233" t="str">
            <v/>
          </cell>
          <cell r="BD1233" t="str">
            <v/>
          </cell>
          <cell r="BE1233" t="str">
            <v/>
          </cell>
          <cell r="BF1233" t="str">
            <v/>
          </cell>
          <cell r="BG1233" t="str">
            <v>sulaimanserumu435@gmail.com</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
          </cell>
          <cell r="J1234" t="str">
            <v/>
          </cell>
          <cell r="K1234" t="str">
            <v/>
          </cell>
          <cell r="L1234" t="str">
            <v/>
          </cell>
          <cell r="M1234" t="str">
            <v/>
          </cell>
          <cell r="N1234" t="str">
            <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48</v>
          </cell>
          <cell r="AJ1234" t="str">
            <v>ACIFM</v>
          </cell>
          <cell r="AK1234">
            <v>27552424871</v>
          </cell>
          <cell r="AL1234">
            <v>44973</v>
          </cell>
          <cell r="AM1234" t="str">
            <v>08785007</v>
          </cell>
          <cell r="AN1234">
            <v>42137</v>
          </cell>
          <cell r="AO1234">
            <v>45789</v>
          </cell>
          <cell r="AP1234" t="str">
            <v>HC05211359</v>
          </cell>
          <cell r="AQ1234">
            <v>45457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DIRECT -  AKTOR</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DIRECT -  AKTOR</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34</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DIRECT -  AKTOR</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
          </cell>
          <cell r="J1237" t="str">
            <v/>
          </cell>
          <cell r="K1237" t="str">
            <v/>
          </cell>
          <cell r="L1237" t="str">
            <v/>
          </cell>
          <cell r="M1237" t="str">
            <v/>
          </cell>
          <cell r="N1237" t="str">
            <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1030</v>
          </cell>
          <cell r="Y1237" t="str">
            <v>Company Provided</v>
          </cell>
          <cell r="Z1237" t="str">
            <v>Company Provided</v>
          </cell>
          <cell r="AA1237" t="str">
            <v xml:space="preserve">Company Provided </v>
          </cell>
          <cell r="AB1237" t="str">
            <v/>
          </cell>
          <cell r="AC1237" t="str">
            <v/>
          </cell>
          <cell r="AD1237">
            <v>1030</v>
          </cell>
          <cell r="AE1237" t="str">
            <v>YES</v>
          </cell>
          <cell r="AF1237" t="str">
            <v>METRO</v>
          </cell>
          <cell r="AG1237" t="str">
            <v>UGANDA</v>
          </cell>
          <cell r="AH1237">
            <v>30788</v>
          </cell>
          <cell r="AI1237">
            <v>40</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DIRECT -  AKTOR</v>
          </cell>
          <cell r="BB1237">
            <v>66108106</v>
          </cell>
          <cell r="BC1237" t="str">
            <v/>
          </cell>
          <cell r="BD1237" t="str">
            <v/>
          </cell>
          <cell r="BE1237" t="str">
            <v/>
          </cell>
          <cell r="BF1237" t="str">
            <v/>
          </cell>
          <cell r="BG1237" t="str">
            <v>Umarlwemawo6@gmail.com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
          </cell>
          <cell r="J1238" t="str">
            <v/>
          </cell>
          <cell r="K1238" t="str">
            <v/>
          </cell>
          <cell r="L1238" t="str">
            <v/>
          </cell>
          <cell r="M1238" t="str">
            <v/>
          </cell>
          <cell r="N1238" t="str">
            <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31</v>
          </cell>
          <cell r="AJ1238" t="str">
            <v>INACTIVE</v>
          </cell>
          <cell r="AK1238">
            <v>29380000907</v>
          </cell>
          <cell r="AL1238">
            <v>44944</v>
          </cell>
          <cell r="AM1238" t="str">
            <v>A00051164</v>
          </cell>
          <cell r="AN1238">
            <v>43563</v>
          </cell>
          <cell r="AO1238">
            <v>47215</v>
          </cell>
          <cell r="AP1238" t="str">
            <v>HC06293408</v>
          </cell>
          <cell r="AQ1238">
            <v>45376</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DIRECT -  AKTOR</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30</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DIRECT -  AKTOR</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
          </cell>
          <cell r="J1240" t="str">
            <v/>
          </cell>
          <cell r="K1240" t="str">
            <v/>
          </cell>
          <cell r="L1240" t="str">
            <v/>
          </cell>
          <cell r="M1240" t="str">
            <v/>
          </cell>
          <cell r="N1240" t="str">
            <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1030</v>
          </cell>
          <cell r="Y1240" t="str">
            <v>Company provided</v>
          </cell>
          <cell r="Z1240" t="str">
            <v>Company provided</v>
          </cell>
          <cell r="AA1240" t="str">
            <v xml:space="preserve">Company Provided </v>
          </cell>
          <cell r="AB1240" t="str">
            <v/>
          </cell>
          <cell r="AC1240" t="str">
            <v/>
          </cell>
          <cell r="AD1240">
            <v>1030</v>
          </cell>
          <cell r="AE1240" t="str">
            <v>YES</v>
          </cell>
          <cell r="AF1240" t="str">
            <v>METRO</v>
          </cell>
          <cell r="AG1240" t="str">
            <v>UGANDA</v>
          </cell>
          <cell r="AH1240">
            <v>30352</v>
          </cell>
          <cell r="AI1240">
            <v>41</v>
          </cell>
          <cell r="AJ1240" t="str">
            <v>ACIFM</v>
          </cell>
          <cell r="AK1240">
            <v>28380000398</v>
          </cell>
          <cell r="AL1240">
            <v>44944</v>
          </cell>
          <cell r="AM1240" t="str">
            <v>A00191354</v>
          </cell>
          <cell r="AN1240">
            <v>43686</v>
          </cell>
          <cell r="AO1240">
            <v>47338</v>
          </cell>
          <cell r="AP1240" t="str">
            <v>HC06193688</v>
          </cell>
          <cell r="AQ1240">
            <v>45275</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DIRECT -  AKTOR</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27</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DIRECT -  AKTOR</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
          </cell>
          <cell r="J1242" t="str">
            <v/>
          </cell>
          <cell r="K1242" t="str">
            <v/>
          </cell>
          <cell r="L1242" t="str">
            <v/>
          </cell>
          <cell r="M1242" t="str">
            <v/>
          </cell>
          <cell r="N1242" t="str">
            <v/>
          </cell>
          <cell r="O1242" t="str">
            <v>FACADE CLEANER</v>
          </cell>
          <cell r="P1242" t="str">
            <v>OPERATIONS AND LABOUR</v>
          </cell>
          <cell r="Q1242">
            <v>43964</v>
          </cell>
          <cell r="R1242" t="str">
            <v>T2</v>
          </cell>
          <cell r="S1242" t="str">
            <v>FEMALE</v>
          </cell>
          <cell r="T1242">
            <v>43964</v>
          </cell>
          <cell r="U1242">
            <v>44148</v>
          </cell>
          <cell r="V1242" t="str">
            <v/>
          </cell>
          <cell r="W1242" t="str">
            <v>SINGLE</v>
          </cell>
          <cell r="X1242">
            <v>1136</v>
          </cell>
          <cell r="Y1242" t="str">
            <v>Company provided</v>
          </cell>
          <cell r="Z1242" t="str">
            <v>Company provided</v>
          </cell>
          <cell r="AA1242" t="str">
            <v xml:space="preserve">Company Provided </v>
          </cell>
          <cell r="AB1242" t="str">
            <v/>
          </cell>
          <cell r="AC1242">
            <v>100</v>
          </cell>
          <cell r="AD1242">
            <v>1236</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v>45393</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DIRECT -  AKTOR</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TEAM LEADER</v>
          </cell>
          <cell r="H1243" t="str">
            <v>SOFT SERVICES</v>
          </cell>
          <cell r="I1243" t="str">
            <v/>
          </cell>
          <cell r="J1243" t="str">
            <v/>
          </cell>
          <cell r="K1243" t="str">
            <v/>
          </cell>
          <cell r="L1243" t="str">
            <v/>
          </cell>
          <cell r="M1243" t="str">
            <v/>
          </cell>
          <cell r="N1243" t="str">
            <v/>
          </cell>
          <cell r="O1243" t="str">
            <v>FACADE CLEANER</v>
          </cell>
          <cell r="P1243" t="str">
            <v>OPERATIONS AND LABOUR</v>
          </cell>
          <cell r="Q1243">
            <v>43964</v>
          </cell>
          <cell r="R1243" t="str">
            <v>T2</v>
          </cell>
          <cell r="S1243" t="str">
            <v>FEMALE</v>
          </cell>
          <cell r="T1243">
            <v>43964</v>
          </cell>
          <cell r="U1243">
            <v>44148</v>
          </cell>
          <cell r="V1243" t="str">
            <v/>
          </cell>
          <cell r="W1243" t="str">
            <v>SINGLE</v>
          </cell>
          <cell r="X1243">
            <v>1030</v>
          </cell>
          <cell r="Y1243" t="str">
            <v>Company provided</v>
          </cell>
          <cell r="Z1243" t="str">
            <v>Company provided</v>
          </cell>
          <cell r="AA1243" t="str">
            <v xml:space="preserve">Company Provided </v>
          </cell>
          <cell r="AB1243" t="str">
            <v/>
          </cell>
          <cell r="AC1243" t="str">
            <v/>
          </cell>
          <cell r="AD1243">
            <v>1030</v>
          </cell>
          <cell r="AE1243" t="str">
            <v>YES</v>
          </cell>
          <cell r="AF1243" t="str">
            <v>METRO</v>
          </cell>
          <cell r="AG1243" t="str">
            <v>UGANDA</v>
          </cell>
          <cell r="AH1243">
            <v>34865</v>
          </cell>
          <cell r="AI1243">
            <v>29</v>
          </cell>
          <cell r="AJ1243" t="str">
            <v>ACIFM</v>
          </cell>
          <cell r="AK1243">
            <v>29580000593</v>
          </cell>
          <cell r="AL1243">
            <v>44944</v>
          </cell>
          <cell r="AM1243" t="str">
            <v>B1538228</v>
          </cell>
          <cell r="AN1243">
            <v>43000</v>
          </cell>
          <cell r="AO1243">
            <v>46652</v>
          </cell>
          <cell r="AP1243" t="str">
            <v>HC06265680</v>
          </cell>
          <cell r="AQ1243">
            <v>45378</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DIRECT -  AKTOR</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TEAM LEADER</v>
          </cell>
          <cell r="H1244" t="str">
            <v>SOFT SERVICES</v>
          </cell>
          <cell r="I1244" t="str">
            <v/>
          </cell>
          <cell r="J1244" t="str">
            <v/>
          </cell>
          <cell r="K1244" t="str">
            <v/>
          </cell>
          <cell r="L1244" t="str">
            <v/>
          </cell>
          <cell r="M1244" t="str">
            <v/>
          </cell>
          <cell r="N1244" t="str">
            <v/>
          </cell>
          <cell r="O1244" t="str">
            <v>FACADE CLEANER</v>
          </cell>
          <cell r="P1244" t="str">
            <v>OPERATIONS AND LABOUR</v>
          </cell>
          <cell r="Q1244">
            <v>43964</v>
          </cell>
          <cell r="R1244" t="str">
            <v>T2</v>
          </cell>
          <cell r="S1244" t="str">
            <v>FEMALE</v>
          </cell>
          <cell r="T1244">
            <v>43964</v>
          </cell>
          <cell r="U1244">
            <v>44148</v>
          </cell>
          <cell r="V1244" t="str">
            <v/>
          </cell>
          <cell r="W1244" t="str">
            <v>SINGLE</v>
          </cell>
          <cell r="X1244">
            <v>1030</v>
          </cell>
          <cell r="Y1244" t="str">
            <v>Company provided</v>
          </cell>
          <cell r="Z1244" t="str">
            <v>Company provided</v>
          </cell>
          <cell r="AA1244" t="str">
            <v xml:space="preserve">Company Provided </v>
          </cell>
          <cell r="AB1244" t="str">
            <v/>
          </cell>
          <cell r="AC1244" t="str">
            <v/>
          </cell>
          <cell r="AD1244">
            <v>1030</v>
          </cell>
          <cell r="AE1244" t="str">
            <v>YES</v>
          </cell>
          <cell r="AF1244" t="str">
            <v>METRO</v>
          </cell>
          <cell r="AG1244" t="str">
            <v>UGANDA</v>
          </cell>
          <cell r="AH1244">
            <v>35617</v>
          </cell>
          <cell r="AI1244">
            <v>27</v>
          </cell>
          <cell r="AJ1244" t="str">
            <v>ACIFM</v>
          </cell>
          <cell r="AK1244">
            <v>29780000295</v>
          </cell>
          <cell r="AL1244">
            <v>44944</v>
          </cell>
          <cell r="AM1244" t="str">
            <v>A00020536</v>
          </cell>
          <cell r="AN1244">
            <v>43508</v>
          </cell>
          <cell r="AO1244">
            <v>47160</v>
          </cell>
          <cell r="AP1244" t="str">
            <v>HC06205364</v>
          </cell>
          <cell r="AQ1244">
            <v>45208</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DIRECT -  AKTOR</v>
          </cell>
          <cell r="BB1244" t="str">
            <v>70646295 / 39959117</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TEAM LEADER</v>
          </cell>
          <cell r="H1245" t="str">
            <v>SOFT SERVICES</v>
          </cell>
          <cell r="I1245" t="str">
            <v/>
          </cell>
          <cell r="J1245" t="str">
            <v/>
          </cell>
          <cell r="K1245" t="str">
            <v/>
          </cell>
          <cell r="L1245" t="str">
            <v/>
          </cell>
          <cell r="M1245" t="str">
            <v/>
          </cell>
          <cell r="N1245" t="str">
            <v/>
          </cell>
          <cell r="O1245" t="str">
            <v>FACADE CLEANER</v>
          </cell>
          <cell r="P1245" t="str">
            <v>OPERATIONS AND LABOUR</v>
          </cell>
          <cell r="Q1245">
            <v>43964</v>
          </cell>
          <cell r="R1245" t="str">
            <v>T2</v>
          </cell>
          <cell r="S1245" t="str">
            <v>FEMALE</v>
          </cell>
          <cell r="T1245">
            <v>43964</v>
          </cell>
          <cell r="U1245">
            <v>44148</v>
          </cell>
          <cell r="V1245" t="str">
            <v/>
          </cell>
          <cell r="W1245" t="str">
            <v>SINGLE</v>
          </cell>
          <cell r="X1245">
            <v>1050</v>
          </cell>
          <cell r="Y1245" t="str">
            <v>Company provided</v>
          </cell>
          <cell r="Z1245" t="str">
            <v>Company provided</v>
          </cell>
          <cell r="AA1245" t="str">
            <v xml:space="preserve">Company Provided </v>
          </cell>
          <cell r="AB1245" t="str">
            <v/>
          </cell>
          <cell r="AC1245" t="str">
            <v/>
          </cell>
          <cell r="AD1245">
            <v>1050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v>45393</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DIRECT -  AKTOR</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DIRECT -  AKTOR</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28</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DIRECT -  AKTOR</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INACTIVE</v>
          </cell>
          <cell r="F1248" t="str">
            <v>APOLLO MUGERWA</v>
          </cell>
          <cell r="G1248" t="str">
            <v>CLEANER - HIGH ACCESS</v>
          </cell>
          <cell r="H1248" t="str">
            <v>SOFT SERVICES</v>
          </cell>
          <cell r="I1248" t="str">
            <v/>
          </cell>
          <cell r="J1248" t="str">
            <v/>
          </cell>
          <cell r="K1248" t="str">
            <v/>
          </cell>
          <cell r="L1248" t="str">
            <v/>
          </cell>
          <cell r="M1248" t="str">
            <v/>
          </cell>
          <cell r="N1248" t="str">
            <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38</v>
          </cell>
          <cell r="AJ1248" t="str">
            <v>INACTIVE</v>
          </cell>
          <cell r="AK1248">
            <v>28680000750</v>
          </cell>
          <cell r="AL1248">
            <v>44910</v>
          </cell>
          <cell r="AM1248" t="str">
            <v>A00586200</v>
          </cell>
          <cell r="AN1248">
            <v>44560</v>
          </cell>
          <cell r="AO1248">
            <v>48211</v>
          </cell>
          <cell r="AP1248" t="str">
            <v>HC06280616</v>
          </cell>
          <cell r="AQ1248">
            <v>45458</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DIRECT -  AKTOR</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v>45336</v>
          </cell>
          <cell r="BM1248" t="str">
            <v>RESIGNATION</v>
          </cell>
          <cell r="BN1248" t="str">
            <v>SPONSORSHIP TRANSFER</v>
          </cell>
          <cell r="BO1248" t="str">
            <v>CLEARED</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36</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DIRECT -  AKTOR</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
          </cell>
          <cell r="J1250" t="str">
            <v/>
          </cell>
          <cell r="K1250" t="str">
            <v/>
          </cell>
          <cell r="L1250" t="str">
            <v/>
          </cell>
          <cell r="M1250" t="str">
            <v/>
          </cell>
          <cell r="N1250" t="str">
            <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28</v>
          </cell>
          <cell r="AJ1250" t="str">
            <v>INACTIVE</v>
          </cell>
          <cell r="AK1250">
            <v>29680000447</v>
          </cell>
          <cell r="AL1250">
            <v>44911</v>
          </cell>
          <cell r="AM1250" t="str">
            <v>A00074842</v>
          </cell>
          <cell r="AN1250">
            <v>43598</v>
          </cell>
          <cell r="AO1250">
            <v>47250</v>
          </cell>
          <cell r="AP1250" t="str">
            <v>HC06224770</v>
          </cell>
          <cell r="AQ1250">
            <v>45224</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DIRECT -  AKTOR</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27</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DIRECT -  AKTOR</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
          </cell>
          <cell r="J1252" t="str">
            <v/>
          </cell>
          <cell r="K1252" t="str">
            <v/>
          </cell>
          <cell r="L1252" t="str">
            <v/>
          </cell>
          <cell r="M1252" t="str">
            <v/>
          </cell>
          <cell r="N1252" t="str">
            <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1030</v>
          </cell>
          <cell r="Y1252" t="str">
            <v>Company provided</v>
          </cell>
          <cell r="Z1252" t="str">
            <v>Company provided</v>
          </cell>
          <cell r="AA1252" t="str">
            <v xml:space="preserve">Company Provided </v>
          </cell>
          <cell r="AB1252" t="str">
            <v/>
          </cell>
          <cell r="AC1252" t="str">
            <v/>
          </cell>
          <cell r="AD1252">
            <v>1030</v>
          </cell>
          <cell r="AE1252" t="str">
            <v>YES</v>
          </cell>
          <cell r="AF1252" t="str">
            <v>METRO</v>
          </cell>
          <cell r="AG1252" t="str">
            <v>UGANDA</v>
          </cell>
          <cell r="AH1252">
            <v>33761</v>
          </cell>
          <cell r="AI1252">
            <v>32</v>
          </cell>
          <cell r="AJ1252" t="str">
            <v>ACIFM</v>
          </cell>
          <cell r="AK1252">
            <v>29280001197</v>
          </cell>
          <cell r="AL1252">
            <v>44944</v>
          </cell>
          <cell r="AM1252" t="str">
            <v>A00111795</v>
          </cell>
          <cell r="AN1252">
            <v>43658</v>
          </cell>
          <cell r="AO1252">
            <v>47310</v>
          </cell>
          <cell r="AP1252" t="str">
            <v>HC06280789</v>
          </cell>
          <cell r="AQ1252">
            <v>45458</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DIRECT -  AKTOR</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30</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
          </cell>
          <cell r="J1254" t="str">
            <v/>
          </cell>
          <cell r="K1254" t="str">
            <v/>
          </cell>
          <cell r="L1254" t="str">
            <v/>
          </cell>
          <cell r="M1254" t="str">
            <v/>
          </cell>
          <cell r="N1254" t="str">
            <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1545</v>
          </cell>
          <cell r="Y1254" t="str">
            <v>Company provided</v>
          </cell>
          <cell r="Z1254" t="str">
            <v>Company provided</v>
          </cell>
          <cell r="AA1254" t="str">
            <v>Company provided</v>
          </cell>
          <cell r="AB1254" t="str">
            <v/>
          </cell>
          <cell r="AC1254" t="str">
            <v/>
          </cell>
          <cell r="AD1254">
            <v>1545</v>
          </cell>
          <cell r="AE1254" t="str">
            <v>YES</v>
          </cell>
          <cell r="AF1254" t="str">
            <v>TRAM</v>
          </cell>
          <cell r="AG1254" t="str">
            <v>INDIA</v>
          </cell>
          <cell r="AH1254">
            <v>27097</v>
          </cell>
          <cell r="AI1254">
            <v>50</v>
          </cell>
          <cell r="AJ1254" t="str">
            <v>ACIFM</v>
          </cell>
          <cell r="AK1254">
            <v>27435626322</v>
          </cell>
          <cell r="AL1254">
            <v>44992</v>
          </cell>
          <cell r="AM1254" t="str">
            <v>R5426158</v>
          </cell>
          <cell r="AN1254">
            <v>42933</v>
          </cell>
          <cell r="AO1254">
            <v>46584</v>
          </cell>
          <cell r="AP1254" t="str">
            <v>HC03042666</v>
          </cell>
          <cell r="AQ1254">
            <v>45566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DIRECT -  AKTOR</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32</v>
          </cell>
          <cell r="AJ1255" t="str">
            <v>INACTIVE</v>
          </cell>
          <cell r="AK1255">
            <v>29280001196</v>
          </cell>
          <cell r="AL1255">
            <v>44944</v>
          </cell>
          <cell r="AM1255" t="str">
            <v>B1326249</v>
          </cell>
          <cell r="AN1255">
            <v>42450</v>
          </cell>
          <cell r="AO1255">
            <v>46102</v>
          </cell>
          <cell r="AP1255" t="str">
            <v>HC06280728</v>
          </cell>
          <cell r="AQ1255">
            <v>45201</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DIRECT -  AKTOR</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DIRECT -  AKTOR</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
          </cell>
          <cell r="J1257" t="str">
            <v/>
          </cell>
          <cell r="K1257" t="str">
            <v/>
          </cell>
          <cell r="L1257" t="str">
            <v/>
          </cell>
          <cell r="M1257" t="str">
            <v/>
          </cell>
          <cell r="N1257" t="str">
            <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2060</v>
          </cell>
          <cell r="Y1257" t="str">
            <v>Company provided</v>
          </cell>
          <cell r="Z1257" t="str">
            <v>Company provided</v>
          </cell>
          <cell r="AA1257" t="str">
            <v>Company provided</v>
          </cell>
          <cell r="AB1257" t="str">
            <v/>
          </cell>
          <cell r="AC1257" t="str">
            <v/>
          </cell>
          <cell r="AD1257">
            <v>2060</v>
          </cell>
          <cell r="AE1257" t="str">
            <v>YES</v>
          </cell>
          <cell r="AF1257" t="str">
            <v>TRAM</v>
          </cell>
          <cell r="AG1257" t="str">
            <v>INDIA</v>
          </cell>
          <cell r="AH1257">
            <v>26451</v>
          </cell>
          <cell r="AI1257">
            <v>52</v>
          </cell>
          <cell r="AJ1257" t="str">
            <v>ACIFM</v>
          </cell>
          <cell r="AK1257">
            <v>27235625294</v>
          </cell>
          <cell r="AL1257">
            <v>44910</v>
          </cell>
          <cell r="AM1257" t="str">
            <v>K2156531</v>
          </cell>
          <cell r="AN1257">
            <v>41583</v>
          </cell>
          <cell r="AO1257">
            <v>45234</v>
          </cell>
          <cell r="AP1257" t="str">
            <v>HC01984424</v>
          </cell>
          <cell r="AQ1257">
            <v>45544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DIRECT -  AKTOR</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
          </cell>
          <cell r="J1258" t="str">
            <v/>
          </cell>
          <cell r="K1258" t="str">
            <v/>
          </cell>
          <cell r="L1258" t="str">
            <v/>
          </cell>
          <cell r="M1258" t="str">
            <v/>
          </cell>
          <cell r="N1258" t="str">
            <v/>
          </cell>
          <cell r="O1258" t="str">
            <v>FACADE CLEANER</v>
          </cell>
          <cell r="P1258" t="str">
            <v>OPERATIONS AND LABOUR</v>
          </cell>
          <cell r="Q1258">
            <v>43970</v>
          </cell>
          <cell r="R1258" t="str">
            <v>T2</v>
          </cell>
          <cell r="S1258" t="str">
            <v>MALE</v>
          </cell>
          <cell r="T1258">
            <v>43970</v>
          </cell>
          <cell r="U1258">
            <v>44154</v>
          </cell>
          <cell r="V1258" t="str">
            <v/>
          </cell>
          <cell r="W1258" t="str">
            <v>SINGLE</v>
          </cell>
          <cell r="X1258">
            <v>1236</v>
          </cell>
          <cell r="Y1258" t="str">
            <v>Company provided</v>
          </cell>
          <cell r="Z1258" t="str">
            <v>Company provided</v>
          </cell>
          <cell r="AA1258" t="str">
            <v xml:space="preserve">Company Provided </v>
          </cell>
          <cell r="AB1258" t="str">
            <v/>
          </cell>
          <cell r="AC1258" t="str">
            <v/>
          </cell>
          <cell r="AD1258">
            <v>1236</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v>45458</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DIRECT -  AKTOR</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31</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DIRECT -  AKTOR</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
          </cell>
          <cell r="J1260" t="str">
            <v/>
          </cell>
          <cell r="K1260" t="str">
            <v/>
          </cell>
          <cell r="L1260" t="str">
            <v/>
          </cell>
          <cell r="M1260" t="str">
            <v/>
          </cell>
          <cell r="N1260" t="str">
            <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1155</v>
          </cell>
          <cell r="Y1260" t="str">
            <v>Company provided</v>
          </cell>
          <cell r="Z1260" t="str">
            <v>Company provided</v>
          </cell>
          <cell r="AA1260" t="str">
            <v xml:space="preserve">Company Provided </v>
          </cell>
          <cell r="AB1260" t="str">
            <v/>
          </cell>
          <cell r="AC1260" t="str">
            <v/>
          </cell>
          <cell r="AD1260">
            <v>1155</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v>45458</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DIRECT -  AKTOR</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
          </cell>
          <cell r="J1261" t="str">
            <v/>
          </cell>
          <cell r="K1261" t="str">
            <v/>
          </cell>
          <cell r="L1261" t="str">
            <v/>
          </cell>
          <cell r="M1261" t="str">
            <v/>
          </cell>
          <cell r="N1261" t="str">
            <v/>
          </cell>
          <cell r="O1261" t="str">
            <v>FACADE CLEANER</v>
          </cell>
          <cell r="P1261" t="str">
            <v>OPERATIONS AND LABOUR</v>
          </cell>
          <cell r="Q1261">
            <v>43970</v>
          </cell>
          <cell r="R1261" t="str">
            <v>T2</v>
          </cell>
          <cell r="S1261" t="str">
            <v>MALE</v>
          </cell>
          <cell r="T1261">
            <v>43970</v>
          </cell>
          <cell r="U1261">
            <v>44154</v>
          </cell>
          <cell r="V1261" t="str">
            <v/>
          </cell>
          <cell r="W1261" t="str">
            <v>SINGLE</v>
          </cell>
          <cell r="X1261">
            <v>1136</v>
          </cell>
          <cell r="Y1261" t="str">
            <v>Company provided</v>
          </cell>
          <cell r="Z1261" t="str">
            <v>Company provided</v>
          </cell>
          <cell r="AA1261" t="str">
            <v xml:space="preserve">Company Provided </v>
          </cell>
          <cell r="AB1261" t="str">
            <v/>
          </cell>
          <cell r="AC1261">
            <v>100</v>
          </cell>
          <cell r="AD1261">
            <v>1236</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v>45295</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DIRECT -  AKTOR</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
          </cell>
          <cell r="J1262" t="str">
            <v/>
          </cell>
          <cell r="K1262" t="str">
            <v/>
          </cell>
          <cell r="L1262" t="str">
            <v/>
          </cell>
          <cell r="M1262" t="str">
            <v/>
          </cell>
          <cell r="N1262" t="str">
            <v/>
          </cell>
          <cell r="O1262" t="str">
            <v>CLEANING SUPERVISOR</v>
          </cell>
          <cell r="P1262" t="str">
            <v>OPERATIONS AND LABOUR</v>
          </cell>
          <cell r="Q1262">
            <v>43970</v>
          </cell>
          <cell r="R1262" t="str">
            <v>T2</v>
          </cell>
          <cell r="S1262" t="str">
            <v>MALE</v>
          </cell>
          <cell r="T1262">
            <v>43970</v>
          </cell>
          <cell r="U1262">
            <v>44154</v>
          </cell>
          <cell r="V1262" t="str">
            <v/>
          </cell>
          <cell r="W1262" t="str">
            <v>SINGLE</v>
          </cell>
          <cell r="X1262">
            <v>1136</v>
          </cell>
          <cell r="Y1262" t="str">
            <v>Company provided</v>
          </cell>
          <cell r="Z1262" t="str">
            <v>Company provided</v>
          </cell>
          <cell r="AA1262" t="str">
            <v xml:space="preserve">Company Provided </v>
          </cell>
          <cell r="AB1262" t="str">
            <v/>
          </cell>
          <cell r="AC1262">
            <v>100</v>
          </cell>
          <cell r="AD1262">
            <v>1236</v>
          </cell>
          <cell r="AE1262" t="str">
            <v>YES</v>
          </cell>
          <cell r="AF1262" t="str">
            <v>METRO</v>
          </cell>
          <cell r="AG1262" t="str">
            <v>UGANDA</v>
          </cell>
          <cell r="AH1262">
            <v>31924</v>
          </cell>
          <cell r="AI1262">
            <v>37</v>
          </cell>
          <cell r="AJ1262" t="str">
            <v>ACIFM</v>
          </cell>
          <cell r="AK1262">
            <v>28780000647</v>
          </cell>
          <cell r="AL1262">
            <v>44910</v>
          </cell>
          <cell r="AM1262" t="str">
            <v>A00003393</v>
          </cell>
          <cell r="AN1262">
            <v>43465</v>
          </cell>
          <cell r="AO1262">
            <v>47117</v>
          </cell>
          <cell r="AP1262" t="str">
            <v>HC06109751</v>
          </cell>
          <cell r="AQ1262">
            <v>45576</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DIRECT -  AKTOR</v>
          </cell>
          <cell r="BB1262" t="str">
            <v>55316321 / 77302488</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
          </cell>
          <cell r="J1263" t="str">
            <v/>
          </cell>
          <cell r="K1263" t="str">
            <v/>
          </cell>
          <cell r="L1263" t="str">
            <v/>
          </cell>
          <cell r="M1263" t="str">
            <v/>
          </cell>
          <cell r="N1263" t="str">
            <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36</v>
          </cell>
          <cell r="AJ1263" t="str">
            <v>ACIFM</v>
          </cell>
          <cell r="AK1263">
            <v>28852456516</v>
          </cell>
          <cell r="AL1263">
            <v>45204</v>
          </cell>
          <cell r="AM1263" t="str">
            <v>07248024</v>
          </cell>
          <cell r="AN1263">
            <v>41745</v>
          </cell>
          <cell r="AO1263">
            <v>45397</v>
          </cell>
          <cell r="AP1263" t="str">
            <v>HC05574198</v>
          </cell>
          <cell r="AQ1263">
            <v>45310</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DIRECT -  AKTOR</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
          </cell>
          <cell r="J1264" t="str">
            <v/>
          </cell>
          <cell r="K1264" t="str">
            <v/>
          </cell>
          <cell r="L1264" t="str">
            <v/>
          </cell>
          <cell r="M1264" t="str">
            <v/>
          </cell>
          <cell r="N1264" t="str">
            <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v>45458</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DIRECT -  AKTOR</v>
          </cell>
          <cell r="BB1264">
            <v>77301477</v>
          </cell>
          <cell r="BC1264" t="str">
            <v/>
          </cell>
          <cell r="BD1264" t="str">
            <v/>
          </cell>
          <cell r="BE1264" t="str">
            <v/>
          </cell>
          <cell r="BF1264" t="str">
            <v/>
          </cell>
          <cell r="BG1264" t="str">
            <v>chexvince@gmail.com</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ACTIVE</v>
          </cell>
          <cell r="F1265" t="str">
            <v>MUHAMMAD TAHIR ANWAR</v>
          </cell>
          <cell r="G1265" t="str">
            <v>FLS ELECTRICAL ASSISTANT MANAGER / SME</v>
          </cell>
          <cell r="H1265" t="str">
            <v>MEP</v>
          </cell>
          <cell r="I1265" t="str">
            <v/>
          </cell>
          <cell r="J1265" t="str">
            <v/>
          </cell>
          <cell r="K1265" t="str">
            <v/>
          </cell>
          <cell r="L1265" t="str">
            <v/>
          </cell>
          <cell r="M1265" t="str">
            <v/>
          </cell>
          <cell r="N1265" t="str">
            <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10594</v>
          </cell>
          <cell r="Y1265">
            <v>5267</v>
          </cell>
          <cell r="Z1265">
            <v>1649</v>
          </cell>
          <cell r="AA1265" t="str">
            <v/>
          </cell>
          <cell r="AB1265">
            <v>300</v>
          </cell>
          <cell r="AC1265" t="str">
            <v/>
          </cell>
          <cell r="AD1265">
            <v>17810</v>
          </cell>
          <cell r="AE1265" t="str">
            <v>NO</v>
          </cell>
          <cell r="AF1265" t="str">
            <v>TRAM</v>
          </cell>
          <cell r="AG1265" t="str">
            <v>PAKISTAN</v>
          </cell>
          <cell r="AH1265">
            <v>31486</v>
          </cell>
          <cell r="AI1265">
            <v>38</v>
          </cell>
          <cell r="AJ1265" t="str">
            <v>ACIFM</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DIRECT -  AKTOR</v>
          </cell>
          <cell r="BB1265">
            <v>70373759</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v>45529</v>
          </cell>
          <cell r="BM1265" t="str">
            <v>RESIGNATION</v>
          </cell>
          <cell r="BN1265" t="str">
            <v>FINAL EXIT</v>
          </cell>
          <cell r="BO1265" t="str">
            <v>RESI LETTER - HR</v>
          </cell>
          <cell r="BP1265" t="str">
            <v/>
          </cell>
        </row>
        <row r="1266">
          <cell r="D1266" t="str">
            <v>001264</v>
          </cell>
          <cell r="E1266" t="str">
            <v>ACTIVE</v>
          </cell>
          <cell r="F1266" t="str">
            <v>FARMAN ALI FAJALUL HOUQUE</v>
          </cell>
          <cell r="G1266" t="str">
            <v>CIVIL TECHNICIAN</v>
          </cell>
          <cell r="H1266" t="str">
            <v>ARCHITECTURAL FINISHINGS</v>
          </cell>
          <cell r="I1266" t="str">
            <v/>
          </cell>
          <cell r="J1266" t="str">
            <v/>
          </cell>
          <cell r="K1266" t="str">
            <v/>
          </cell>
          <cell r="L1266" t="str">
            <v/>
          </cell>
          <cell r="M1266" t="str">
            <v/>
          </cell>
          <cell r="N1266" t="str">
            <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39</v>
          </cell>
          <cell r="AJ1266" t="str">
            <v>ACIFM</v>
          </cell>
          <cell r="AK1266">
            <v>28505010048</v>
          </cell>
          <cell r="AL1266">
            <v>45180</v>
          </cell>
          <cell r="AM1266" t="str">
            <v>BT0203123</v>
          </cell>
          <cell r="AN1266">
            <v>43188</v>
          </cell>
          <cell r="AO1266">
            <v>45013</v>
          </cell>
          <cell r="AP1266" t="str">
            <v>HC04150648</v>
          </cell>
          <cell r="AQ1266">
            <v>45457</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DIRECT -  AKTOR</v>
          </cell>
          <cell r="BB1266">
            <v>55321519</v>
          </cell>
          <cell r="BC1266" t="str">
            <v/>
          </cell>
          <cell r="BD1266" t="str">
            <v/>
          </cell>
          <cell r="BE1266" t="str">
            <v/>
          </cell>
          <cell r="BF1266" t="str">
            <v/>
          </cell>
          <cell r="BG1266" t="str">
            <v>formana394@gmail.com</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DIRECT -  AKTOR</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34</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DIRECT -  AKTOR</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46</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DIRECT -  AKTOR</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41</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DIRECT -  AKTOR</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DIRECT -  AKTOR</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DIRECT -  AKTOR</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41</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51</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DIRECT -  AKTOR</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DIRECT -  AKTOR</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
          </cell>
          <cell r="J1276" t="str">
            <v/>
          </cell>
          <cell r="K1276" t="str">
            <v/>
          </cell>
          <cell r="L1276" t="str">
            <v/>
          </cell>
          <cell r="M1276" t="str">
            <v/>
          </cell>
          <cell r="N1276" t="str">
            <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1339</v>
          </cell>
          <cell r="Y1276" t="str">
            <v>company Provided</v>
          </cell>
          <cell r="Z1276" t="str">
            <v>company Provided</v>
          </cell>
          <cell r="AA1276" t="str">
            <v>company Provided</v>
          </cell>
          <cell r="AB1276" t="str">
            <v/>
          </cell>
          <cell r="AC1276" t="str">
            <v/>
          </cell>
          <cell r="AD1276">
            <v>1339</v>
          </cell>
          <cell r="AE1276" t="str">
            <v>YES</v>
          </cell>
          <cell r="AF1276" t="str">
            <v>TRAM</v>
          </cell>
          <cell r="AG1276" t="str">
            <v>NEPAL</v>
          </cell>
          <cell r="AH1276">
            <v>28572</v>
          </cell>
          <cell r="AI1276">
            <v>46</v>
          </cell>
          <cell r="AJ1276" t="str">
            <v>ACIFM</v>
          </cell>
          <cell r="AK1276">
            <v>27852427903</v>
          </cell>
          <cell r="AL1276">
            <v>45050</v>
          </cell>
          <cell r="AM1276" t="str">
            <v>08656618</v>
          </cell>
          <cell r="AN1276">
            <v>42092</v>
          </cell>
          <cell r="AO1276">
            <v>45744</v>
          </cell>
          <cell r="AP1276" t="str">
            <v>HC03654855</v>
          </cell>
          <cell r="AQ1276">
            <v>45457</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DIRECT -  AKTOR</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
          </cell>
          <cell r="J1277" t="str">
            <v/>
          </cell>
          <cell r="K1277" t="str">
            <v/>
          </cell>
          <cell r="L1277" t="str">
            <v/>
          </cell>
          <cell r="M1277" t="str">
            <v/>
          </cell>
          <cell r="N1277" t="str">
            <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v>275</v>
          </cell>
          <cell r="AD1277">
            <v>5775</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v>45535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28</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DIRECT -  AKTOR</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INACTIVE</v>
          </cell>
          <cell r="F1280" t="str">
            <v>REYNALDO CAMILOTE CANDOLADA</v>
          </cell>
          <cell r="G1280" t="str">
            <v>FLS MECHANICAL SUPERVISOR</v>
          </cell>
          <cell r="H1280" t="str">
            <v>MEP</v>
          </cell>
          <cell r="I1280" t="str">
            <v/>
          </cell>
          <cell r="J1280" t="str">
            <v/>
          </cell>
          <cell r="K1280" t="str">
            <v/>
          </cell>
          <cell r="L1280" t="str">
            <v/>
          </cell>
          <cell r="M1280" t="str">
            <v/>
          </cell>
          <cell r="N1280" t="str">
            <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54</v>
          </cell>
          <cell r="AJ1280" t="str">
            <v>INACTIVE</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
          </cell>
          <cell r="J1281" t="str">
            <v/>
          </cell>
          <cell r="K1281" t="str">
            <v/>
          </cell>
          <cell r="L1281" t="str">
            <v/>
          </cell>
          <cell r="M1281" t="str">
            <v/>
          </cell>
          <cell r="N1281" t="str">
            <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6389</v>
          </cell>
          <cell r="Y1281">
            <v>3093</v>
          </cell>
          <cell r="Z1281">
            <v>1031</v>
          </cell>
          <cell r="AA1281" t="str">
            <v/>
          </cell>
          <cell r="AB1281">
            <v>150</v>
          </cell>
          <cell r="AC1281" t="str">
            <v/>
          </cell>
          <cell r="AD1281">
            <v>10663</v>
          </cell>
          <cell r="AE1281" t="str">
            <v>NO</v>
          </cell>
          <cell r="AF1281" t="str">
            <v>TRAM</v>
          </cell>
          <cell r="AG1281" t="str">
            <v>INDIA</v>
          </cell>
          <cell r="AH1281">
            <v>31486</v>
          </cell>
          <cell r="AI1281">
            <v>38</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v>70438783</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27</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
          </cell>
          <cell r="J1283" t="str">
            <v/>
          </cell>
          <cell r="K1283" t="str">
            <v/>
          </cell>
          <cell r="L1283" t="str">
            <v/>
          </cell>
          <cell r="M1283" t="str">
            <v/>
          </cell>
          <cell r="N1283" t="str">
            <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v>275</v>
          </cell>
          <cell r="AD1283">
            <v>5775</v>
          </cell>
          <cell r="AE1283" t="str">
            <v>YES</v>
          </cell>
          <cell r="AF1283" t="str">
            <v>METRO</v>
          </cell>
          <cell r="AG1283" t="str">
            <v>INDIA</v>
          </cell>
          <cell r="AH1283">
            <v>27180</v>
          </cell>
          <cell r="AI1283">
            <v>50</v>
          </cell>
          <cell r="AJ1283" t="str">
            <v>ACIFM</v>
          </cell>
          <cell r="AK1283">
            <v>27435624890</v>
          </cell>
          <cell r="AL1283">
            <v>45173</v>
          </cell>
          <cell r="AM1283" t="str">
            <v>N9956225</v>
          </cell>
          <cell r="AN1283">
            <v>42555</v>
          </cell>
          <cell r="AO1283">
            <v>46206</v>
          </cell>
          <cell r="AP1283" t="str">
            <v>HC01892330</v>
          </cell>
          <cell r="AQ1283">
            <v>45259</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DIRECT -  AKTOR</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INACTIVE</v>
          </cell>
          <cell r="F1284" t="str">
            <v>VENKATESH RAMAMOORTHY RAMAMOORTHY</v>
          </cell>
          <cell r="G1284" t="str">
            <v>FLS ELECTRICAL SUPERVISOR</v>
          </cell>
          <cell r="H1284" t="str">
            <v>MEP</v>
          </cell>
          <cell r="I1284" t="str">
            <v/>
          </cell>
          <cell r="J1284" t="str">
            <v/>
          </cell>
          <cell r="K1284" t="str">
            <v/>
          </cell>
          <cell r="L1284" t="str">
            <v/>
          </cell>
          <cell r="M1284" t="str">
            <v/>
          </cell>
          <cell r="N1284" t="str">
            <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38</v>
          </cell>
          <cell r="AJ1284" t="str">
            <v>INACTIVE</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CLEARED</v>
          </cell>
          <cell r="BP1284" t="str">
            <v>WPS - 0</v>
          </cell>
        </row>
        <row r="1285">
          <cell r="D1285" t="str">
            <v>001283</v>
          </cell>
          <cell r="E1285" t="str">
            <v>ACTIVE</v>
          </cell>
          <cell r="F1285" t="str">
            <v>AMIT SHARMA</v>
          </cell>
          <cell r="G1285" t="str">
            <v>ASSISTANT MANAGER</v>
          </cell>
          <cell r="H1285" t="str">
            <v>MEP</v>
          </cell>
          <cell r="I1285" t="str">
            <v/>
          </cell>
          <cell r="J1285" t="str">
            <v/>
          </cell>
          <cell r="K1285" t="str">
            <v/>
          </cell>
          <cell r="L1285" t="str">
            <v/>
          </cell>
          <cell r="M1285" t="str">
            <v/>
          </cell>
          <cell r="N1285" t="str">
            <v/>
          </cell>
          <cell r="O1285" t="str">
            <v>FM SERVICE MANAGER</v>
          </cell>
          <cell r="P1285" t="str">
            <v>MANAGEMENT &amp; ADMIN</v>
          </cell>
          <cell r="Q1285">
            <v>44061</v>
          </cell>
          <cell r="R1285" t="str">
            <v>M1C</v>
          </cell>
          <cell r="S1285" t="str">
            <v>MALE</v>
          </cell>
          <cell r="T1285">
            <v>44061</v>
          </cell>
          <cell r="U1285">
            <v>44245</v>
          </cell>
          <cell r="V1285" t="str">
            <v xml:space="preserve">MARRIED </v>
          </cell>
          <cell r="W1285" t="str">
            <v xml:space="preserve">FAMILY </v>
          </cell>
          <cell r="X1285">
            <v>13686</v>
          </cell>
          <cell r="Y1285">
            <v>6713</v>
          </cell>
          <cell r="Z1285">
            <v>2364</v>
          </cell>
          <cell r="AA1285" t="str">
            <v/>
          </cell>
          <cell r="AB1285">
            <v>300</v>
          </cell>
          <cell r="AC1285" t="str">
            <v/>
          </cell>
          <cell r="AD1285">
            <v>23063</v>
          </cell>
          <cell r="AE1285" t="str">
            <v>NO</v>
          </cell>
          <cell r="AF1285" t="str">
            <v>METRO</v>
          </cell>
          <cell r="AG1285" t="str">
            <v>INDIA</v>
          </cell>
          <cell r="AH1285">
            <v>32676</v>
          </cell>
          <cell r="AI1285">
            <v>35</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
          </cell>
          <cell r="J1286" t="str">
            <v/>
          </cell>
          <cell r="K1286" t="str">
            <v/>
          </cell>
          <cell r="L1286" t="str">
            <v/>
          </cell>
          <cell r="M1286" t="str">
            <v/>
          </cell>
          <cell r="N1286" t="str">
            <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7368</v>
          </cell>
          <cell r="Z1286">
            <v>1226</v>
          </cell>
          <cell r="AA1286" t="str">
            <v/>
          </cell>
          <cell r="AB1286" t="str">
            <v/>
          </cell>
          <cell r="AC1286">
            <v>300</v>
          </cell>
          <cell r="AD1286">
            <v>37450</v>
          </cell>
          <cell r="AE1286" t="str">
            <v>NO</v>
          </cell>
          <cell r="AF1286" t="str">
            <v>COMBINED</v>
          </cell>
          <cell r="AG1286" t="str">
            <v>LEBANON</v>
          </cell>
          <cell r="AH1286">
            <v>29480</v>
          </cell>
          <cell r="AI1286">
            <v>43</v>
          </cell>
          <cell r="AJ1286" t="str">
            <v>ACIFM</v>
          </cell>
          <cell r="AK1286">
            <v>28042200295</v>
          </cell>
          <cell r="AL1286">
            <v>45808</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
          </cell>
          <cell r="J1287" t="str">
            <v/>
          </cell>
          <cell r="K1287" t="str">
            <v/>
          </cell>
          <cell r="L1287" t="str">
            <v/>
          </cell>
          <cell r="M1287" t="str">
            <v/>
          </cell>
          <cell r="N1287" t="str">
            <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3225</v>
          </cell>
          <cell r="Y1287">
            <v>1000</v>
          </cell>
          <cell r="Z1287">
            <v>500</v>
          </cell>
          <cell r="AA1287" t="str">
            <v/>
          </cell>
          <cell r="AB1287" t="str">
            <v/>
          </cell>
          <cell r="AC1287" t="str">
            <v/>
          </cell>
          <cell r="AD1287">
            <v>4725</v>
          </cell>
          <cell r="AE1287" t="str">
            <v>YES</v>
          </cell>
          <cell r="AF1287" t="str">
            <v>METRO</v>
          </cell>
          <cell r="AG1287" t="str">
            <v>INDIA</v>
          </cell>
          <cell r="AH1287">
            <v>34483</v>
          </cell>
          <cell r="AI1287">
            <v>30</v>
          </cell>
          <cell r="AJ1287" t="str">
            <v>ACIFM</v>
          </cell>
          <cell r="AK1287">
            <v>29435620511</v>
          </cell>
          <cell r="AL1287">
            <v>45008</v>
          </cell>
          <cell r="AM1287" t="str">
            <v>P9715601</v>
          </cell>
          <cell r="AN1287">
            <v>42846</v>
          </cell>
          <cell r="AO1287">
            <v>46497</v>
          </cell>
          <cell r="AP1287" t="str">
            <v>HC07285090</v>
          </cell>
          <cell r="AQ1287">
            <v>45458</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
          </cell>
          <cell r="J1288" t="str">
            <v/>
          </cell>
          <cell r="K1288" t="str">
            <v/>
          </cell>
          <cell r="L1288" t="str">
            <v/>
          </cell>
          <cell r="M1288" t="str">
            <v/>
          </cell>
          <cell r="N1288" t="str">
            <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5180</v>
          </cell>
          <cell r="Y1288">
            <v>3890</v>
          </cell>
          <cell r="Z1288">
            <v>1500</v>
          </cell>
          <cell r="AA1288" t="str">
            <v/>
          </cell>
          <cell r="AB1288" t="str">
            <v/>
          </cell>
          <cell r="AC1288">
            <v>30</v>
          </cell>
          <cell r="AD1288">
            <v>10600</v>
          </cell>
          <cell r="AE1288" t="str">
            <v>NO</v>
          </cell>
          <cell r="AF1288" t="str">
            <v>METRO</v>
          </cell>
          <cell r="AG1288" t="str">
            <v>INDIA</v>
          </cell>
          <cell r="AH1288">
            <v>31907</v>
          </cell>
          <cell r="AI1288">
            <v>37</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DIRECT -  AKTOR</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INACTIVE</v>
          </cell>
          <cell r="F1289" t="str">
            <v>AARTI VIJAY KUMAR</v>
          </cell>
          <cell r="G1289" t="str">
            <v>CLEANER - STATION</v>
          </cell>
          <cell r="H1289" t="str">
            <v>SOFT SERVICES</v>
          </cell>
          <cell r="I1289" t="str">
            <v/>
          </cell>
          <cell r="J1289" t="str">
            <v/>
          </cell>
          <cell r="K1289" t="str">
            <v/>
          </cell>
          <cell r="L1289" t="str">
            <v/>
          </cell>
          <cell r="M1289" t="str">
            <v/>
          </cell>
          <cell r="N1289" t="str">
            <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27</v>
          </cell>
          <cell r="AJ1289" t="str">
            <v>INACTIVE</v>
          </cell>
          <cell r="AK1289">
            <v>29735616026</v>
          </cell>
          <cell r="AL1289">
            <v>44978</v>
          </cell>
          <cell r="AM1289" t="str">
            <v>R0199792</v>
          </cell>
          <cell r="AN1289">
            <v>42846</v>
          </cell>
          <cell r="AO1289">
            <v>46497</v>
          </cell>
          <cell r="AP1289" t="str">
            <v>HC06482478</v>
          </cell>
          <cell r="AQ1289">
            <v>46264</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CLEARED</v>
          </cell>
          <cell r="BP1289" t="str">
            <v/>
          </cell>
        </row>
        <row r="1290">
          <cell r="D1290" t="str">
            <v>001288</v>
          </cell>
          <cell r="E1290" t="str">
            <v>ACTIVE</v>
          </cell>
          <cell r="F1290" t="str">
            <v xml:space="preserve">HAMAAD ALI RIFFAT MEHMOOD </v>
          </cell>
          <cell r="G1290" t="str">
            <v>HVAC TECHNICIAN</v>
          </cell>
          <cell r="H1290" t="str">
            <v>MEP</v>
          </cell>
          <cell r="I1290" t="str">
            <v/>
          </cell>
          <cell r="J1290" t="str">
            <v/>
          </cell>
          <cell r="K1290" t="str">
            <v/>
          </cell>
          <cell r="L1290" t="str">
            <v/>
          </cell>
          <cell r="M1290" t="str">
            <v/>
          </cell>
          <cell r="N1290" t="str">
            <v/>
          </cell>
          <cell r="O1290" t="str">
            <v>SENIOR TECHNICIAN</v>
          </cell>
          <cell r="P1290" t="str">
            <v>OPERATIONS AND LABOUR</v>
          </cell>
          <cell r="Q1290">
            <v>44178</v>
          </cell>
          <cell r="R1290" t="str">
            <v>T3</v>
          </cell>
          <cell r="S1290" t="str">
            <v>MALE</v>
          </cell>
          <cell r="T1290">
            <v>44178</v>
          </cell>
          <cell r="U1290">
            <v>44360</v>
          </cell>
          <cell r="V1290" t="str">
            <v/>
          </cell>
          <cell r="W1290" t="str">
            <v xml:space="preserve">SINGLE </v>
          </cell>
          <cell r="X1290">
            <v>1990</v>
          </cell>
          <cell r="Y1290" t="str">
            <v>Company Provided</v>
          </cell>
          <cell r="Z1290" t="str">
            <v>Company Provided</v>
          </cell>
          <cell r="AA1290" t="str">
            <v>Company provided</v>
          </cell>
          <cell r="AB1290" t="str">
            <v/>
          </cell>
          <cell r="AC1290" t="str">
            <v/>
          </cell>
          <cell r="AD1290">
            <v>1990</v>
          </cell>
          <cell r="AE1290" t="str">
            <v>YES</v>
          </cell>
          <cell r="AF1290" t="str">
            <v>METRO</v>
          </cell>
          <cell r="AG1290" t="str">
            <v>PAKISTAN</v>
          </cell>
          <cell r="AH1290">
            <v>33797</v>
          </cell>
          <cell r="AI1290">
            <v>32</v>
          </cell>
          <cell r="AJ1290" t="str">
            <v>ACIFM</v>
          </cell>
          <cell r="AK1290">
            <v>29258604564</v>
          </cell>
          <cell r="AL1290">
            <v>45227</v>
          </cell>
          <cell r="AM1290" t="str">
            <v>SU1804382</v>
          </cell>
          <cell r="AN1290">
            <v>43535</v>
          </cell>
          <cell r="AO1290">
            <v>45361</v>
          </cell>
          <cell r="AP1290" t="str">
            <v>HC06306180</v>
          </cell>
          <cell r="AQ1290">
            <v>45456</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50</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
          </cell>
          <cell r="J1292" t="str">
            <v/>
          </cell>
          <cell r="K1292" t="str">
            <v/>
          </cell>
          <cell r="L1292" t="str">
            <v/>
          </cell>
          <cell r="M1292" t="str">
            <v/>
          </cell>
          <cell r="N1292" t="str">
            <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6271</v>
          </cell>
          <cell r="Y1292">
            <v>2885</v>
          </cell>
          <cell r="Z1292">
            <v>1529</v>
          </cell>
          <cell r="AA1292" t="str">
            <v/>
          </cell>
          <cell r="AB1292" t="str">
            <v/>
          </cell>
          <cell r="AC1292">
            <v>100</v>
          </cell>
          <cell r="AD1292">
            <v>10785</v>
          </cell>
          <cell r="AE1292" t="str">
            <v>NO</v>
          </cell>
          <cell r="AF1292" t="str">
            <v>METRO</v>
          </cell>
          <cell r="AG1292" t="str">
            <v>PHILIPPINES</v>
          </cell>
          <cell r="AH1292">
            <v>31083</v>
          </cell>
          <cell r="AI1292">
            <v>39</v>
          </cell>
          <cell r="AJ1292" t="str">
            <v>ACIFM</v>
          </cell>
          <cell r="AK1292">
            <v>28560803076</v>
          </cell>
          <cell r="AL1292">
            <v>45091</v>
          </cell>
          <cell r="AM1292" t="str">
            <v>P1389800B</v>
          </cell>
          <cell r="AN1292">
            <v>43560</v>
          </cell>
          <cell r="AO1292">
            <v>47213</v>
          </cell>
          <cell r="AP1292" t="str">
            <v>HOLD HEALTH CARD</v>
          </cell>
          <cell r="AQ1292" t="str">
            <v/>
          </cell>
          <cell r="AR1292" t="str">
            <v>Doha Bank</v>
          </cell>
          <cell r="AS1292" t="str">
            <v/>
          </cell>
          <cell r="AT1292">
            <v>2022293891100</v>
          </cell>
          <cell r="AU1292" t="str">
            <v>QA03DOHB020202293890010010000</v>
          </cell>
          <cell r="AV1292" t="str">
            <v>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
          </cell>
          <cell r="J1293" t="str">
            <v/>
          </cell>
          <cell r="K1293" t="str">
            <v/>
          </cell>
          <cell r="L1293" t="str">
            <v/>
          </cell>
          <cell r="M1293" t="str">
            <v/>
          </cell>
          <cell r="N1293" t="str">
            <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7448</v>
          </cell>
          <cell r="Y1293">
            <v>3474</v>
          </cell>
          <cell r="Z1293">
            <v>1578</v>
          </cell>
          <cell r="AA1293" t="str">
            <v/>
          </cell>
          <cell r="AB1293">
            <v>150</v>
          </cell>
          <cell r="AC1293">
            <v>80</v>
          </cell>
          <cell r="AD1293">
            <v>12730</v>
          </cell>
          <cell r="AE1293" t="str">
            <v>NO</v>
          </cell>
          <cell r="AF1293" t="str">
            <v>TRAM</v>
          </cell>
          <cell r="AG1293" t="str">
            <v>PHILIPPINES</v>
          </cell>
          <cell r="AH1293">
            <v>31154</v>
          </cell>
          <cell r="AI1293">
            <v>39</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
          </cell>
          <cell r="J1294" t="str">
            <v/>
          </cell>
          <cell r="K1294" t="str">
            <v/>
          </cell>
          <cell r="L1294" t="str">
            <v/>
          </cell>
          <cell r="M1294" t="str">
            <v/>
          </cell>
          <cell r="N1294" t="str">
            <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4120</v>
          </cell>
          <cell r="Y1294">
            <v>2060</v>
          </cell>
          <cell r="Z1294">
            <v>520</v>
          </cell>
          <cell r="AA1294" t="str">
            <v/>
          </cell>
          <cell r="AB1294" t="str">
            <v/>
          </cell>
          <cell r="AC1294" t="str">
            <v/>
          </cell>
          <cell r="AD1294">
            <v>6700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
          </cell>
          <cell r="J1295" t="str">
            <v/>
          </cell>
          <cell r="K1295" t="str">
            <v/>
          </cell>
          <cell r="L1295" t="str">
            <v/>
          </cell>
          <cell r="M1295" t="str">
            <v/>
          </cell>
          <cell r="N1295" t="str">
            <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5150</v>
          </cell>
          <cell r="Y1295">
            <v>2075</v>
          </cell>
          <cell r="Z1295">
            <v>1025</v>
          </cell>
          <cell r="AA1295" t="str">
            <v/>
          </cell>
          <cell r="AB1295" t="str">
            <v/>
          </cell>
          <cell r="AC1295" t="str">
            <v/>
          </cell>
          <cell r="AD1295">
            <v>8250</v>
          </cell>
          <cell r="AE1295" t="str">
            <v>NO</v>
          </cell>
          <cell r="AF1295" t="str">
            <v>TRAM</v>
          </cell>
          <cell r="AG1295" t="str">
            <v>INDIA</v>
          </cell>
          <cell r="AH1295">
            <v>34170</v>
          </cell>
          <cell r="AI1295">
            <v>31</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INACTIVE</v>
          </cell>
          <cell r="F1296" t="str">
            <v>NIZAR AHAMMED VELUTHEDATH PARAMBIL</v>
          </cell>
          <cell r="G1296" t="str">
            <v xml:space="preserve">SENIOR HR OFFICER </v>
          </cell>
          <cell r="H1296" t="str">
            <v>HR &amp; ADMIN</v>
          </cell>
          <cell r="I1296" t="str">
            <v/>
          </cell>
          <cell r="J1296" t="str">
            <v/>
          </cell>
          <cell r="K1296" t="str">
            <v/>
          </cell>
          <cell r="L1296" t="str">
            <v/>
          </cell>
          <cell r="M1296" t="str">
            <v/>
          </cell>
          <cell r="N1296" t="str">
            <v/>
          </cell>
          <cell r="O1296" t="str">
            <v>SUPPORT FUNCTION OFFICER</v>
          </cell>
          <cell r="P1296" t="str">
            <v>MANAGEMENT &amp; ADMIN</v>
          </cell>
          <cell r="Q1296">
            <v>44270</v>
          </cell>
          <cell r="R1296" t="str">
            <v>S4</v>
          </cell>
          <cell r="S1296" t="str">
            <v>MALE</v>
          </cell>
          <cell r="T1296">
            <v>44270</v>
          </cell>
          <cell r="U1296">
            <v>44454</v>
          </cell>
          <cell r="V1296" t="str">
            <v xml:space="preserve">MARRIED </v>
          </cell>
          <cell r="W1296" t="str">
            <v>SINGLE</v>
          </cell>
          <cell r="X1296">
            <v>4800</v>
          </cell>
          <cell r="Y1296">
            <v>2300</v>
          </cell>
          <cell r="Z1296">
            <v>600</v>
          </cell>
          <cell r="AA1296" t="str">
            <v/>
          </cell>
          <cell r="AB1296">
            <v>100</v>
          </cell>
          <cell r="AC1296" t="str">
            <v/>
          </cell>
          <cell r="AD1296">
            <v>7799.9999999999991</v>
          </cell>
          <cell r="AE1296" t="str">
            <v>NO</v>
          </cell>
          <cell r="AF1296" t="str">
            <v>METRO</v>
          </cell>
          <cell r="AG1296" t="str">
            <v>INDIA</v>
          </cell>
          <cell r="AH1296">
            <v>32042</v>
          </cell>
          <cell r="AI1296">
            <v>36</v>
          </cell>
          <cell r="AJ1296" t="str">
            <v>INACTIVE</v>
          </cell>
          <cell r="AK1296">
            <v>28735634165</v>
          </cell>
          <cell r="AL1296">
            <v>45099</v>
          </cell>
          <cell r="AM1296" t="str">
            <v>W8117592</v>
          </cell>
          <cell r="AN1296">
            <v>44936</v>
          </cell>
          <cell r="AO1296">
            <v>45044</v>
          </cell>
          <cell r="AP1296" t="str">
            <v>HC06387546</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v>45397</v>
          </cell>
          <cell r="BM1296" t="str">
            <v>RESIGNATION</v>
          </cell>
          <cell r="BN1296" t="str">
            <v>FINAL EXIT</v>
          </cell>
          <cell r="BO1296" t="str">
            <v>CLEARED</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124</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
          </cell>
          <cell r="J1298" t="str">
            <v/>
          </cell>
          <cell r="K1298" t="str">
            <v/>
          </cell>
          <cell r="L1298" t="str">
            <v/>
          </cell>
          <cell r="M1298" t="str">
            <v/>
          </cell>
          <cell r="N1298" t="str">
            <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27</v>
          </cell>
          <cell r="AJ1298" t="str">
            <v>INACTIVE</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TEAM LEADER</v>
          </cell>
          <cell r="H1299" t="str">
            <v>SOFT SERVICES</v>
          </cell>
          <cell r="I1299" t="str">
            <v/>
          </cell>
          <cell r="J1299" t="str">
            <v/>
          </cell>
          <cell r="K1299" t="str">
            <v/>
          </cell>
          <cell r="L1299" t="str">
            <v/>
          </cell>
          <cell r="M1299" t="str">
            <v/>
          </cell>
          <cell r="N1299" t="str">
            <v/>
          </cell>
          <cell r="O1299" t="str">
            <v>FACADE CLEANER</v>
          </cell>
          <cell r="P1299" t="str">
            <v>OPERATIONS AND LABOUR</v>
          </cell>
          <cell r="Q1299">
            <v>44266</v>
          </cell>
          <cell r="R1299" t="str">
            <v>T2</v>
          </cell>
          <cell r="S1299" t="str">
            <v>MALE</v>
          </cell>
          <cell r="T1299">
            <v>44266</v>
          </cell>
          <cell r="U1299">
            <v>44450</v>
          </cell>
          <cell r="V1299" t="str">
            <v/>
          </cell>
          <cell r="W1299" t="str">
            <v>SINGLE</v>
          </cell>
          <cell r="X1299">
            <v>1030</v>
          </cell>
          <cell r="Y1299" t="str">
            <v>Company Provided</v>
          </cell>
          <cell r="Z1299" t="str">
            <v>Company Provided</v>
          </cell>
          <cell r="AA1299" t="str">
            <v>Company Provided</v>
          </cell>
          <cell r="AB1299" t="str">
            <v/>
          </cell>
          <cell r="AC1299" t="str">
            <v/>
          </cell>
          <cell r="AD1299">
            <v>1030</v>
          </cell>
          <cell r="AE1299" t="str">
            <v>YES</v>
          </cell>
          <cell r="AF1299" t="str">
            <v>TRAM</v>
          </cell>
          <cell r="AG1299" t="str">
            <v>NEPAL</v>
          </cell>
          <cell r="AH1299">
            <v>34149</v>
          </cell>
          <cell r="AI1299">
            <v>31</v>
          </cell>
          <cell r="AJ1299" t="str">
            <v>ACIFM</v>
          </cell>
          <cell r="AK1299">
            <v>29352448553</v>
          </cell>
          <cell r="AL1299">
            <v>44996</v>
          </cell>
          <cell r="AM1299" t="str">
            <v>09029888</v>
          </cell>
          <cell r="AN1299">
            <v>42213</v>
          </cell>
          <cell r="AO1299">
            <v>45865</v>
          </cell>
          <cell r="AP1299" t="str">
            <v>HC07011321</v>
          </cell>
          <cell r="AQ1299">
            <v>45496</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t="str">
            <v>70478806 / 66892814</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
          </cell>
          <cell r="J1300" t="str">
            <v/>
          </cell>
          <cell r="K1300" t="str">
            <v/>
          </cell>
          <cell r="L1300" t="str">
            <v/>
          </cell>
          <cell r="M1300" t="str">
            <v/>
          </cell>
          <cell r="N1300" t="str">
            <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1133</v>
          </cell>
          <cell r="Y1300" t="str">
            <v>Company Provided</v>
          </cell>
          <cell r="Z1300" t="str">
            <v>Company Provided</v>
          </cell>
          <cell r="AA1300" t="str">
            <v>Company Provided</v>
          </cell>
          <cell r="AB1300" t="str">
            <v/>
          </cell>
          <cell r="AC1300" t="str">
            <v/>
          </cell>
          <cell r="AD1300">
            <v>1133</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28</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
          </cell>
          <cell r="J1302" t="str">
            <v/>
          </cell>
          <cell r="K1302" t="str">
            <v/>
          </cell>
          <cell r="L1302" t="str">
            <v/>
          </cell>
          <cell r="M1302" t="str">
            <v/>
          </cell>
          <cell r="N1302" t="str">
            <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1030</v>
          </cell>
          <cell r="Y1302" t="str">
            <v>Company Provided</v>
          </cell>
          <cell r="Z1302" t="str">
            <v>Company Provided</v>
          </cell>
          <cell r="AA1302" t="str">
            <v>Company Provided</v>
          </cell>
          <cell r="AB1302" t="str">
            <v/>
          </cell>
          <cell r="AC1302" t="str">
            <v/>
          </cell>
          <cell r="AD1302">
            <v>1030</v>
          </cell>
          <cell r="AE1302" t="str">
            <v>YES</v>
          </cell>
          <cell r="AF1302" t="str">
            <v>TRAM</v>
          </cell>
          <cell r="AG1302" t="str">
            <v>NEPAL</v>
          </cell>
          <cell r="AH1302">
            <v>33411</v>
          </cell>
          <cell r="AI1302">
            <v>33</v>
          </cell>
          <cell r="AJ1302" t="str">
            <v>ACIFM</v>
          </cell>
          <cell r="AK1302">
            <v>29152443862</v>
          </cell>
          <cell r="AL1302">
            <v>44995</v>
          </cell>
          <cell r="AM1302" t="str">
            <v>09387835</v>
          </cell>
          <cell r="AN1302">
            <v>42352</v>
          </cell>
          <cell r="AO1302">
            <v>46004</v>
          </cell>
          <cell r="AP1302" t="str">
            <v>HC06943614</v>
          </cell>
          <cell r="AQ1302">
            <v>45376</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v>30596438</v>
          </cell>
          <cell r="BC1302" t="str">
            <v/>
          </cell>
          <cell r="BD1302" t="str">
            <v/>
          </cell>
          <cell r="BE1302" t="str">
            <v/>
          </cell>
          <cell r="BF1302" t="str">
            <v/>
          </cell>
          <cell r="BG1302" t="str">
            <v>Indiratamang918@gmail.com</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25</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24</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
          </cell>
          <cell r="J1306" t="str">
            <v/>
          </cell>
          <cell r="K1306" t="str">
            <v/>
          </cell>
          <cell r="L1306" t="str">
            <v/>
          </cell>
          <cell r="M1306" t="str">
            <v/>
          </cell>
          <cell r="N1306" t="str">
            <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26</v>
          </cell>
          <cell r="AJ1306" t="str">
            <v>ACIFM</v>
          </cell>
          <cell r="AK1306">
            <v>29852416653</v>
          </cell>
          <cell r="AL1306">
            <v>44995</v>
          </cell>
          <cell r="AM1306">
            <v>11553103</v>
          </cell>
          <cell r="AN1306">
            <v>43682</v>
          </cell>
          <cell r="AO1306">
            <v>47334</v>
          </cell>
          <cell r="AP1306" t="str">
            <v>HOLD HEALTH CARD</v>
          </cell>
          <cell r="AQ1306">
            <v>44679</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ACTIVE</v>
          </cell>
          <cell r="F1308" t="str">
            <v>RAJU PANDEY</v>
          </cell>
          <cell r="G1308" t="str">
            <v>CLEANER - STATION</v>
          </cell>
          <cell r="H1308" t="str">
            <v>SOFT SERVICES</v>
          </cell>
          <cell r="I1308" t="str">
            <v/>
          </cell>
          <cell r="J1308" t="str">
            <v/>
          </cell>
          <cell r="K1308" t="str">
            <v/>
          </cell>
          <cell r="L1308" t="str">
            <v/>
          </cell>
          <cell r="M1308" t="str">
            <v/>
          </cell>
          <cell r="N1308" t="str">
            <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28</v>
          </cell>
          <cell r="AJ1308" t="str">
            <v>ACIFM</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v>45536</v>
          </cell>
          <cell r="BM1308" t="str">
            <v>RESIGNATION</v>
          </cell>
          <cell r="BN1308" t="str">
            <v>FINAL EXIT</v>
          </cell>
          <cell r="BO1308" t="str">
            <v>RESI LETTER - HR</v>
          </cell>
          <cell r="BP1308" t="str">
            <v/>
          </cell>
        </row>
        <row r="1309">
          <cell r="D1309" t="str">
            <v>001307</v>
          </cell>
          <cell r="E1309" t="str">
            <v>INACTIVE</v>
          </cell>
          <cell r="F1309" t="str">
            <v>RAM BINAY THAKUR</v>
          </cell>
          <cell r="G1309" t="str">
            <v>CLEANER - TERRAZZO FLOOR</v>
          </cell>
          <cell r="H1309" t="str">
            <v>SOFT SERVICES</v>
          </cell>
          <cell r="I1309" t="str">
            <v/>
          </cell>
          <cell r="J1309" t="str">
            <v/>
          </cell>
          <cell r="K1309" t="str">
            <v/>
          </cell>
          <cell r="L1309" t="str">
            <v/>
          </cell>
          <cell r="M1309" t="str">
            <v/>
          </cell>
          <cell r="N1309" t="str">
            <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
          </cell>
          <cell r="J1310" t="str">
            <v/>
          </cell>
          <cell r="K1310" t="str">
            <v/>
          </cell>
          <cell r="L1310" t="str">
            <v/>
          </cell>
          <cell r="M1310" t="str">
            <v/>
          </cell>
          <cell r="N1310" t="str">
            <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1133</v>
          </cell>
          <cell r="Y1310" t="str">
            <v>Company Provided</v>
          </cell>
          <cell r="Z1310" t="str">
            <v>Company Provided</v>
          </cell>
          <cell r="AA1310" t="str">
            <v>Company Provided</v>
          </cell>
          <cell r="AB1310" t="str">
            <v/>
          </cell>
          <cell r="AC1310" t="str">
            <v/>
          </cell>
          <cell r="AD1310">
            <v>1133</v>
          </cell>
          <cell r="AE1310" t="str">
            <v>YES</v>
          </cell>
          <cell r="AF1310" t="str">
            <v>TRAM</v>
          </cell>
          <cell r="AG1310" t="str">
            <v>NEPAL</v>
          </cell>
          <cell r="AH1310">
            <v>35973</v>
          </cell>
          <cell r="AI1310">
            <v>26</v>
          </cell>
          <cell r="AJ1310" t="str">
            <v>ACIFM</v>
          </cell>
          <cell r="AK1310">
            <v>29852416654</v>
          </cell>
          <cell r="AL1310">
            <v>44996</v>
          </cell>
          <cell r="AM1310">
            <v>12037576</v>
          </cell>
          <cell r="AN1310" t="str">
            <v/>
          </cell>
          <cell r="AO1310" t="str">
            <v/>
          </cell>
          <cell r="AP1310" t="str">
            <v>HC06699616</v>
          </cell>
          <cell r="AQ1310">
            <v>45576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ranjansiwa777@gmail.com</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
          </cell>
          <cell r="J1311" t="str">
            <v/>
          </cell>
          <cell r="K1311" t="str">
            <v/>
          </cell>
          <cell r="L1311" t="str">
            <v/>
          </cell>
          <cell r="M1311" t="str">
            <v/>
          </cell>
          <cell r="N1311" t="str">
            <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40</v>
          </cell>
          <cell r="AJ1311" t="str">
            <v>ACIFM</v>
          </cell>
          <cell r="AK1311">
            <v>28452449392</v>
          </cell>
          <cell r="AL1311">
            <v>44996</v>
          </cell>
          <cell r="AM1311" t="str">
            <v>PA0598176</v>
          </cell>
          <cell r="AN1311">
            <v>44780</v>
          </cell>
          <cell r="AO1311" t="str">
            <v/>
          </cell>
          <cell r="AP1311" t="str">
            <v>HC08109459</v>
          </cell>
          <cell r="AQ1311">
            <v>45581</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
          </cell>
          <cell r="J1312" t="str">
            <v/>
          </cell>
          <cell r="K1312" t="str">
            <v/>
          </cell>
          <cell r="L1312" t="str">
            <v/>
          </cell>
          <cell r="M1312" t="str">
            <v/>
          </cell>
          <cell r="N1312" t="str">
            <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1236</v>
          </cell>
          <cell r="Y1312" t="str">
            <v>Company Provided</v>
          </cell>
          <cell r="Z1312" t="str">
            <v>Company Provided</v>
          </cell>
          <cell r="AA1312" t="str">
            <v>Company Provided</v>
          </cell>
          <cell r="AB1312" t="str">
            <v/>
          </cell>
          <cell r="AC1312" t="str">
            <v/>
          </cell>
          <cell r="AD1312">
            <v>1236</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v>45376</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TEAM LEADER</v>
          </cell>
          <cell r="H1313" t="str">
            <v>SOFT SERVICES</v>
          </cell>
          <cell r="I1313" t="str">
            <v/>
          </cell>
          <cell r="J1313" t="str">
            <v/>
          </cell>
          <cell r="K1313" t="str">
            <v/>
          </cell>
          <cell r="L1313" t="str">
            <v/>
          </cell>
          <cell r="M1313" t="str">
            <v/>
          </cell>
          <cell r="N1313" t="str">
            <v/>
          </cell>
          <cell r="O1313" t="str">
            <v>FACADE CLEANER</v>
          </cell>
          <cell r="P1313" t="str">
            <v>OPERATIONS AND LABOUR</v>
          </cell>
          <cell r="Q1313">
            <v>44276</v>
          </cell>
          <cell r="R1313" t="str">
            <v>T2</v>
          </cell>
          <cell r="S1313" t="str">
            <v>MALE</v>
          </cell>
          <cell r="T1313">
            <v>44276</v>
          </cell>
          <cell r="U1313">
            <v>44460</v>
          </cell>
          <cell r="V1313" t="str">
            <v/>
          </cell>
          <cell r="W1313" t="str">
            <v>SINGLE</v>
          </cell>
          <cell r="X1313">
            <v>1030</v>
          </cell>
          <cell r="Y1313" t="str">
            <v>Company Provided</v>
          </cell>
          <cell r="Z1313" t="str">
            <v>Company Provided</v>
          </cell>
          <cell r="AA1313" t="str">
            <v>Company Provided</v>
          </cell>
          <cell r="AB1313" t="str">
            <v/>
          </cell>
          <cell r="AC1313" t="str">
            <v/>
          </cell>
          <cell r="AD1313">
            <v>1030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
          </cell>
          <cell r="J1314" t="str">
            <v/>
          </cell>
          <cell r="K1314" t="str">
            <v/>
          </cell>
          <cell r="L1314" t="str">
            <v/>
          </cell>
          <cell r="M1314" t="str">
            <v/>
          </cell>
          <cell r="N1314" t="str">
            <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1030</v>
          </cell>
          <cell r="Y1314" t="str">
            <v>Company Provided</v>
          </cell>
          <cell r="Z1314" t="str">
            <v>Company Provided</v>
          </cell>
          <cell r="AA1314" t="str">
            <v>Company Provided</v>
          </cell>
          <cell r="AB1314" t="str">
            <v/>
          </cell>
          <cell r="AC1314" t="str">
            <v/>
          </cell>
          <cell r="AD1314">
            <v>1030</v>
          </cell>
          <cell r="AE1314" t="str">
            <v>YES</v>
          </cell>
          <cell r="AF1314" t="str">
            <v>TRAM</v>
          </cell>
          <cell r="AG1314" t="str">
            <v>INDIA</v>
          </cell>
          <cell r="AH1314">
            <v>32913</v>
          </cell>
          <cell r="AI1314">
            <v>34</v>
          </cell>
          <cell r="AJ1314" t="str">
            <v>ACIFM</v>
          </cell>
          <cell r="AK1314">
            <v>29035646418</v>
          </cell>
          <cell r="AL1314">
            <v>45006</v>
          </cell>
          <cell r="AM1314" t="str">
            <v>T6948815</v>
          </cell>
          <cell r="AN1314">
            <v>43714</v>
          </cell>
          <cell r="AO1314">
            <v>47366</v>
          </cell>
          <cell r="AP1314" t="str">
            <v>HC08109458</v>
          </cell>
          <cell r="AQ1314">
            <v>45541</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GROUP STATION SUPERVISOR</v>
          </cell>
          <cell r="H1315" t="str">
            <v>SOFT SERVICES</v>
          </cell>
          <cell r="I1315" t="str">
            <v/>
          </cell>
          <cell r="J1315" t="str">
            <v/>
          </cell>
          <cell r="K1315" t="str">
            <v/>
          </cell>
          <cell r="L1315" t="str">
            <v/>
          </cell>
          <cell r="M1315" t="str">
            <v/>
          </cell>
          <cell r="N1315" t="str">
            <v/>
          </cell>
          <cell r="O1315" t="str">
            <v>CLEANING SUPERVISOR</v>
          </cell>
          <cell r="P1315" t="str">
            <v>OPERATIONS AND LABOUR</v>
          </cell>
          <cell r="Q1315">
            <v>44276</v>
          </cell>
          <cell r="R1315" t="str">
            <v>T4A</v>
          </cell>
          <cell r="S1315" t="str">
            <v>MALE</v>
          </cell>
          <cell r="T1315">
            <v>44276</v>
          </cell>
          <cell r="U1315">
            <v>44460</v>
          </cell>
          <cell r="V1315" t="str">
            <v/>
          </cell>
          <cell r="W1315" t="str">
            <v>SINGLE</v>
          </cell>
          <cell r="X1315">
            <v>1800</v>
          </cell>
          <cell r="Y1315" t="str">
            <v>Company Provided</v>
          </cell>
          <cell r="Z1315" t="str">
            <v>Company Provided</v>
          </cell>
          <cell r="AA1315" t="str">
            <v>Company Provided</v>
          </cell>
          <cell r="AB1315" t="str">
            <v/>
          </cell>
          <cell r="AC1315" t="str">
            <v/>
          </cell>
          <cell r="AD1315">
            <v>1800</v>
          </cell>
          <cell r="AE1315" t="str">
            <v>YES</v>
          </cell>
          <cell r="AF1315" t="str">
            <v>METRO</v>
          </cell>
          <cell r="AG1315" t="str">
            <v>INDIA</v>
          </cell>
          <cell r="AH1315">
            <v>36961</v>
          </cell>
          <cell r="AI1315">
            <v>23</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
          </cell>
          <cell r="J1316" t="str">
            <v/>
          </cell>
          <cell r="K1316" t="str">
            <v/>
          </cell>
          <cell r="L1316" t="str">
            <v/>
          </cell>
          <cell r="M1316" t="str">
            <v/>
          </cell>
          <cell r="N1316" t="str">
            <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1030</v>
          </cell>
          <cell r="Y1316" t="str">
            <v>Company Provided</v>
          </cell>
          <cell r="Z1316" t="str">
            <v>Company Provided</v>
          </cell>
          <cell r="AA1316" t="str">
            <v>Company Provided</v>
          </cell>
          <cell r="AB1316" t="str">
            <v/>
          </cell>
          <cell r="AC1316" t="str">
            <v/>
          </cell>
          <cell r="AD1316">
            <v>1030</v>
          </cell>
          <cell r="AE1316" t="str">
            <v>YES</v>
          </cell>
          <cell r="AF1316" t="str">
            <v>TRAM</v>
          </cell>
          <cell r="AG1316" t="str">
            <v>INDIA</v>
          </cell>
          <cell r="AH1316">
            <v>34709</v>
          </cell>
          <cell r="AI1316">
            <v>29</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24</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INACTIVE</v>
          </cell>
          <cell r="F1318" t="str">
            <v>PRASHANTH GURRALA</v>
          </cell>
          <cell r="G1318" t="str">
            <v>CLEANER - TRAINS</v>
          </cell>
          <cell r="H1318" t="str">
            <v>SOFT SERVICES</v>
          </cell>
          <cell r="I1318" t="str">
            <v/>
          </cell>
          <cell r="J1318" t="str">
            <v/>
          </cell>
          <cell r="K1318" t="str">
            <v/>
          </cell>
          <cell r="L1318" t="str">
            <v/>
          </cell>
          <cell r="M1318" t="str">
            <v/>
          </cell>
          <cell r="N1318" t="str">
            <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29</v>
          </cell>
          <cell r="AJ1318" t="str">
            <v>INACTIVE</v>
          </cell>
          <cell r="AK1318">
            <v>29535627645</v>
          </cell>
          <cell r="AL1318">
            <v>45006</v>
          </cell>
          <cell r="AM1318" t="str">
            <v>N5993477</v>
          </cell>
          <cell r="AN1318">
            <v>42356</v>
          </cell>
          <cell r="AO1318">
            <v>46008</v>
          </cell>
          <cell r="AP1318" t="str">
            <v>HC06730815</v>
          </cell>
          <cell r="AQ1318">
            <v>45468</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45306</v>
          </cell>
          <cell r="BM1318" t="str">
            <v>RESIGNATION</v>
          </cell>
          <cell r="BN1318" t="str">
            <v>FINAL EXIT</v>
          </cell>
          <cell r="BO1318" t="str">
            <v>CLEARED</v>
          </cell>
          <cell r="BP1318" t="str">
            <v/>
          </cell>
        </row>
        <row r="1319">
          <cell r="D1319" t="str">
            <v>001317</v>
          </cell>
          <cell r="E1319" t="str">
            <v>INACTIVE</v>
          </cell>
          <cell r="F1319" t="str">
            <v>RAKESH ALALA</v>
          </cell>
          <cell r="G1319" t="str">
            <v>CLEANER - TRAINS</v>
          </cell>
          <cell r="H1319" t="str">
            <v>SOFT SERVICES</v>
          </cell>
          <cell r="I1319" t="str">
            <v/>
          </cell>
          <cell r="J1319" t="str">
            <v/>
          </cell>
          <cell r="K1319" t="str">
            <v/>
          </cell>
          <cell r="L1319" t="str">
            <v/>
          </cell>
          <cell r="M1319" t="str">
            <v/>
          </cell>
          <cell r="N1319" t="str">
            <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1030</v>
          </cell>
          <cell r="Y1319" t="str">
            <v>Company Provided</v>
          </cell>
          <cell r="Z1319" t="str">
            <v>Company Provided</v>
          </cell>
          <cell r="AA1319" t="str">
            <v>Company Provided</v>
          </cell>
          <cell r="AB1319" t="str">
            <v/>
          </cell>
          <cell r="AC1319" t="str">
            <v/>
          </cell>
          <cell r="AD1319">
            <v>1030</v>
          </cell>
          <cell r="AE1319" t="str">
            <v>YES</v>
          </cell>
          <cell r="AF1319" t="str">
            <v>TRAM</v>
          </cell>
          <cell r="AG1319" t="str">
            <v>INDIA</v>
          </cell>
          <cell r="AH1319">
            <v>33401</v>
          </cell>
          <cell r="AI1319">
            <v>33</v>
          </cell>
          <cell r="AJ1319" t="str">
            <v>INACTIVE</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v>45467</v>
          </cell>
          <cell r="BM1319" t="str">
            <v>RESIGNATION</v>
          </cell>
          <cell r="BN1319" t="str">
            <v>FINAL EXIT</v>
          </cell>
          <cell r="BO1319" t="str">
            <v>RESI LETTER - HR</v>
          </cell>
          <cell r="BP1319" t="str">
            <v/>
          </cell>
        </row>
        <row r="1320">
          <cell r="D1320" t="str">
            <v>001318</v>
          </cell>
          <cell r="E1320" t="str">
            <v>INACTIVE</v>
          </cell>
          <cell r="F1320" t="str">
            <v>RAKESH ERRAM</v>
          </cell>
          <cell r="G1320" t="str">
            <v>TEAM LEADER</v>
          </cell>
          <cell r="H1320" t="str">
            <v>SOFT SERVICES</v>
          </cell>
          <cell r="I1320" t="str">
            <v/>
          </cell>
          <cell r="J1320" t="str">
            <v/>
          </cell>
          <cell r="K1320" t="str">
            <v/>
          </cell>
          <cell r="L1320" t="str">
            <v/>
          </cell>
          <cell r="M1320" t="str">
            <v/>
          </cell>
          <cell r="N1320" t="str">
            <v/>
          </cell>
          <cell r="O1320" t="str">
            <v>FACADE CLEANER</v>
          </cell>
          <cell r="P1320" t="str">
            <v>OPERATIONS AND LABOUR</v>
          </cell>
          <cell r="Q1320">
            <v>44276</v>
          </cell>
          <cell r="R1320" t="str">
            <v>T2</v>
          </cell>
          <cell r="S1320" t="str">
            <v>MALE</v>
          </cell>
          <cell r="T1320">
            <v>44276</v>
          </cell>
          <cell r="U1320">
            <v>44460</v>
          </cell>
          <cell r="V1320" t="str">
            <v/>
          </cell>
          <cell r="W1320" t="str">
            <v>SINGLE</v>
          </cell>
          <cell r="X1320">
            <v>1030</v>
          </cell>
          <cell r="Y1320" t="str">
            <v>Company Provided</v>
          </cell>
          <cell r="Z1320" t="str">
            <v>Company Provided</v>
          </cell>
          <cell r="AA1320" t="str">
            <v>Company Provided</v>
          </cell>
          <cell r="AB1320" t="str">
            <v/>
          </cell>
          <cell r="AC1320" t="str">
            <v/>
          </cell>
          <cell r="AD1320">
            <v>1030</v>
          </cell>
          <cell r="AE1320" t="str">
            <v>YES</v>
          </cell>
          <cell r="AF1320" t="str">
            <v>TRAM</v>
          </cell>
          <cell r="AG1320" t="str">
            <v>INDIA</v>
          </cell>
          <cell r="AH1320">
            <v>36421</v>
          </cell>
          <cell r="AI1320">
            <v>24</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v>45396</v>
          </cell>
          <cell r="BM1320" t="str">
            <v>TERMINATION</v>
          </cell>
          <cell r="BN1320" t="str">
            <v>ABSCONDING</v>
          </cell>
          <cell r="BO1320" t="str">
            <v>TERMINATION-LETTER-HR</v>
          </cell>
          <cell r="BP1320" t="str">
            <v/>
          </cell>
        </row>
        <row r="1321">
          <cell r="D1321" t="str">
            <v>001319</v>
          </cell>
          <cell r="E1321" t="str">
            <v>ACTIVE</v>
          </cell>
          <cell r="F1321" t="str">
            <v>RANJITH BADAVATH</v>
          </cell>
          <cell r="G1321" t="str">
            <v>TEAM LEADER - STATION</v>
          </cell>
          <cell r="H1321" t="str">
            <v>SOFT SERVICES</v>
          </cell>
          <cell r="I1321" t="str">
            <v/>
          </cell>
          <cell r="J1321" t="str">
            <v/>
          </cell>
          <cell r="K1321" t="str">
            <v/>
          </cell>
          <cell r="L1321" t="str">
            <v/>
          </cell>
          <cell r="M1321" t="str">
            <v/>
          </cell>
          <cell r="N1321" t="str">
            <v/>
          </cell>
          <cell r="O1321" t="str">
            <v>CLEANING SUPERVISOR</v>
          </cell>
          <cell r="P1321" t="str">
            <v>OPERATIONS AND LABOUR</v>
          </cell>
          <cell r="Q1321">
            <v>44276</v>
          </cell>
          <cell r="R1321" t="str">
            <v>T2</v>
          </cell>
          <cell r="S1321" t="str">
            <v>MALE</v>
          </cell>
          <cell r="T1321">
            <v>44276</v>
          </cell>
          <cell r="U1321">
            <v>44460</v>
          </cell>
          <cell r="V1321" t="str">
            <v/>
          </cell>
          <cell r="W1321" t="str">
            <v>SINGLE</v>
          </cell>
          <cell r="X1321">
            <v>1136</v>
          </cell>
          <cell r="Y1321" t="str">
            <v>Company Provided</v>
          </cell>
          <cell r="Z1321" t="str">
            <v>Company Provided</v>
          </cell>
          <cell r="AA1321" t="str">
            <v>Company Provided</v>
          </cell>
          <cell r="AB1321" t="str">
            <v/>
          </cell>
          <cell r="AC1321">
            <v>100</v>
          </cell>
          <cell r="AD1321">
            <v>1236</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
          </cell>
          <cell r="J1322" t="str">
            <v/>
          </cell>
          <cell r="K1322" t="str">
            <v/>
          </cell>
          <cell r="L1322" t="str">
            <v/>
          </cell>
          <cell r="M1322" t="str">
            <v/>
          </cell>
          <cell r="N1322" t="str">
            <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1030</v>
          </cell>
          <cell r="Y1322" t="str">
            <v>Company Provided</v>
          </cell>
          <cell r="Z1322" t="str">
            <v>Company Provided</v>
          </cell>
          <cell r="AA1322" t="str">
            <v>Company Provided</v>
          </cell>
          <cell r="AB1322" t="str">
            <v/>
          </cell>
          <cell r="AC1322" t="str">
            <v/>
          </cell>
          <cell r="AD1322">
            <v>1030</v>
          </cell>
          <cell r="AE1322" t="str">
            <v>YES</v>
          </cell>
          <cell r="AF1322" t="str">
            <v>TRAM</v>
          </cell>
          <cell r="AG1322" t="str">
            <v>INDIA</v>
          </cell>
          <cell r="AH1322">
            <v>35864</v>
          </cell>
          <cell r="AI1322">
            <v>26</v>
          </cell>
          <cell r="AJ1322" t="str">
            <v>ACIFM</v>
          </cell>
          <cell r="AK1322">
            <v>29835612127</v>
          </cell>
          <cell r="AL1322">
            <v>45006</v>
          </cell>
          <cell r="AM1322" t="str">
            <v>S9261477</v>
          </cell>
          <cell r="AN1322">
            <v>43493</v>
          </cell>
          <cell r="AO1322">
            <v>47145</v>
          </cell>
          <cell r="AP1322" t="str">
            <v>HC06731149</v>
          </cell>
          <cell r="AQ1322">
            <v>45461</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29</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
          </cell>
          <cell r="J1324" t="str">
            <v/>
          </cell>
          <cell r="K1324" t="str">
            <v/>
          </cell>
          <cell r="L1324" t="str">
            <v/>
          </cell>
          <cell r="M1324" t="str">
            <v/>
          </cell>
          <cell r="N1324" t="str">
            <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1751</v>
          </cell>
          <cell r="Y1324" t="str">
            <v>Company Provided</v>
          </cell>
          <cell r="Z1324" t="str">
            <v>Company Provided</v>
          </cell>
          <cell r="AA1324" t="str">
            <v>Company Provided</v>
          </cell>
          <cell r="AB1324" t="str">
            <v/>
          </cell>
          <cell r="AC1324" t="str">
            <v/>
          </cell>
          <cell r="AD1324">
            <v>1751</v>
          </cell>
          <cell r="AE1324" t="str">
            <v>YES</v>
          </cell>
          <cell r="AF1324" t="str">
            <v>METRO</v>
          </cell>
          <cell r="AG1324" t="str">
            <v>SRI LANKA</v>
          </cell>
          <cell r="AH1324">
            <v>30594</v>
          </cell>
          <cell r="AI1324">
            <v>40</v>
          </cell>
          <cell r="AJ1324" t="str">
            <v>ACIFM</v>
          </cell>
          <cell r="AK1324">
            <v>28314408580</v>
          </cell>
          <cell r="AL1324">
            <v>45749</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
          </cell>
          <cell r="J1326" t="str">
            <v/>
          </cell>
          <cell r="K1326" t="str">
            <v/>
          </cell>
          <cell r="L1326" t="str">
            <v/>
          </cell>
          <cell r="M1326" t="str">
            <v/>
          </cell>
          <cell r="N1326" t="str">
            <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23</v>
          </cell>
          <cell r="AJ1326" t="str">
            <v>INACTIVE</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TEAM LEADER</v>
          </cell>
          <cell r="H1327" t="str">
            <v>SOFT SERVICES</v>
          </cell>
          <cell r="I1327" t="str">
            <v/>
          </cell>
          <cell r="J1327" t="str">
            <v/>
          </cell>
          <cell r="K1327" t="str">
            <v/>
          </cell>
          <cell r="L1327" t="str">
            <v/>
          </cell>
          <cell r="M1327" t="str">
            <v/>
          </cell>
          <cell r="N1327" t="str">
            <v/>
          </cell>
          <cell r="O1327" t="str">
            <v>FACADE CLEANER</v>
          </cell>
          <cell r="P1327" t="str">
            <v>OPERATIONS AND LABOUR</v>
          </cell>
          <cell r="Q1327">
            <v>44299</v>
          </cell>
          <cell r="R1327" t="str">
            <v>T2</v>
          </cell>
          <cell r="S1327" t="str">
            <v>MALE</v>
          </cell>
          <cell r="T1327">
            <v>44299</v>
          </cell>
          <cell r="U1327">
            <v>44482</v>
          </cell>
          <cell r="V1327" t="str">
            <v/>
          </cell>
          <cell r="W1327" t="str">
            <v>SINGLE</v>
          </cell>
          <cell r="X1327">
            <v>1050</v>
          </cell>
          <cell r="Y1327" t="str">
            <v>Company Provided</v>
          </cell>
          <cell r="Z1327" t="str">
            <v>Company Provided</v>
          </cell>
          <cell r="AA1327" t="str">
            <v>Company Provided</v>
          </cell>
          <cell r="AB1327" t="str">
            <v/>
          </cell>
          <cell r="AC1327" t="str">
            <v/>
          </cell>
          <cell r="AD1327">
            <v>1050</v>
          </cell>
          <cell r="AE1327" t="str">
            <v>YES</v>
          </cell>
          <cell r="AF1327" t="str">
            <v>METRO</v>
          </cell>
          <cell r="AG1327" t="str">
            <v>NEPAL</v>
          </cell>
          <cell r="AH1327">
            <v>37151</v>
          </cell>
          <cell r="AI1327">
            <v>22</v>
          </cell>
          <cell r="AJ1327" t="str">
            <v>ACIFM</v>
          </cell>
          <cell r="AK1327">
            <v>30152401122</v>
          </cell>
          <cell r="AL1327">
            <v>45760</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Sujitranam03@gmail.com</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INACTIVE</v>
          </cell>
          <cell r="F1328" t="str">
            <v>NABA RAJ LOPCHAN</v>
          </cell>
          <cell r="G1328" t="str">
            <v>CLEANER - TRAINS</v>
          </cell>
          <cell r="H1328" t="str">
            <v>SOFT SERVICES</v>
          </cell>
          <cell r="I1328" t="str">
            <v/>
          </cell>
          <cell r="J1328" t="str">
            <v/>
          </cell>
          <cell r="K1328" t="str">
            <v/>
          </cell>
          <cell r="L1328" t="str">
            <v/>
          </cell>
          <cell r="M1328" t="str">
            <v/>
          </cell>
          <cell r="N1328" t="str">
            <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1030</v>
          </cell>
          <cell r="Y1328" t="str">
            <v>Company Provided</v>
          </cell>
          <cell r="Z1328" t="str">
            <v>Company Provided</v>
          </cell>
          <cell r="AA1328" t="str">
            <v>Company Provided</v>
          </cell>
          <cell r="AB1328" t="str">
            <v/>
          </cell>
          <cell r="AC1328" t="str">
            <v/>
          </cell>
          <cell r="AD1328">
            <v>1030</v>
          </cell>
          <cell r="AE1328" t="str">
            <v>YES</v>
          </cell>
          <cell r="AF1328" t="str">
            <v>METRO</v>
          </cell>
          <cell r="AG1328" t="str">
            <v>NEPAL</v>
          </cell>
          <cell r="AH1328">
            <v>35403</v>
          </cell>
          <cell r="AI1328">
            <v>27</v>
          </cell>
          <cell r="AJ1328" t="str">
            <v>INACTIVE</v>
          </cell>
          <cell r="AK1328">
            <v>29652438013</v>
          </cell>
          <cell r="AL1328">
            <v>45760</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v>45440</v>
          </cell>
          <cell r="BM1328" t="str">
            <v>RESIGNATION</v>
          </cell>
          <cell r="BN1328" t="str">
            <v>FINAL EXIT</v>
          </cell>
          <cell r="BO1328" t="str">
            <v>RESI LETTER - HR</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124</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
          </cell>
          <cell r="J1330" t="str">
            <v/>
          </cell>
          <cell r="K1330" t="str">
            <v/>
          </cell>
          <cell r="L1330" t="str">
            <v/>
          </cell>
          <cell r="M1330" t="str">
            <v/>
          </cell>
          <cell r="N1330" t="str">
            <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25</v>
          </cell>
          <cell r="AJ1330" t="str">
            <v>INACTIVE</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
          </cell>
          <cell r="J1331" t="str">
            <v/>
          </cell>
          <cell r="K1331" t="str">
            <v/>
          </cell>
          <cell r="L1331" t="str">
            <v/>
          </cell>
          <cell r="M1331" t="str">
            <v/>
          </cell>
          <cell r="N1331" t="str">
            <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1030</v>
          </cell>
          <cell r="Y1331" t="str">
            <v>Company Provided</v>
          </cell>
          <cell r="Z1331" t="str">
            <v>Company Provided</v>
          </cell>
          <cell r="AA1331" t="str">
            <v>Company Provided</v>
          </cell>
          <cell r="AB1331" t="str">
            <v/>
          </cell>
          <cell r="AC1331" t="str">
            <v/>
          </cell>
          <cell r="AD1331">
            <v>1030</v>
          </cell>
          <cell r="AE1331" t="str">
            <v>YES</v>
          </cell>
          <cell r="AF1331" t="str">
            <v>METRO</v>
          </cell>
          <cell r="AG1331" t="str">
            <v>NEPAL</v>
          </cell>
          <cell r="AH1331">
            <v>35462</v>
          </cell>
          <cell r="AI1331">
            <v>27</v>
          </cell>
          <cell r="AJ1331" t="str">
            <v>ACIFM</v>
          </cell>
          <cell r="AK1331">
            <v>29752427341</v>
          </cell>
          <cell r="AL1331">
            <v>45760</v>
          </cell>
          <cell r="AM1331">
            <v>11224188</v>
          </cell>
          <cell r="AN1331">
            <v>43458</v>
          </cell>
          <cell r="AO1331">
            <v>47110</v>
          </cell>
          <cell r="AP1331" t="str">
            <v>HC06817659</v>
          </cell>
          <cell r="AQ1331">
            <v>45558</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v>31021838</v>
          </cell>
          <cell r="BC1331" t="str">
            <v/>
          </cell>
          <cell r="BD1331" t="str">
            <v/>
          </cell>
          <cell r="BE1331" t="str">
            <v/>
          </cell>
          <cell r="BF1331" t="str">
            <v/>
          </cell>
          <cell r="BG1331" t="str">
            <v>Jayprakashsah0091@gmail.com</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
          </cell>
          <cell r="J1332" t="str">
            <v/>
          </cell>
          <cell r="K1332" t="str">
            <v/>
          </cell>
          <cell r="L1332" t="str">
            <v/>
          </cell>
          <cell r="M1332" t="str">
            <v/>
          </cell>
          <cell r="N1332" t="str">
            <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1030</v>
          </cell>
          <cell r="Y1332" t="str">
            <v>Company Provided</v>
          </cell>
          <cell r="Z1332" t="str">
            <v>Company Provided</v>
          </cell>
          <cell r="AA1332" t="str">
            <v>Company Provided</v>
          </cell>
          <cell r="AB1332" t="str">
            <v/>
          </cell>
          <cell r="AC1332" t="str">
            <v/>
          </cell>
          <cell r="AD1332">
            <v>1030</v>
          </cell>
          <cell r="AE1332" t="str">
            <v>YES</v>
          </cell>
          <cell r="AF1332" t="str">
            <v>METRO</v>
          </cell>
          <cell r="AG1332" t="str">
            <v>NEPAL</v>
          </cell>
          <cell r="AH1332">
            <v>34535</v>
          </cell>
          <cell r="AI1332">
            <v>30</v>
          </cell>
          <cell r="AJ1332" t="str">
            <v>ACIFM</v>
          </cell>
          <cell r="AK1332">
            <v>29452442701</v>
          </cell>
          <cell r="AL1332">
            <v>45760</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29</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CLEARED</v>
          </cell>
          <cell r="BP1333" t="str">
            <v/>
          </cell>
        </row>
        <row r="1334">
          <cell r="D1334" t="str">
            <v>001332</v>
          </cell>
          <cell r="E1334" t="str">
            <v>ACTIVE</v>
          </cell>
          <cell r="F1334" t="str">
            <v>GANGA PRASAD SAH</v>
          </cell>
          <cell r="G1334" t="str">
            <v>CLEANER - STATION</v>
          </cell>
          <cell r="H1334" t="str">
            <v>SOFT SERVICES</v>
          </cell>
          <cell r="I1334" t="str">
            <v/>
          </cell>
          <cell r="J1334" t="str">
            <v/>
          </cell>
          <cell r="K1334" t="str">
            <v/>
          </cell>
          <cell r="L1334" t="str">
            <v/>
          </cell>
          <cell r="M1334" t="str">
            <v/>
          </cell>
          <cell r="N1334" t="str">
            <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26</v>
          </cell>
          <cell r="AJ1334" t="str">
            <v>ACIFM</v>
          </cell>
          <cell r="AK1334">
            <v>29852416831</v>
          </cell>
          <cell r="AL1334">
            <v>45760</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30</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
          </cell>
          <cell r="J1336" t="str">
            <v/>
          </cell>
          <cell r="K1336" t="str">
            <v/>
          </cell>
          <cell r="L1336" t="str">
            <v/>
          </cell>
          <cell r="M1336" t="str">
            <v/>
          </cell>
          <cell r="N1336" t="str">
            <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25</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
          </cell>
          <cell r="J1339" t="str">
            <v/>
          </cell>
          <cell r="K1339" t="str">
            <v/>
          </cell>
          <cell r="L1339" t="str">
            <v/>
          </cell>
          <cell r="M1339" t="str">
            <v/>
          </cell>
          <cell r="N1339" t="str">
            <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v>45511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35</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INACTIVE</v>
          </cell>
          <cell r="F1342" t="str">
            <v>DAL BAHADUR DHAMI</v>
          </cell>
          <cell r="G1342" t="str">
            <v>CLEANER - TRAINS</v>
          </cell>
          <cell r="H1342" t="str">
            <v>SOFT SERVICES</v>
          </cell>
          <cell r="I1342" t="str">
            <v/>
          </cell>
          <cell r="J1342" t="str">
            <v/>
          </cell>
          <cell r="K1342" t="str">
            <v/>
          </cell>
          <cell r="L1342" t="str">
            <v/>
          </cell>
          <cell r="M1342" t="str">
            <v/>
          </cell>
          <cell r="N1342" t="str">
            <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22</v>
          </cell>
          <cell r="AJ1342" t="str">
            <v>INACTIVE</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CLEARED</v>
          </cell>
          <cell r="BP1342" t="str">
            <v/>
          </cell>
        </row>
        <row r="1343">
          <cell r="D1343" t="str">
            <v>001341</v>
          </cell>
          <cell r="E1343" t="str">
            <v>INACTIVE</v>
          </cell>
          <cell r="F1343" t="str">
            <v>DIPAK RAI</v>
          </cell>
          <cell r="G1343" t="str">
            <v>CLEANER - STATION</v>
          </cell>
          <cell r="H1343" t="str">
            <v>SOFT SERVICES</v>
          </cell>
          <cell r="I1343" t="str">
            <v/>
          </cell>
          <cell r="J1343" t="str">
            <v/>
          </cell>
          <cell r="K1343" t="str">
            <v/>
          </cell>
          <cell r="L1343" t="str">
            <v/>
          </cell>
          <cell r="M1343" t="str">
            <v/>
          </cell>
          <cell r="N1343" t="str">
            <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
          </cell>
          <cell r="J1344" t="str">
            <v/>
          </cell>
          <cell r="K1344" t="str">
            <v/>
          </cell>
          <cell r="L1344" t="str">
            <v/>
          </cell>
          <cell r="M1344" t="str">
            <v/>
          </cell>
          <cell r="N1344" t="str">
            <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1030</v>
          </cell>
          <cell r="Y1344" t="str">
            <v>Company Provided</v>
          </cell>
          <cell r="Z1344" t="str">
            <v>Company Provided</v>
          </cell>
          <cell r="AA1344" t="str">
            <v>Company Provided</v>
          </cell>
          <cell r="AB1344" t="str">
            <v/>
          </cell>
          <cell r="AC1344" t="str">
            <v/>
          </cell>
          <cell r="AD1344">
            <v>1030</v>
          </cell>
          <cell r="AE1344" t="str">
            <v>YES</v>
          </cell>
          <cell r="AF1344" t="str">
            <v>TRAM</v>
          </cell>
          <cell r="AG1344" t="str">
            <v>NEPAL</v>
          </cell>
          <cell r="AH1344">
            <v>33081</v>
          </cell>
          <cell r="AI1344">
            <v>34</v>
          </cell>
          <cell r="AJ1344" t="str">
            <v>ACIFM</v>
          </cell>
          <cell r="AK1344">
            <v>29052448063</v>
          </cell>
          <cell r="AL1344">
            <v>45029</v>
          </cell>
          <cell r="AM1344" t="str">
            <v>08756744</v>
          </cell>
          <cell r="AN1344">
            <v>42129</v>
          </cell>
          <cell r="AO1344">
            <v>45781</v>
          </cell>
          <cell r="AP1344" t="str">
            <v>HC08093958</v>
          </cell>
          <cell r="AQ1344">
            <v>45463</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WITHDRAWN RESIGNATION</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124</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xml:space="preserve">Not Joined - Tested Covid +ve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
          </cell>
          <cell r="J1346" t="str">
            <v/>
          </cell>
          <cell r="K1346" t="str">
            <v/>
          </cell>
          <cell r="L1346" t="str">
            <v/>
          </cell>
          <cell r="M1346" t="str">
            <v/>
          </cell>
          <cell r="N1346" t="str">
            <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22</v>
          </cell>
          <cell r="AJ1346" t="str">
            <v>ACIFM</v>
          </cell>
          <cell r="AK1346">
            <v>30252400137</v>
          </cell>
          <cell r="AL1346">
            <v>45760</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
          </cell>
          <cell r="J1347" t="str">
            <v/>
          </cell>
          <cell r="K1347" t="str">
            <v/>
          </cell>
          <cell r="L1347" t="str">
            <v/>
          </cell>
          <cell r="M1347" t="str">
            <v/>
          </cell>
          <cell r="N1347" t="str">
            <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22</v>
          </cell>
          <cell r="AJ1347" t="str">
            <v>INACTIVE</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TEAM LEADER</v>
          </cell>
          <cell r="H1348" t="str">
            <v>SOFT SERVICES</v>
          </cell>
          <cell r="I1348" t="str">
            <v/>
          </cell>
          <cell r="J1348" t="str">
            <v/>
          </cell>
          <cell r="K1348" t="str">
            <v/>
          </cell>
          <cell r="L1348" t="str">
            <v/>
          </cell>
          <cell r="M1348" t="str">
            <v/>
          </cell>
          <cell r="N1348" t="str">
            <v/>
          </cell>
          <cell r="O1348" t="str">
            <v>FACADE CLEANER</v>
          </cell>
          <cell r="P1348" t="str">
            <v>OPERATIONS AND LABOUR</v>
          </cell>
          <cell r="Q1348">
            <v>44299</v>
          </cell>
          <cell r="R1348" t="str">
            <v>T2</v>
          </cell>
          <cell r="S1348" t="str">
            <v>MALE</v>
          </cell>
          <cell r="T1348">
            <v>44299</v>
          </cell>
          <cell r="U1348">
            <v>44482</v>
          </cell>
          <cell r="V1348" t="str">
            <v/>
          </cell>
          <cell r="W1348" t="str">
            <v>SINGLE</v>
          </cell>
          <cell r="X1348">
            <v>1050</v>
          </cell>
          <cell r="Y1348" t="str">
            <v>Company Provided</v>
          </cell>
          <cell r="Z1348" t="str">
            <v>Company Provided</v>
          </cell>
          <cell r="AA1348" t="str">
            <v>Company Provided</v>
          </cell>
          <cell r="AB1348" t="str">
            <v/>
          </cell>
          <cell r="AC1348" t="str">
            <v/>
          </cell>
          <cell r="AD1348">
            <v>1050</v>
          </cell>
          <cell r="AE1348" t="str">
            <v>YES</v>
          </cell>
          <cell r="AF1348" t="str">
            <v>TRAM</v>
          </cell>
          <cell r="AG1348" t="str">
            <v>NEPAL</v>
          </cell>
          <cell r="AH1348">
            <v>35852</v>
          </cell>
          <cell r="AI1348">
            <v>26</v>
          </cell>
          <cell r="AJ1348" t="str">
            <v>ACIFM</v>
          </cell>
          <cell r="AK1348">
            <v>29852416860</v>
          </cell>
          <cell r="AL1348">
            <v>45760</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
          </cell>
          <cell r="J1349" t="str">
            <v/>
          </cell>
          <cell r="K1349" t="str">
            <v/>
          </cell>
          <cell r="L1349" t="str">
            <v/>
          </cell>
          <cell r="M1349" t="str">
            <v/>
          </cell>
          <cell r="N1349" t="str">
            <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22</v>
          </cell>
          <cell r="AJ1349" t="str">
            <v>ACIFM</v>
          </cell>
          <cell r="AK1349">
            <v>30252400139</v>
          </cell>
          <cell r="AL1349">
            <v>45760</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sanjumahi535@gmail.com</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
          </cell>
          <cell r="J1350" t="str">
            <v/>
          </cell>
          <cell r="K1350" t="str">
            <v/>
          </cell>
          <cell r="L1350" t="str">
            <v/>
          </cell>
          <cell r="M1350" t="str">
            <v/>
          </cell>
          <cell r="N1350" t="str">
            <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27</v>
          </cell>
          <cell r="AJ1350" t="str">
            <v>ACIFM</v>
          </cell>
          <cell r="AK1350">
            <v>29752427385</v>
          </cell>
          <cell r="AL1350">
            <v>45760</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31</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40</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53</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SENIOR ELECTRICAL TECHNICIAN</v>
          </cell>
          <cell r="H1354" t="str">
            <v>MEP</v>
          </cell>
          <cell r="I1354" t="str">
            <v/>
          </cell>
          <cell r="J1354" t="str">
            <v/>
          </cell>
          <cell r="K1354" t="str">
            <v/>
          </cell>
          <cell r="L1354" t="str">
            <v/>
          </cell>
          <cell r="M1354" t="str">
            <v/>
          </cell>
          <cell r="N1354" t="str">
            <v/>
          </cell>
          <cell r="O1354" t="str">
            <v>SENIOR TECHNICIAN</v>
          </cell>
          <cell r="P1354" t="str">
            <v>OPERATIONS AND LABOUR</v>
          </cell>
          <cell r="Q1354">
            <v>44348</v>
          </cell>
          <cell r="R1354" t="str">
            <v>T3</v>
          </cell>
          <cell r="S1354" t="str">
            <v>MALE</v>
          </cell>
          <cell r="T1354">
            <v>44348</v>
          </cell>
          <cell r="U1354">
            <v>44531</v>
          </cell>
          <cell r="V1354" t="str">
            <v>SINGLE</v>
          </cell>
          <cell r="W1354" t="str">
            <v>SINGLE</v>
          </cell>
          <cell r="X1354">
            <v>2300</v>
          </cell>
          <cell r="Y1354" t="str">
            <v>Company Provided</v>
          </cell>
          <cell r="Z1354" t="str">
            <v>Company Provided</v>
          </cell>
          <cell r="AA1354" t="str">
            <v>Company Provided</v>
          </cell>
          <cell r="AB1354" t="str">
            <v/>
          </cell>
          <cell r="AC1354" t="str">
            <v/>
          </cell>
          <cell r="AD1354">
            <v>2300</v>
          </cell>
          <cell r="AE1354" t="str">
            <v>YES</v>
          </cell>
          <cell r="AF1354" t="str">
            <v>METRO</v>
          </cell>
          <cell r="AG1354" t="str">
            <v>UGANDA</v>
          </cell>
          <cell r="AH1354">
            <v>34760</v>
          </cell>
          <cell r="AI1354">
            <v>29</v>
          </cell>
          <cell r="AJ1354" t="str">
            <v>ACIFM</v>
          </cell>
          <cell r="AK1354">
            <v>29580000086</v>
          </cell>
          <cell r="AL1354">
            <v>45124</v>
          </cell>
          <cell r="AM1354" t="str">
            <v>B1380119</v>
          </cell>
          <cell r="AN1354">
            <v>42584</v>
          </cell>
          <cell r="AO1354">
            <v>46236</v>
          </cell>
          <cell r="AP1354" t="str">
            <v>HC05000945</v>
          </cell>
          <cell r="AQ1354">
            <v>45456</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DIRECT - LOCAL</v>
          </cell>
          <cell r="BB1354" t="str">
            <v/>
          </cell>
          <cell r="BC1354" t="str">
            <v/>
          </cell>
          <cell r="BD1354" t="str">
            <v/>
          </cell>
          <cell r="BE1354" t="str">
            <v/>
          </cell>
          <cell r="BF1354" t="str">
            <v/>
          </cell>
          <cell r="BG1354" t="str">
            <v>henrykasumbahrts@gmail.com</v>
          </cell>
          <cell r="BH1354" t="str">
            <v/>
          </cell>
          <cell r="BI1354" t="str">
            <v/>
          </cell>
          <cell r="BJ1354" t="str">
            <v>SALARY CHANGE FROM BASIC SALARY QAR 1890 TO 2300, GRADE FROM T2 TO T3, DISCIPLINE FROM TECHNICIAN TO SENIOR TECHNICIAN, DESIGNATION FROM ELECTRICAL TECHNICIAN TO SENIOR ELECTRICAL TECHNICIAN</v>
          </cell>
          <cell r="BK1354">
            <v>45474</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
          </cell>
          <cell r="J1355" t="str">
            <v/>
          </cell>
          <cell r="K1355" t="str">
            <v/>
          </cell>
          <cell r="L1355" t="str">
            <v/>
          </cell>
          <cell r="M1355" t="str">
            <v/>
          </cell>
          <cell r="N1355" t="str">
            <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1960</v>
          </cell>
          <cell r="Y1355" t="str">
            <v>Company Provided</v>
          </cell>
          <cell r="Z1355" t="str">
            <v>Company Provided</v>
          </cell>
          <cell r="AA1355" t="str">
            <v xml:space="preserve">Company Provided </v>
          </cell>
          <cell r="AB1355" t="str">
            <v/>
          </cell>
          <cell r="AC1355">
            <v>560</v>
          </cell>
          <cell r="AD1355">
            <v>2520</v>
          </cell>
          <cell r="AE1355" t="str">
            <v>YES</v>
          </cell>
          <cell r="AF1355" t="str">
            <v>METRO</v>
          </cell>
          <cell r="AG1355" t="str">
            <v>UGANDA</v>
          </cell>
          <cell r="AH1355">
            <v>31985</v>
          </cell>
          <cell r="AI1355">
            <v>37</v>
          </cell>
          <cell r="AJ1355" t="str">
            <v>ACIFM</v>
          </cell>
          <cell r="AK1355">
            <v>28780000544</v>
          </cell>
          <cell r="AL1355">
            <v>45806</v>
          </cell>
          <cell r="AM1355" t="str">
            <v>B1216493</v>
          </cell>
          <cell r="AN1355">
            <v>42153</v>
          </cell>
          <cell r="AO1355">
            <v>45806</v>
          </cell>
          <cell r="AP1355" t="str">
            <v>HC05823849</v>
          </cell>
          <cell r="AQ1355">
            <v>45458</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DIRECT - LOCAL</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
          </cell>
          <cell r="J1357" t="str">
            <v/>
          </cell>
          <cell r="K1357" t="str">
            <v/>
          </cell>
          <cell r="L1357" t="str">
            <v/>
          </cell>
          <cell r="M1357" t="str">
            <v/>
          </cell>
          <cell r="N1357" t="str">
            <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
          </cell>
          <cell r="J1358" t="str">
            <v/>
          </cell>
          <cell r="K1358" t="str">
            <v/>
          </cell>
          <cell r="L1358" t="str">
            <v/>
          </cell>
          <cell r="M1358" t="str">
            <v/>
          </cell>
          <cell r="N1358" t="str">
            <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t="str">
            <v>70174845 / 71365280</v>
          </cell>
          <cell r="BC1358" t="str">
            <v/>
          </cell>
          <cell r="BD1358" t="str">
            <v/>
          </cell>
          <cell r="BE1358" t="str">
            <v/>
          </cell>
          <cell r="BF1358" t="str">
            <v/>
          </cell>
          <cell r="BG1358" t="str">
            <v>ramgariha065@gmail.com</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
          </cell>
          <cell r="J1359" t="str">
            <v/>
          </cell>
          <cell r="K1359" t="str">
            <v/>
          </cell>
          <cell r="L1359" t="str">
            <v/>
          </cell>
          <cell r="M1359" t="str">
            <v/>
          </cell>
          <cell r="N1359" t="str">
            <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1751</v>
          </cell>
          <cell r="Y1359" t="str">
            <v>company Provided</v>
          </cell>
          <cell r="Z1359" t="str">
            <v>company Provided</v>
          </cell>
          <cell r="AA1359" t="str">
            <v>company Provided</v>
          </cell>
          <cell r="AB1359" t="str">
            <v/>
          </cell>
          <cell r="AC1359" t="str">
            <v/>
          </cell>
          <cell r="AD1359">
            <v>1751</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v>45390</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 xml:space="preserve">anuroshanfrancis@gmail.com </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32</v>
          </cell>
          <cell r="AJ1360" t="str">
            <v>INACTIVE</v>
          </cell>
          <cell r="AK1360">
            <v>29235634241</v>
          </cell>
          <cell r="AL1360">
            <v>45097</v>
          </cell>
          <cell r="AM1360" t="str">
            <v>P2884389</v>
          </cell>
          <cell r="AN1360">
            <v>42549</v>
          </cell>
          <cell r="AO1360">
            <v>46200</v>
          </cell>
          <cell r="AP1360" t="str">
            <v>HC05676237</v>
          </cell>
          <cell r="AQ1360">
            <v>45195</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INACTIVE</v>
          </cell>
          <cell r="F1361" t="str">
            <v>UTHAN SELVANAYAGAM</v>
          </cell>
          <cell r="G1361" t="str">
            <v>SENIOR ELECTRICAL TECHNICIAN</v>
          </cell>
          <cell r="H1361" t="str">
            <v>MEP</v>
          </cell>
          <cell r="I1361" t="str">
            <v/>
          </cell>
          <cell r="J1361" t="str">
            <v/>
          </cell>
          <cell r="K1361" t="str">
            <v/>
          </cell>
          <cell r="L1361" t="str">
            <v/>
          </cell>
          <cell r="M1361" t="str">
            <v/>
          </cell>
          <cell r="N1361" t="str">
            <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35</v>
          </cell>
          <cell r="AJ1361" t="str">
            <v>INACTIVE</v>
          </cell>
          <cell r="AK1361">
            <v>28914409783</v>
          </cell>
          <cell r="AL1361">
            <v>45094</v>
          </cell>
          <cell r="AM1361" t="str">
            <v>N8880224</v>
          </cell>
          <cell r="AN1361">
            <v>44225</v>
          </cell>
          <cell r="AO1361">
            <v>47877</v>
          </cell>
          <cell r="AP1361" t="str">
            <v>HC03410490</v>
          </cell>
          <cell r="AQ1361">
            <v>45275</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
          </cell>
          <cell r="J1363" t="str">
            <v/>
          </cell>
          <cell r="K1363" t="str">
            <v/>
          </cell>
          <cell r="L1363" t="str">
            <v/>
          </cell>
          <cell r="M1363" t="str">
            <v/>
          </cell>
          <cell r="N1363" t="str">
            <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3225</v>
          </cell>
          <cell r="Y1363">
            <v>1000</v>
          </cell>
          <cell r="Z1363">
            <v>500</v>
          </cell>
          <cell r="AA1363" t="str">
            <v/>
          </cell>
          <cell r="AB1363" t="str">
            <v/>
          </cell>
          <cell r="AC1363" t="str">
            <v/>
          </cell>
          <cell r="AD1363">
            <v>4725</v>
          </cell>
          <cell r="AE1363" t="str">
            <v>YES</v>
          </cell>
          <cell r="AF1363" t="str">
            <v>TRAM</v>
          </cell>
          <cell r="AG1363" t="str">
            <v>INDIA</v>
          </cell>
          <cell r="AH1363">
            <v>34510</v>
          </cell>
          <cell r="AI1363">
            <v>30</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t="str">
            <v/>
          </cell>
          <cell r="BM1363" t="str">
            <v/>
          </cell>
          <cell r="BN1363" t="str">
            <v/>
          </cell>
          <cell r="BO1363" t="str">
            <v/>
          </cell>
          <cell r="BP1363" t="str">
            <v/>
          </cell>
        </row>
        <row r="1364">
          <cell r="D1364" t="str">
            <v>001362</v>
          </cell>
          <cell r="E1364" t="str">
            <v>ACTIVE</v>
          </cell>
          <cell r="F1364" t="str">
            <v>WILLY JR. ORTIZ SEGUTIER</v>
          </cell>
          <cell r="G1364" t="str">
            <v>FLS ELECTRICAL SUPERVISOR</v>
          </cell>
          <cell r="H1364" t="str">
            <v>MEP</v>
          </cell>
          <cell r="I1364" t="str">
            <v/>
          </cell>
          <cell r="J1364" t="str">
            <v/>
          </cell>
          <cell r="K1364" t="str">
            <v/>
          </cell>
          <cell r="L1364" t="str">
            <v/>
          </cell>
          <cell r="M1364" t="str">
            <v/>
          </cell>
          <cell r="N1364" t="str">
            <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v>150</v>
          </cell>
          <cell r="AD1364">
            <v>5650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v>45457</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
          </cell>
          <cell r="J1365" t="str">
            <v/>
          </cell>
          <cell r="K1365" t="str">
            <v/>
          </cell>
          <cell r="L1365" t="str">
            <v/>
          </cell>
          <cell r="M1365" t="str">
            <v/>
          </cell>
          <cell r="N1365" t="str">
            <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v>75</v>
          </cell>
          <cell r="AD1365">
            <v>2575</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v>45457</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ACTIVE</v>
          </cell>
          <cell r="F1366" t="str">
            <v>MOHAMMED HUSSAM AL ANSARI</v>
          </cell>
          <cell r="G1366" t="str">
            <v>HR &amp; ADMIN MANAGER</v>
          </cell>
          <cell r="H1366" t="str">
            <v>HR &amp; ADMIN</v>
          </cell>
          <cell r="I1366" t="str">
            <v/>
          </cell>
          <cell r="J1366" t="str">
            <v/>
          </cell>
          <cell r="K1366" t="str">
            <v/>
          </cell>
          <cell r="L1366" t="str">
            <v/>
          </cell>
          <cell r="M1366" t="str">
            <v/>
          </cell>
          <cell r="N1366" t="str">
            <v/>
          </cell>
          <cell r="O1366" t="str">
            <v>SUPPORT FUNCTION SENIOR MANAGER</v>
          </cell>
          <cell r="P1366" t="str">
            <v>MANAGEMENT &amp; ADMIN</v>
          </cell>
          <cell r="Q1366">
            <v>44378</v>
          </cell>
          <cell r="R1366" t="str">
            <v>M2B</v>
          </cell>
          <cell r="S1366" t="str">
            <v>MALE</v>
          </cell>
          <cell r="T1366">
            <v>44378</v>
          </cell>
          <cell r="U1366">
            <v>44562</v>
          </cell>
          <cell r="V1366" t="str">
            <v xml:space="preserve">MARRIED </v>
          </cell>
          <cell r="W1366" t="str">
            <v>FAMILY</v>
          </cell>
          <cell r="X1366">
            <v>16800</v>
          </cell>
          <cell r="Y1366">
            <v>8000</v>
          </cell>
          <cell r="Z1366">
            <v>2537</v>
          </cell>
          <cell r="AA1366" t="str">
            <v/>
          </cell>
          <cell r="AB1366" t="str">
            <v>HOLDS COMPANY SIM CARD</v>
          </cell>
          <cell r="AC1366">
            <v>663</v>
          </cell>
          <cell r="AD1366">
            <v>28000</v>
          </cell>
          <cell r="AE1366" t="str">
            <v>NO</v>
          </cell>
          <cell r="AF1366" t="str">
            <v>COMBINED</v>
          </cell>
          <cell r="AG1366" t="str">
            <v>SYRIA</v>
          </cell>
          <cell r="AH1366">
            <v>24473</v>
          </cell>
          <cell r="AI1366">
            <v>57</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v>66166919</v>
          </cell>
          <cell r="BC1366" t="str">
            <v>Mohammed.hussam@acintercityfm.com</v>
          </cell>
          <cell r="BD1366" t="str">
            <v/>
          </cell>
          <cell r="BE1366" t="str">
            <v/>
          </cell>
          <cell r="BF1366" t="str">
            <v/>
          </cell>
          <cell r="BG1366" t="str">
            <v/>
          </cell>
          <cell r="BH1366" t="str">
            <v/>
          </cell>
          <cell r="BI1366" t="str">
            <v/>
          </cell>
          <cell r="BJ1366" t="str">
            <v/>
          </cell>
          <cell r="BK1366" t="str">
            <v/>
          </cell>
          <cell r="BL1366" t="str">
            <v/>
          </cell>
          <cell r="BM1366" t="str">
            <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28</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46</v>
          </cell>
          <cell r="AJ1368" t="str">
            <v>INACTIVE</v>
          </cell>
          <cell r="AK1368">
            <v>27835650566</v>
          </cell>
          <cell r="AL1368">
            <v>45113</v>
          </cell>
          <cell r="AM1368" t="str">
            <v>P0366647</v>
          </cell>
          <cell r="AN1368">
            <v>42586</v>
          </cell>
          <cell r="AO1368">
            <v>46237</v>
          </cell>
          <cell r="AP1368" t="str">
            <v>HC05438600</v>
          </cell>
          <cell r="AQ1368">
            <v>45364</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
          </cell>
          <cell r="J1369" t="str">
            <v/>
          </cell>
          <cell r="K1369" t="str">
            <v/>
          </cell>
          <cell r="L1369" t="str">
            <v/>
          </cell>
          <cell r="M1369" t="str">
            <v/>
          </cell>
          <cell r="N1369" t="str">
            <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5064</v>
          </cell>
          <cell r="Y1369">
            <v>2432</v>
          </cell>
          <cell r="Z1369">
            <v>844</v>
          </cell>
          <cell r="AA1369" t="str">
            <v/>
          </cell>
          <cell r="AB1369">
            <v>100</v>
          </cell>
          <cell r="AC1369" t="str">
            <v/>
          </cell>
          <cell r="AD1369">
            <v>8440</v>
          </cell>
          <cell r="AE1369" t="str">
            <v>NO</v>
          </cell>
          <cell r="AF1369" t="str">
            <v>METRO</v>
          </cell>
          <cell r="AG1369" t="str">
            <v>INDIA</v>
          </cell>
          <cell r="AH1369">
            <v>34158</v>
          </cell>
          <cell r="AI1369">
            <v>31</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
          </cell>
          <cell r="J1370" t="str">
            <v/>
          </cell>
          <cell r="K1370" t="str">
            <v/>
          </cell>
          <cell r="L1370" t="str">
            <v/>
          </cell>
          <cell r="M1370" t="str">
            <v/>
          </cell>
          <cell r="N1370" t="str">
            <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2575</v>
          </cell>
          <cell r="Y1370" t="str">
            <v xml:space="preserve">Company Provided </v>
          </cell>
          <cell r="Z1370" t="str">
            <v xml:space="preserve">Company Provided </v>
          </cell>
          <cell r="AA1370" t="str">
            <v xml:space="preserve">Company Provided </v>
          </cell>
          <cell r="AB1370" t="str">
            <v/>
          </cell>
          <cell r="AC1370" t="str">
            <v/>
          </cell>
          <cell r="AD1370">
            <v>2575</v>
          </cell>
          <cell r="AE1370" t="str">
            <v>YES</v>
          </cell>
          <cell r="AF1370" t="str">
            <v>TRAM</v>
          </cell>
          <cell r="AG1370" t="str">
            <v>PHILIPPINES</v>
          </cell>
          <cell r="AH1370">
            <v>29598</v>
          </cell>
          <cell r="AI1370">
            <v>43</v>
          </cell>
          <cell r="AJ1370" t="str">
            <v>ACIFM</v>
          </cell>
          <cell r="AK1370">
            <v>28160808434</v>
          </cell>
          <cell r="AL1370">
            <v>45120</v>
          </cell>
          <cell r="AM1370" t="str">
            <v>P3064582B</v>
          </cell>
          <cell r="AN1370">
            <v>43739</v>
          </cell>
          <cell r="AO1370">
            <v>47393</v>
          </cell>
          <cell r="AP1370" t="str">
            <v>HC00675175</v>
          </cell>
          <cell r="AQ1370">
            <v>45275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darwinbalingbing00@gmail.com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
          </cell>
          <cell r="J1371" t="str">
            <v/>
          </cell>
          <cell r="K1371" t="str">
            <v/>
          </cell>
          <cell r="L1371" t="str">
            <v/>
          </cell>
          <cell r="M1371" t="str">
            <v/>
          </cell>
          <cell r="N1371" t="str">
            <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34</v>
          </cell>
          <cell r="AJ1371" t="str">
            <v>ACIFM</v>
          </cell>
          <cell r="AK1371">
            <v>29035647943</v>
          </cell>
          <cell r="AL1371">
            <v>45121</v>
          </cell>
          <cell r="AM1371" t="str">
            <v>R1909004</v>
          </cell>
          <cell r="AN1371">
            <v>42979</v>
          </cell>
          <cell r="AO1371">
            <v>46630</v>
          </cell>
          <cell r="AP1371" t="str">
            <v>HC07077660</v>
          </cell>
          <cell r="AQ1371">
            <v>45213</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
          </cell>
          <cell r="J1372" t="str">
            <v/>
          </cell>
          <cell r="K1372" t="str">
            <v/>
          </cell>
          <cell r="L1372" t="str">
            <v/>
          </cell>
          <cell r="M1372" t="str">
            <v/>
          </cell>
          <cell r="N1372" t="str">
            <v/>
          </cell>
          <cell r="O1372" t="str">
            <v>FACADE CLEANER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1236</v>
          </cell>
          <cell r="Y1372" t="str">
            <v>Company provided</v>
          </cell>
          <cell r="Z1372" t="str">
            <v>Company provided</v>
          </cell>
          <cell r="AA1372" t="str">
            <v>Company provided</v>
          </cell>
          <cell r="AB1372" t="str">
            <v/>
          </cell>
          <cell r="AC1372" t="str">
            <v/>
          </cell>
          <cell r="AD1372">
            <v>1236</v>
          </cell>
          <cell r="AE1372" t="str">
            <v>YES</v>
          </cell>
          <cell r="AF1372" t="str">
            <v>METRO</v>
          </cell>
          <cell r="AG1372" t="str">
            <v>UGANDA</v>
          </cell>
          <cell r="AH1372">
            <v>34873</v>
          </cell>
          <cell r="AI1372">
            <v>29</v>
          </cell>
          <cell r="AJ1372" t="str">
            <v>ACIFM</v>
          </cell>
          <cell r="AK1372">
            <v>29580000305</v>
          </cell>
          <cell r="AL1372">
            <v>45124</v>
          </cell>
          <cell r="AM1372" t="str">
            <v>B1664044</v>
          </cell>
          <cell r="AN1372">
            <v>43256</v>
          </cell>
          <cell r="AO1372">
            <v>46908</v>
          </cell>
          <cell r="AP1372" t="str">
            <v>HC05801097</v>
          </cell>
          <cell r="AQ1372">
            <v>45525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Shadrackkusubira01@gmail.com</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
          </cell>
          <cell r="J1373" t="str">
            <v/>
          </cell>
          <cell r="K1373" t="str">
            <v/>
          </cell>
          <cell r="L1373" t="str">
            <v/>
          </cell>
          <cell r="M1373" t="str">
            <v/>
          </cell>
          <cell r="N1373" t="str">
            <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v>275</v>
          </cell>
          <cell r="AD1373">
            <v>5775</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v>45458</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INACTIVE</v>
          </cell>
          <cell r="F1374" t="str">
            <v>SHRAWAN KUMAR YADAV</v>
          </cell>
          <cell r="G1374" t="str">
            <v>PLUMBER</v>
          </cell>
          <cell r="H1374" t="str">
            <v>MEP</v>
          </cell>
          <cell r="I1374" t="str">
            <v/>
          </cell>
          <cell r="J1374" t="str">
            <v/>
          </cell>
          <cell r="K1374" t="str">
            <v/>
          </cell>
          <cell r="L1374" t="str">
            <v/>
          </cell>
          <cell r="M1374" t="str">
            <v/>
          </cell>
          <cell r="N1374" t="str">
            <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37</v>
          </cell>
          <cell r="AJ1374" t="str">
            <v>INACTIVE</v>
          </cell>
          <cell r="AK1374">
            <v>28752401206</v>
          </cell>
          <cell r="AL1374">
            <v>45128</v>
          </cell>
          <cell r="AM1374" t="str">
            <v>08597461</v>
          </cell>
          <cell r="AN1374">
            <v>42075</v>
          </cell>
          <cell r="AO1374">
            <v>45727</v>
          </cell>
          <cell r="AP1374" t="str">
            <v>HC04869989</v>
          </cell>
          <cell r="AQ1374">
            <v>45211</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v>45381</v>
          </cell>
          <cell r="BM1374" t="str">
            <v>RESIGNATION</v>
          </cell>
          <cell r="BN1374" t="str">
            <v>SPONSORSHIP TRANSFER</v>
          </cell>
          <cell r="BO1374" t="str">
            <v>RESI LETTER - HR</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
          </cell>
          <cell r="J1376" t="str">
            <v/>
          </cell>
          <cell r="K1376" t="str">
            <v/>
          </cell>
          <cell r="L1376" t="str">
            <v/>
          </cell>
          <cell r="M1376" t="str">
            <v/>
          </cell>
          <cell r="N1376" t="str">
            <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1133</v>
          </cell>
          <cell r="Y1376" t="str">
            <v>Company provided</v>
          </cell>
          <cell r="Z1376" t="str">
            <v>Company provided</v>
          </cell>
          <cell r="AA1376" t="str">
            <v>Company provided</v>
          </cell>
          <cell r="AB1376" t="str">
            <v/>
          </cell>
          <cell r="AC1376" t="str">
            <v/>
          </cell>
          <cell r="AD1376">
            <v>1133</v>
          </cell>
          <cell r="AE1376" t="str">
            <v>YES</v>
          </cell>
          <cell r="AF1376" t="str">
            <v>METRO</v>
          </cell>
          <cell r="AG1376" t="str">
            <v>NEPAL</v>
          </cell>
          <cell r="AH1376">
            <v>36052</v>
          </cell>
          <cell r="AI1376">
            <v>25</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
          </cell>
          <cell r="J1377" t="str">
            <v/>
          </cell>
          <cell r="K1377" t="str">
            <v/>
          </cell>
          <cell r="L1377" t="str">
            <v/>
          </cell>
          <cell r="M1377" t="str">
            <v/>
          </cell>
          <cell r="N1377" t="str">
            <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
          </cell>
          <cell r="J1378" t="str">
            <v/>
          </cell>
          <cell r="K1378" t="str">
            <v/>
          </cell>
          <cell r="L1378" t="str">
            <v/>
          </cell>
          <cell r="M1378" t="str">
            <v/>
          </cell>
          <cell r="N1378" t="str">
            <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1030</v>
          </cell>
          <cell r="Y1378" t="str">
            <v>Company provided</v>
          </cell>
          <cell r="Z1378" t="str">
            <v>Company provided</v>
          </cell>
          <cell r="AA1378" t="str">
            <v>Company provided</v>
          </cell>
          <cell r="AB1378" t="str">
            <v/>
          </cell>
          <cell r="AC1378" t="str">
            <v/>
          </cell>
          <cell r="AD1378">
            <v>1030</v>
          </cell>
          <cell r="AE1378" t="str">
            <v>YES</v>
          </cell>
          <cell r="AF1378" t="str">
            <v>METRO</v>
          </cell>
          <cell r="AG1378" t="str">
            <v>NEPAL</v>
          </cell>
          <cell r="AH1378">
            <v>36889</v>
          </cell>
          <cell r="AI1378">
            <v>23</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22</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INACTIVE</v>
          </cell>
          <cell r="F1380" t="str">
            <v>GUN BAHADUR THAPA</v>
          </cell>
          <cell r="G1380" t="str">
            <v>CLEANER - STATION</v>
          </cell>
          <cell r="H1380" t="str">
            <v>SOFT SERVICES</v>
          </cell>
          <cell r="I1380" t="str">
            <v/>
          </cell>
          <cell r="J1380" t="str">
            <v/>
          </cell>
          <cell r="K1380" t="str">
            <v/>
          </cell>
          <cell r="L1380" t="str">
            <v/>
          </cell>
          <cell r="M1380" t="str">
            <v/>
          </cell>
          <cell r="N1380" t="str">
            <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26</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bagdasanish1376@gmail.com</v>
          </cell>
          <cell r="BH1380" t="str">
            <v/>
          </cell>
          <cell r="BI1380" t="str">
            <v/>
          </cell>
          <cell r="BJ1380" t="str">
            <v/>
          </cell>
          <cell r="BK1380" t="str">
            <v/>
          </cell>
          <cell r="BL1380">
            <v>45481</v>
          </cell>
          <cell r="BM1380" t="str">
            <v>TERMINATION</v>
          </cell>
          <cell r="BN1380" t="str">
            <v>ABSCONDING</v>
          </cell>
          <cell r="BO1380" t="str">
            <v>TERMINATION LETTER - HR</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36</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23</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
          </cell>
          <cell r="J1384" t="str">
            <v/>
          </cell>
          <cell r="K1384" t="str">
            <v/>
          </cell>
          <cell r="L1384" t="str">
            <v/>
          </cell>
          <cell r="M1384" t="str">
            <v/>
          </cell>
          <cell r="N1384" t="str">
            <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1133</v>
          </cell>
          <cell r="Y1384" t="str">
            <v>Company provided</v>
          </cell>
          <cell r="Z1384" t="str">
            <v>Company provided</v>
          </cell>
          <cell r="AA1384" t="str">
            <v>Company provided</v>
          </cell>
          <cell r="AB1384" t="str">
            <v/>
          </cell>
          <cell r="AC1384" t="str">
            <v/>
          </cell>
          <cell r="AD1384">
            <v>1133</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rambahadurchumi@gmail.com</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36</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22</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26</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
          </cell>
          <cell r="J1388" t="str">
            <v/>
          </cell>
          <cell r="K1388" t="str">
            <v/>
          </cell>
          <cell r="L1388" t="str">
            <v/>
          </cell>
          <cell r="M1388" t="str">
            <v/>
          </cell>
          <cell r="N1388" t="str">
            <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29</v>
          </cell>
          <cell r="AJ1388" t="str">
            <v>INACTIVE</v>
          </cell>
          <cell r="AK1388">
            <v>29552443644</v>
          </cell>
          <cell r="AL1388">
            <v>45128</v>
          </cell>
          <cell r="AM1388">
            <v>11996787</v>
          </cell>
          <cell r="AN1388">
            <v>44164</v>
          </cell>
          <cell r="AO1388">
            <v>47815</v>
          </cell>
          <cell r="AP1388" t="str">
            <v>HC07098725</v>
          </cell>
          <cell r="AQ1388">
            <v>45495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
          </cell>
          <cell r="J1389" t="str">
            <v/>
          </cell>
          <cell r="K1389" t="str">
            <v/>
          </cell>
          <cell r="L1389" t="str">
            <v/>
          </cell>
          <cell r="M1389" t="str">
            <v/>
          </cell>
          <cell r="N1389" t="str">
            <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38</v>
          </cell>
          <cell r="AJ1389" t="str">
            <v>ACIFM</v>
          </cell>
          <cell r="AK1389">
            <v>28652448558</v>
          </cell>
          <cell r="AL1389">
            <v>45128</v>
          </cell>
          <cell r="AM1389">
            <v>12013077</v>
          </cell>
          <cell r="AN1389">
            <v>44176</v>
          </cell>
          <cell r="AO1389">
            <v>47827</v>
          </cell>
          <cell r="AP1389" t="str">
            <v>HC08134478</v>
          </cell>
          <cell r="AQ1389">
            <v>45548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28</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HC07152603</v>
          </cell>
          <cell r="AQ1392">
            <v>45376</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
          </cell>
          <cell r="J1394" t="str">
            <v/>
          </cell>
          <cell r="K1394" t="str">
            <v/>
          </cell>
          <cell r="L1394" t="str">
            <v/>
          </cell>
          <cell r="M1394" t="str">
            <v/>
          </cell>
          <cell r="N1394" t="str">
            <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1030</v>
          </cell>
          <cell r="Y1394" t="str">
            <v>Company provided</v>
          </cell>
          <cell r="Z1394" t="str">
            <v>Company provided</v>
          </cell>
          <cell r="AA1394" t="str">
            <v>Company provided</v>
          </cell>
          <cell r="AB1394" t="str">
            <v/>
          </cell>
          <cell r="AC1394" t="str">
            <v/>
          </cell>
          <cell r="AD1394">
            <v>1030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v>45376</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v>77460086</v>
          </cell>
          <cell r="BC1394" t="str">
            <v/>
          </cell>
          <cell r="BD1394" t="str">
            <v/>
          </cell>
          <cell r="BE1394" t="str">
            <v/>
          </cell>
          <cell r="BF1394" t="str">
            <v/>
          </cell>
          <cell r="BG1394" t="str">
            <v>shresthanita380@gmail.com</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
          </cell>
          <cell r="J1395" t="str">
            <v/>
          </cell>
          <cell r="K1395" t="str">
            <v/>
          </cell>
          <cell r="L1395" t="str">
            <v/>
          </cell>
          <cell r="M1395" t="str">
            <v/>
          </cell>
          <cell r="N1395" t="str">
            <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1030</v>
          </cell>
          <cell r="Y1395" t="str">
            <v>Company provided</v>
          </cell>
          <cell r="Z1395" t="str">
            <v>Company provided</v>
          </cell>
          <cell r="AA1395" t="str">
            <v>Company provided</v>
          </cell>
          <cell r="AB1395" t="str">
            <v/>
          </cell>
          <cell r="AC1395" t="str">
            <v/>
          </cell>
          <cell r="AD1395">
            <v>1030</v>
          </cell>
          <cell r="AE1395" t="str">
            <v>YES</v>
          </cell>
          <cell r="AF1395" t="str">
            <v>TRAM</v>
          </cell>
          <cell r="AG1395" t="str">
            <v>NEPAL</v>
          </cell>
          <cell r="AH1395">
            <v>32041</v>
          </cell>
          <cell r="AI1395">
            <v>36</v>
          </cell>
          <cell r="AJ1395" t="str">
            <v>ACIFM</v>
          </cell>
          <cell r="AK1395">
            <v>28752457597</v>
          </cell>
          <cell r="AL1395">
            <v>45145</v>
          </cell>
          <cell r="AM1395">
            <v>12057730</v>
          </cell>
          <cell r="AN1395">
            <v>44209</v>
          </cell>
          <cell r="AO1395">
            <v>47860</v>
          </cell>
          <cell r="AP1395" t="str">
            <v>HC07152598</v>
          </cell>
          <cell r="AQ1395">
            <v>45376</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32</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
          </cell>
          <cell r="J1397" t="str">
            <v/>
          </cell>
          <cell r="K1397" t="str">
            <v/>
          </cell>
          <cell r="L1397" t="str">
            <v/>
          </cell>
          <cell r="M1397" t="str">
            <v/>
          </cell>
          <cell r="N1397" t="str">
            <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26</v>
          </cell>
          <cell r="AJ1397" t="str">
            <v>ACIFM</v>
          </cell>
          <cell r="AK1397">
            <v>29752427903</v>
          </cell>
          <cell r="AL1397">
            <v>45145</v>
          </cell>
          <cell r="AM1397">
            <v>11345844</v>
          </cell>
          <cell r="AN1397">
            <v>43530</v>
          </cell>
          <cell r="AO1397">
            <v>47182</v>
          </cell>
          <cell r="AP1397" t="str">
            <v>HC07152618</v>
          </cell>
          <cell r="AQ1397">
            <v>45376</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
          </cell>
          <cell r="J1399" t="str">
            <v/>
          </cell>
          <cell r="K1399" t="str">
            <v/>
          </cell>
          <cell r="L1399" t="str">
            <v/>
          </cell>
          <cell r="M1399" t="str">
            <v/>
          </cell>
          <cell r="N1399" t="str">
            <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1030</v>
          </cell>
          <cell r="Y1399" t="str">
            <v>Company provided</v>
          </cell>
          <cell r="Z1399" t="str">
            <v>Company provided</v>
          </cell>
          <cell r="AA1399" t="str">
            <v>Company provided</v>
          </cell>
          <cell r="AB1399" t="str">
            <v/>
          </cell>
          <cell r="AC1399" t="str">
            <v/>
          </cell>
          <cell r="AD1399">
            <v>1030</v>
          </cell>
          <cell r="AE1399" t="str">
            <v>YES</v>
          </cell>
          <cell r="AF1399" t="str">
            <v>METRO</v>
          </cell>
          <cell r="AG1399" t="str">
            <v>NEPAL</v>
          </cell>
          <cell r="AH1399">
            <v>34827</v>
          </cell>
          <cell r="AI1399">
            <v>29</v>
          </cell>
          <cell r="AJ1399" t="str">
            <v>ACIFM</v>
          </cell>
          <cell r="AK1399">
            <v>29552443707</v>
          </cell>
          <cell r="AL1399">
            <v>45145</v>
          </cell>
          <cell r="AM1399" t="str">
            <v>PA0909926</v>
          </cell>
          <cell r="AN1399">
            <v>44867</v>
          </cell>
          <cell r="AO1399">
            <v>44914</v>
          </cell>
          <cell r="AP1399" t="str">
            <v>HC07152609</v>
          </cell>
          <cell r="AQ1399">
            <v>45376</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
          </cell>
          <cell r="J1400" t="str">
            <v/>
          </cell>
          <cell r="K1400" t="str">
            <v/>
          </cell>
          <cell r="L1400" t="str">
            <v/>
          </cell>
          <cell r="M1400" t="str">
            <v/>
          </cell>
          <cell r="N1400" t="str">
            <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35</v>
          </cell>
          <cell r="AJ1400" t="str">
            <v>ACIFM</v>
          </cell>
          <cell r="AK1400">
            <v>28952428411</v>
          </cell>
          <cell r="AL1400">
            <v>45145</v>
          </cell>
          <cell r="AM1400">
            <v>8269405</v>
          </cell>
          <cell r="AN1400">
            <v>41994</v>
          </cell>
          <cell r="AO1400">
            <v>45646</v>
          </cell>
          <cell r="AP1400" t="str">
            <v>HC02868473</v>
          </cell>
          <cell r="AQ1400">
            <v>45394</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31564330</v>
          </cell>
          <cell r="BC1400" t="str">
            <v/>
          </cell>
          <cell r="BD1400" t="str">
            <v/>
          </cell>
          <cell r="BE1400" t="str">
            <v/>
          </cell>
          <cell r="BF1400" t="str">
            <v/>
          </cell>
          <cell r="BG1400" t="str">
            <v>Nirmala purbeli rajarani 413@gamil.cam</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23</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ACTIVE</v>
          </cell>
          <cell r="F1402" t="str">
            <v>SHREEKRISHNA TAMANG</v>
          </cell>
          <cell r="G1402" t="str">
            <v>CLEANER - STATION</v>
          </cell>
          <cell r="H1402" t="str">
            <v>SOFT SERVICES</v>
          </cell>
          <cell r="I1402" t="str">
            <v/>
          </cell>
          <cell r="J1402" t="str">
            <v/>
          </cell>
          <cell r="K1402" t="str">
            <v/>
          </cell>
          <cell r="L1402" t="str">
            <v/>
          </cell>
          <cell r="M1402" t="str">
            <v/>
          </cell>
          <cell r="N1402" t="str">
            <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1030</v>
          </cell>
          <cell r="Y1402" t="str">
            <v>Company provided</v>
          </cell>
          <cell r="Z1402" t="str">
            <v>Company provided</v>
          </cell>
          <cell r="AA1402" t="str">
            <v>Company provided</v>
          </cell>
          <cell r="AB1402" t="str">
            <v/>
          </cell>
          <cell r="AC1402" t="str">
            <v/>
          </cell>
          <cell r="AD1402">
            <v>1030</v>
          </cell>
          <cell r="AE1402" t="str">
            <v>YES</v>
          </cell>
          <cell r="AF1402" t="str">
            <v>METRO</v>
          </cell>
          <cell r="AG1402" t="str">
            <v>NEPAL</v>
          </cell>
          <cell r="AH1402">
            <v>35757</v>
          </cell>
          <cell r="AI1402">
            <v>26</v>
          </cell>
          <cell r="AJ1402" t="str">
            <v>ACIFM</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v>31404507</v>
          </cell>
          <cell r="BC1402" t="str">
            <v/>
          </cell>
          <cell r="BD1402" t="str">
            <v/>
          </cell>
          <cell r="BE1402" t="str">
            <v/>
          </cell>
          <cell r="BF1402" t="str">
            <v/>
          </cell>
          <cell r="BG1402" t="str">
            <v>sricrisnaa@gmail.com</v>
          </cell>
          <cell r="BH1402" t="str">
            <v/>
          </cell>
          <cell r="BI1402" t="str">
            <v/>
          </cell>
          <cell r="BJ1402" t="str">
            <v/>
          </cell>
          <cell r="BK1402" t="str">
            <v/>
          </cell>
          <cell r="BL1402">
            <v>45501</v>
          </cell>
          <cell r="BM1402" t="str">
            <v>RESIGNATION</v>
          </cell>
          <cell r="BN1402" t="str">
            <v>FINAL EXIT</v>
          </cell>
          <cell r="BO1402" t="str">
            <v>RESI LETTER - HR</v>
          </cell>
          <cell r="BP1402" t="str">
            <v/>
          </cell>
        </row>
        <row r="1403">
          <cell r="D1403" t="str">
            <v>001401</v>
          </cell>
          <cell r="E1403" t="str">
            <v>ACTIVE</v>
          </cell>
          <cell r="F1403" t="str">
            <v>JIBAN GURAGAIN</v>
          </cell>
          <cell r="G1403" t="str">
            <v>CLEANER - TRAINS</v>
          </cell>
          <cell r="H1403" t="str">
            <v>SOFT SERVICES</v>
          </cell>
          <cell r="I1403" t="str">
            <v/>
          </cell>
          <cell r="J1403" t="str">
            <v/>
          </cell>
          <cell r="K1403" t="str">
            <v/>
          </cell>
          <cell r="L1403" t="str">
            <v/>
          </cell>
          <cell r="M1403" t="str">
            <v/>
          </cell>
          <cell r="N1403" t="str">
            <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1030</v>
          </cell>
          <cell r="Y1403" t="str">
            <v>Company provided</v>
          </cell>
          <cell r="Z1403" t="str">
            <v>Company provided</v>
          </cell>
          <cell r="AA1403" t="str">
            <v>Company provided</v>
          </cell>
          <cell r="AB1403" t="str">
            <v/>
          </cell>
          <cell r="AC1403" t="str">
            <v/>
          </cell>
          <cell r="AD1403">
            <v>1030</v>
          </cell>
          <cell r="AE1403" t="str">
            <v>YES</v>
          </cell>
          <cell r="AF1403" t="str">
            <v>METRO</v>
          </cell>
          <cell r="AG1403" t="str">
            <v>NEPAL</v>
          </cell>
          <cell r="AH1403">
            <v>31429</v>
          </cell>
          <cell r="AI1403">
            <v>38</v>
          </cell>
          <cell r="AJ1403" t="str">
            <v>ACIFM</v>
          </cell>
          <cell r="AK1403">
            <v>28652446212</v>
          </cell>
          <cell r="AL1403">
            <v>45145</v>
          </cell>
          <cell r="AM1403" t="str">
            <v>08295108</v>
          </cell>
          <cell r="AN1403">
            <v>41999</v>
          </cell>
          <cell r="AO1403">
            <v>45651</v>
          </cell>
          <cell r="AP1403" t="str">
            <v>HC04230289</v>
          </cell>
          <cell r="AQ1403">
            <v>45230</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TEAM LEADER</v>
          </cell>
          <cell r="H1405" t="str">
            <v>SOFT SERVICES</v>
          </cell>
          <cell r="I1405" t="str">
            <v/>
          </cell>
          <cell r="J1405" t="str">
            <v/>
          </cell>
          <cell r="K1405" t="str">
            <v/>
          </cell>
          <cell r="L1405" t="str">
            <v/>
          </cell>
          <cell r="M1405" t="str">
            <v/>
          </cell>
          <cell r="N1405" t="str">
            <v/>
          </cell>
          <cell r="O1405" t="str">
            <v>FACADE CLEANER</v>
          </cell>
          <cell r="P1405" t="str">
            <v>OPERATIONS AND LABOUR</v>
          </cell>
          <cell r="Q1405">
            <v>44415</v>
          </cell>
          <cell r="R1405" t="str">
            <v>T2</v>
          </cell>
          <cell r="S1405" t="str">
            <v>MALE</v>
          </cell>
          <cell r="T1405">
            <v>44415</v>
          </cell>
          <cell r="U1405">
            <v>44599</v>
          </cell>
          <cell r="V1405" t="str">
            <v/>
          </cell>
          <cell r="W1405" t="str">
            <v>SINGLE</v>
          </cell>
          <cell r="X1405">
            <v>1030</v>
          </cell>
          <cell r="Y1405" t="str">
            <v>Company provided</v>
          </cell>
          <cell r="Z1405" t="str">
            <v>Company provided</v>
          </cell>
          <cell r="AA1405" t="str">
            <v>Company provided</v>
          </cell>
          <cell r="AB1405" t="str">
            <v/>
          </cell>
          <cell r="AC1405" t="str">
            <v/>
          </cell>
          <cell r="AD1405">
            <v>1030</v>
          </cell>
          <cell r="AE1405" t="str">
            <v>YES</v>
          </cell>
          <cell r="AF1405" t="str">
            <v>METRO</v>
          </cell>
          <cell r="AG1405" t="str">
            <v>NEPAL</v>
          </cell>
          <cell r="AH1405">
            <v>36947</v>
          </cell>
          <cell r="AI1405">
            <v>23</v>
          </cell>
          <cell r="AJ1405" t="str">
            <v>ACIFM</v>
          </cell>
          <cell r="AK1405">
            <v>30152401680</v>
          </cell>
          <cell r="AL1405">
            <v>45145</v>
          </cell>
          <cell r="AM1405">
            <v>11136582</v>
          </cell>
          <cell r="AN1405">
            <v>43337</v>
          </cell>
          <cell r="AO1405">
            <v>47050</v>
          </cell>
          <cell r="AP1405" t="str">
            <v>HC07152596</v>
          </cell>
          <cell r="AQ1405">
            <v>45525</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
          </cell>
          <cell r="J1406" t="str">
            <v/>
          </cell>
          <cell r="K1406" t="str">
            <v/>
          </cell>
          <cell r="L1406" t="str">
            <v/>
          </cell>
          <cell r="M1406" t="str">
            <v/>
          </cell>
          <cell r="N1406" t="str">
            <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1854</v>
          </cell>
          <cell r="Y1406" t="str">
            <v>Company provided</v>
          </cell>
          <cell r="Z1406" t="str">
            <v>Company provided</v>
          </cell>
          <cell r="AA1406" t="str">
            <v>Company provided</v>
          </cell>
          <cell r="AB1406" t="str">
            <v/>
          </cell>
          <cell r="AC1406" t="str">
            <v/>
          </cell>
          <cell r="AD1406">
            <v>1854</v>
          </cell>
          <cell r="AE1406" t="str">
            <v>YES</v>
          </cell>
          <cell r="AF1406" t="str">
            <v>METRO</v>
          </cell>
          <cell r="AG1406" t="str">
            <v>GHANA</v>
          </cell>
          <cell r="AH1406">
            <v>30041</v>
          </cell>
          <cell r="AI1406">
            <v>42</v>
          </cell>
          <cell r="AJ1406" t="str">
            <v>ACIFM</v>
          </cell>
          <cell r="AK1406">
            <v>28228800370</v>
          </cell>
          <cell r="AL1406">
            <v>45010</v>
          </cell>
          <cell r="AM1406" t="str">
            <v>G2801169</v>
          </cell>
          <cell r="AN1406">
            <v>43894</v>
          </cell>
          <cell r="AO1406">
            <v>47545</v>
          </cell>
          <cell r="AP1406" t="str">
            <v>HC03894696</v>
          </cell>
          <cell r="AQ1406">
            <v>45687</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patmence200@gmail.com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INACTIVE</v>
          </cell>
          <cell r="F1407" t="str">
            <v>RAMESH GURUNG</v>
          </cell>
          <cell r="G1407" t="str">
            <v>CLEANER - STATION</v>
          </cell>
          <cell r="H1407" t="str">
            <v>SOFT SERVICES</v>
          </cell>
          <cell r="I1407" t="str">
            <v/>
          </cell>
          <cell r="J1407" t="str">
            <v/>
          </cell>
          <cell r="K1407" t="str">
            <v/>
          </cell>
          <cell r="L1407" t="str">
            <v/>
          </cell>
          <cell r="M1407" t="str">
            <v/>
          </cell>
          <cell r="N1407" t="str">
            <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INACTIVE</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v>45402</v>
          </cell>
          <cell r="BM1407" t="str">
            <v>RESIGNATION</v>
          </cell>
          <cell r="BN1407" t="str">
            <v>FINAL EXIT</v>
          </cell>
          <cell r="BO1407" t="str">
            <v>RESI LETTER - HR</v>
          </cell>
          <cell r="BP1407" t="str">
            <v/>
          </cell>
        </row>
        <row r="1408">
          <cell r="D1408" t="str">
            <v>001406</v>
          </cell>
          <cell r="E1408" t="str">
            <v>INACTIVE</v>
          </cell>
          <cell r="F1408" t="str">
            <v>KUMAR GURUNG</v>
          </cell>
          <cell r="G1408" t="str">
            <v>CLEANER - TRAINS</v>
          </cell>
          <cell r="H1408" t="str">
            <v>SOFT SERVICES</v>
          </cell>
          <cell r="I1408" t="str">
            <v/>
          </cell>
          <cell r="J1408" t="str">
            <v/>
          </cell>
          <cell r="K1408" t="str">
            <v/>
          </cell>
          <cell r="L1408" t="str">
            <v/>
          </cell>
          <cell r="M1408" t="str">
            <v/>
          </cell>
          <cell r="N1408" t="str">
            <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21</v>
          </cell>
          <cell r="AJ1408" t="str">
            <v>INACTIVE</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CLEARED</v>
          </cell>
          <cell r="BP1408" t="str">
            <v/>
          </cell>
        </row>
        <row r="1409">
          <cell r="D1409" t="str">
            <v>001407</v>
          </cell>
          <cell r="E1409" t="str">
            <v>ACTIVE</v>
          </cell>
          <cell r="F1409" t="str">
            <v xml:space="preserve">RAM SUNDAR MANDAL </v>
          </cell>
          <cell r="G1409" t="str">
            <v>CLEANER - TRAINS</v>
          </cell>
          <cell r="H1409" t="str">
            <v>SOFT SERVICES</v>
          </cell>
          <cell r="I1409" t="str">
            <v/>
          </cell>
          <cell r="J1409" t="str">
            <v/>
          </cell>
          <cell r="K1409" t="str">
            <v/>
          </cell>
          <cell r="L1409" t="str">
            <v/>
          </cell>
          <cell r="M1409" t="str">
            <v/>
          </cell>
          <cell r="N1409" t="str">
            <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24</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t="str">
            <v/>
          </cell>
          <cell r="BM1409" t="str">
            <v/>
          </cell>
          <cell r="BN1409" t="str">
            <v/>
          </cell>
          <cell r="BO1409" t="str">
            <v/>
          </cell>
          <cell r="BP1409" t="str">
            <v/>
          </cell>
        </row>
        <row r="1410">
          <cell r="D1410" t="str">
            <v>001408</v>
          </cell>
          <cell r="E1410" t="str">
            <v>ACTIVE</v>
          </cell>
          <cell r="F1410" t="str">
            <v>RAM PASMAN</v>
          </cell>
          <cell r="G1410" t="str">
            <v>CLEANER - TERRAZZO FLOOR</v>
          </cell>
          <cell r="H1410" t="str">
            <v>SOFT SERVICES</v>
          </cell>
          <cell r="I1410" t="str">
            <v/>
          </cell>
          <cell r="J1410" t="str">
            <v/>
          </cell>
          <cell r="K1410" t="str">
            <v/>
          </cell>
          <cell r="L1410" t="str">
            <v/>
          </cell>
          <cell r="M1410" t="str">
            <v/>
          </cell>
          <cell r="N1410" t="str">
            <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1133</v>
          </cell>
          <cell r="Y1410" t="str">
            <v>Company provided</v>
          </cell>
          <cell r="Z1410" t="str">
            <v>Company provided</v>
          </cell>
          <cell r="AA1410" t="str">
            <v>Company provided</v>
          </cell>
          <cell r="AB1410" t="str">
            <v/>
          </cell>
          <cell r="AC1410" t="str">
            <v/>
          </cell>
          <cell r="AD1410">
            <v>1133</v>
          </cell>
          <cell r="AE1410" t="str">
            <v>YES</v>
          </cell>
          <cell r="AF1410" t="str">
            <v>METRO</v>
          </cell>
          <cell r="AG1410" t="str">
            <v>NEPAL</v>
          </cell>
          <cell r="AH1410">
            <v>34978</v>
          </cell>
          <cell r="AI1410">
            <v>28</v>
          </cell>
          <cell r="AJ1410" t="str">
            <v>ACIFM</v>
          </cell>
          <cell r="AK1410">
            <v>29552434253</v>
          </cell>
          <cell r="AL1410">
            <v>45168</v>
          </cell>
          <cell r="AM1410" t="str">
            <v>09341813</v>
          </cell>
          <cell r="AN1410">
            <v>42339</v>
          </cell>
          <cell r="AO1410">
            <v>45991</v>
          </cell>
          <cell r="AP1410" t="str">
            <v>HC04905677</v>
          </cell>
          <cell r="AQ1410">
            <v>45217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ramopasso402@gmail.com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27</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124</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xml:space="preserve">Not Joined - Tested Covid +ve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
          </cell>
          <cell r="J1413" t="str">
            <v/>
          </cell>
          <cell r="K1413" t="str">
            <v/>
          </cell>
          <cell r="L1413" t="str">
            <v/>
          </cell>
          <cell r="M1413" t="str">
            <v/>
          </cell>
          <cell r="N1413" t="str">
            <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24</v>
          </cell>
          <cell r="AJ1413" t="str">
            <v>ACIFM</v>
          </cell>
          <cell r="AK1413">
            <v>30052405579</v>
          </cell>
          <cell r="AL1413">
            <v>45168</v>
          </cell>
          <cell r="AM1413">
            <v>11177714</v>
          </cell>
          <cell r="AN1413">
            <v>43430</v>
          </cell>
          <cell r="AO1413">
            <v>47082</v>
          </cell>
          <cell r="AP1413" t="str">
            <v>HC07236359</v>
          </cell>
          <cell r="AQ1413">
            <v>45589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
          </cell>
          <cell r="J1414" t="str">
            <v/>
          </cell>
          <cell r="K1414" t="str">
            <v/>
          </cell>
          <cell r="L1414" t="str">
            <v/>
          </cell>
          <cell r="M1414" t="str">
            <v/>
          </cell>
          <cell r="N1414" t="str">
            <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1030</v>
          </cell>
          <cell r="Y1414" t="str">
            <v>Company provided</v>
          </cell>
          <cell r="Z1414" t="str">
            <v>Company provided</v>
          </cell>
          <cell r="AA1414" t="str">
            <v>Company provided</v>
          </cell>
          <cell r="AB1414" t="str">
            <v/>
          </cell>
          <cell r="AC1414" t="str">
            <v/>
          </cell>
          <cell r="AD1414">
            <v>1030</v>
          </cell>
          <cell r="AE1414" t="str">
            <v>YES</v>
          </cell>
          <cell r="AF1414" t="str">
            <v>METRO</v>
          </cell>
          <cell r="AG1414" t="str">
            <v>NEPAL</v>
          </cell>
          <cell r="AH1414">
            <v>36353</v>
          </cell>
          <cell r="AI1414">
            <v>25</v>
          </cell>
          <cell r="AJ1414" t="str">
            <v>ACIFM</v>
          </cell>
          <cell r="AK1414">
            <v>29952410845</v>
          </cell>
          <cell r="AL1414">
            <v>45168</v>
          </cell>
          <cell r="AM1414">
            <v>11177710</v>
          </cell>
          <cell r="AN1414">
            <v>43430</v>
          </cell>
          <cell r="AO1414">
            <v>47082</v>
          </cell>
          <cell r="AP1414" t="str">
            <v>HC07236769</v>
          </cell>
          <cell r="AQ1414">
            <v>45459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
          </cell>
          <cell r="J1415" t="str">
            <v/>
          </cell>
          <cell r="K1415" t="str">
            <v/>
          </cell>
          <cell r="L1415" t="str">
            <v/>
          </cell>
          <cell r="M1415" t="str">
            <v/>
          </cell>
          <cell r="N1415" t="str">
            <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1133</v>
          </cell>
          <cell r="Y1415" t="str">
            <v>Company provided</v>
          </cell>
          <cell r="Z1415" t="str">
            <v>Company provided</v>
          </cell>
          <cell r="AA1415" t="str">
            <v>Company provided</v>
          </cell>
          <cell r="AB1415" t="str">
            <v/>
          </cell>
          <cell r="AC1415" t="str">
            <v/>
          </cell>
          <cell r="AD1415">
            <v>1133</v>
          </cell>
          <cell r="AE1415" t="str">
            <v>YES</v>
          </cell>
          <cell r="AF1415" t="str">
            <v>METRO</v>
          </cell>
          <cell r="AG1415" t="str">
            <v>NEPAL</v>
          </cell>
          <cell r="AH1415">
            <v>34227</v>
          </cell>
          <cell r="AI1415">
            <v>30</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
          </cell>
          <cell r="J1416" t="str">
            <v/>
          </cell>
          <cell r="K1416" t="str">
            <v/>
          </cell>
          <cell r="L1416" t="str">
            <v/>
          </cell>
          <cell r="M1416" t="str">
            <v/>
          </cell>
          <cell r="N1416" t="str">
            <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1030</v>
          </cell>
          <cell r="Y1416" t="str">
            <v>Company provided</v>
          </cell>
          <cell r="Z1416" t="str">
            <v>Company provided</v>
          </cell>
          <cell r="AA1416" t="str">
            <v>Company provided</v>
          </cell>
          <cell r="AB1416" t="str">
            <v/>
          </cell>
          <cell r="AC1416" t="str">
            <v/>
          </cell>
          <cell r="AD1416">
            <v>1030</v>
          </cell>
          <cell r="AE1416" t="str">
            <v>YES</v>
          </cell>
          <cell r="AF1416" t="str">
            <v>METRO</v>
          </cell>
          <cell r="AG1416" t="str">
            <v>NEPAL</v>
          </cell>
          <cell r="AH1416">
            <v>35139</v>
          </cell>
          <cell r="AI1416">
            <v>28</v>
          </cell>
          <cell r="AJ1416" t="str">
            <v>ACIFM</v>
          </cell>
          <cell r="AK1416">
            <v>29652404505</v>
          </cell>
          <cell r="AL1416">
            <v>45168</v>
          </cell>
          <cell r="AM1416" t="str">
            <v>07340226</v>
          </cell>
          <cell r="AN1416">
            <v>41761</v>
          </cell>
          <cell r="AO1416">
            <v>45413</v>
          </cell>
          <cell r="AP1416" t="str">
            <v>HC03824053</v>
          </cell>
          <cell r="AQ1416">
            <v>45217</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sahajadmdkhan@gmail.com</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
          </cell>
          <cell r="J1417" t="str">
            <v/>
          </cell>
          <cell r="K1417" t="str">
            <v/>
          </cell>
          <cell r="L1417" t="str">
            <v/>
          </cell>
          <cell r="M1417" t="str">
            <v/>
          </cell>
          <cell r="N1417" t="str">
            <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1030</v>
          </cell>
          <cell r="Y1417" t="str">
            <v>Company provided</v>
          </cell>
          <cell r="Z1417" t="str">
            <v>Company provided</v>
          </cell>
          <cell r="AA1417" t="str">
            <v>Company provided</v>
          </cell>
          <cell r="AB1417" t="str">
            <v/>
          </cell>
          <cell r="AC1417" t="str">
            <v/>
          </cell>
          <cell r="AD1417">
            <v>1030</v>
          </cell>
          <cell r="AE1417" t="str">
            <v>YES</v>
          </cell>
          <cell r="AF1417" t="str">
            <v>METRO</v>
          </cell>
          <cell r="AG1417" t="str">
            <v>NEPAL</v>
          </cell>
          <cell r="AH1417">
            <v>35458</v>
          </cell>
          <cell r="AI1417">
            <v>27</v>
          </cell>
          <cell r="AJ1417" t="str">
            <v>ACIFM</v>
          </cell>
          <cell r="AK1417">
            <v>29752406694</v>
          </cell>
          <cell r="AL1417">
            <v>45168</v>
          </cell>
          <cell r="AM1417" t="str">
            <v>08839254</v>
          </cell>
          <cell r="AN1417">
            <v>42152</v>
          </cell>
          <cell r="AO1417">
            <v>45804</v>
          </cell>
          <cell r="AP1417" t="str">
            <v>TO REPRINT-PHOTO</v>
          </cell>
          <cell r="AQ1417">
            <v>45217</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t="str">
            <v>33750940 / 77522415</v>
          </cell>
          <cell r="BC1417" t="str">
            <v/>
          </cell>
          <cell r="BD1417" t="str">
            <v/>
          </cell>
          <cell r="BE1417" t="str">
            <v/>
          </cell>
          <cell r="BF1417" t="str">
            <v/>
          </cell>
          <cell r="BG1417" t="str">
            <v>om216425@gmail.com</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
          </cell>
          <cell r="J1418" t="str">
            <v/>
          </cell>
          <cell r="K1418" t="str">
            <v/>
          </cell>
          <cell r="L1418" t="str">
            <v/>
          </cell>
          <cell r="M1418" t="str">
            <v/>
          </cell>
          <cell r="N1418" t="str">
            <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v>45511</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TEAM LEADER</v>
          </cell>
          <cell r="H1419" t="str">
            <v>SOFT SERVICES</v>
          </cell>
          <cell r="I1419" t="str">
            <v/>
          </cell>
          <cell r="J1419" t="str">
            <v/>
          </cell>
          <cell r="K1419" t="str">
            <v/>
          </cell>
          <cell r="L1419" t="str">
            <v/>
          </cell>
          <cell r="M1419" t="str">
            <v/>
          </cell>
          <cell r="N1419" t="str">
            <v/>
          </cell>
          <cell r="O1419" t="str">
            <v>FACADE CLEANER</v>
          </cell>
          <cell r="P1419" t="str">
            <v>OPERATIONS AND LABOUR</v>
          </cell>
          <cell r="Q1419">
            <v>44439</v>
          </cell>
          <cell r="R1419" t="str">
            <v>T2</v>
          </cell>
          <cell r="S1419" t="str">
            <v>FEMALE</v>
          </cell>
          <cell r="T1419">
            <v>44439</v>
          </cell>
          <cell r="U1419">
            <v>44620</v>
          </cell>
          <cell r="V1419" t="str">
            <v>SINGLE</v>
          </cell>
          <cell r="W1419" t="str">
            <v>SINGLE</v>
          </cell>
          <cell r="X1419">
            <v>1030</v>
          </cell>
          <cell r="Y1419" t="str">
            <v>Company provided</v>
          </cell>
          <cell r="Z1419" t="str">
            <v>Company provided</v>
          </cell>
          <cell r="AA1419" t="str">
            <v>Company provided</v>
          </cell>
          <cell r="AB1419" t="str">
            <v/>
          </cell>
          <cell r="AC1419" t="str">
            <v/>
          </cell>
          <cell r="AD1419">
            <v>1030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v>45376</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ACTIVE</v>
          </cell>
          <cell r="F1420" t="str">
            <v>URMILA ADHIKARI</v>
          </cell>
          <cell r="G1420" t="str">
            <v>CLEANER - STATION</v>
          </cell>
          <cell r="H1420" t="str">
            <v>SOFT SERVICES</v>
          </cell>
          <cell r="I1420" t="str">
            <v/>
          </cell>
          <cell r="J1420" t="str">
            <v/>
          </cell>
          <cell r="K1420" t="str">
            <v/>
          </cell>
          <cell r="L1420" t="str">
            <v/>
          </cell>
          <cell r="M1420" t="str">
            <v/>
          </cell>
          <cell r="N1420" t="str">
            <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23</v>
          </cell>
          <cell r="AJ1420" t="str">
            <v>ACIFM</v>
          </cell>
          <cell r="AK1420">
            <v>30052405580</v>
          </cell>
          <cell r="AL1420">
            <v>45169</v>
          </cell>
          <cell r="AM1420">
            <v>11324754</v>
          </cell>
          <cell r="AN1420">
            <v>43515</v>
          </cell>
          <cell r="AO1420">
            <v>47167</v>
          </cell>
          <cell r="AP1420" t="str">
            <v>HC07239845</v>
          </cell>
          <cell r="AQ1420">
            <v>45376</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t="str">
            <v>31471860 / 33763415</v>
          </cell>
          <cell r="BC1420" t="str">
            <v/>
          </cell>
          <cell r="BD1420" t="str">
            <v/>
          </cell>
          <cell r="BE1420" t="str">
            <v>9815082447</v>
          </cell>
          <cell r="BF1420" t="str">
            <v>HUSBAND</v>
          </cell>
          <cell r="BG1420" t="str">
            <v>Urmilaadhikari580@gmail.com</v>
          </cell>
          <cell r="BH1420" t="str">
            <v>HINDU</v>
          </cell>
          <cell r="BI1420" t="str">
            <v/>
          </cell>
          <cell r="BJ1420" t="str">
            <v/>
          </cell>
          <cell r="BK1420" t="str">
            <v/>
          </cell>
          <cell r="BL1420">
            <v>45497</v>
          </cell>
          <cell r="BM1420" t="str">
            <v>RESIGNATION</v>
          </cell>
          <cell r="BN1420" t="str">
            <v>SPONSORSHIP TRANSFER</v>
          </cell>
          <cell r="BO1420" t="str">
            <v>RESI LETTER - HR</v>
          </cell>
          <cell r="BP1420" t="str">
            <v/>
          </cell>
        </row>
        <row r="1421">
          <cell r="D1421" t="str">
            <v>001419</v>
          </cell>
          <cell r="E1421" t="str">
            <v>ACTIVE</v>
          </cell>
          <cell r="F1421" t="str">
            <v>SAROJ GHIMIRE</v>
          </cell>
          <cell r="G1421" t="str">
            <v>CLEANER - STATION</v>
          </cell>
          <cell r="H1421" t="str">
            <v>SOFT SERVICES</v>
          </cell>
          <cell r="I1421" t="str">
            <v/>
          </cell>
          <cell r="J1421" t="str">
            <v/>
          </cell>
          <cell r="K1421" t="str">
            <v/>
          </cell>
          <cell r="L1421" t="str">
            <v/>
          </cell>
          <cell r="M1421" t="str">
            <v/>
          </cell>
          <cell r="N1421" t="str">
            <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26</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
          </cell>
          <cell r="J1422" t="str">
            <v/>
          </cell>
          <cell r="K1422" t="str">
            <v/>
          </cell>
          <cell r="L1422" t="str">
            <v/>
          </cell>
          <cell r="M1422" t="str">
            <v/>
          </cell>
          <cell r="N1422" t="str">
            <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1133</v>
          </cell>
          <cell r="Y1422" t="str">
            <v>Company provided</v>
          </cell>
          <cell r="Z1422" t="str">
            <v>Company provided</v>
          </cell>
          <cell r="AA1422" t="str">
            <v>Company provided</v>
          </cell>
          <cell r="AB1422" t="str">
            <v/>
          </cell>
          <cell r="AC1422" t="str">
            <v/>
          </cell>
          <cell r="AD1422">
            <v>1133</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v>45525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
          </cell>
          <cell r="J1423" t="str">
            <v/>
          </cell>
          <cell r="K1423" t="str">
            <v/>
          </cell>
          <cell r="L1423" t="str">
            <v/>
          </cell>
          <cell r="M1423" t="str">
            <v/>
          </cell>
          <cell r="N1423" t="str">
            <v/>
          </cell>
          <cell r="O1423" t="str">
            <v>FACADE 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1136</v>
          </cell>
          <cell r="Y1423" t="str">
            <v>Company provided</v>
          </cell>
          <cell r="Z1423" t="str">
            <v>Company provided</v>
          </cell>
          <cell r="AA1423" t="str">
            <v>Company provided</v>
          </cell>
          <cell r="AB1423" t="str">
            <v/>
          </cell>
          <cell r="AC1423">
            <v>100</v>
          </cell>
          <cell r="AD1423">
            <v>1236</v>
          </cell>
          <cell r="AE1423" t="str">
            <v>YES</v>
          </cell>
          <cell r="AF1423" t="str">
            <v>METRO</v>
          </cell>
          <cell r="AG1423" t="str">
            <v>NEPAL</v>
          </cell>
          <cell r="AH1423">
            <v>35954</v>
          </cell>
          <cell r="AI1423">
            <v>26</v>
          </cell>
          <cell r="AJ1423" t="str">
            <v>ACIFM</v>
          </cell>
          <cell r="AK1423">
            <v>29852417535</v>
          </cell>
          <cell r="AL1423">
            <v>45169</v>
          </cell>
          <cell r="AM1423">
            <v>12037588</v>
          </cell>
          <cell r="AN1423">
            <v>44194</v>
          </cell>
          <cell r="AO1423">
            <v>47845</v>
          </cell>
          <cell r="AP1423" t="str">
            <v>HC07239844</v>
          </cell>
          <cell r="AQ1423">
            <v>45883</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t="str">
            <v>30909313 / 31469779</v>
          </cell>
          <cell r="BC1423" t="str">
            <v/>
          </cell>
          <cell r="BD1423" t="str">
            <v/>
          </cell>
          <cell r="BE1423" t="str">
            <v>9824935604</v>
          </cell>
          <cell r="BF1423" t="str">
            <v>HUSBAND</v>
          </cell>
          <cell r="BG1423" t="str">
            <v>sunildahal@gmail.com</v>
          </cell>
          <cell r="BH1423" t="str">
            <v>HINDU</v>
          </cell>
          <cell r="BI1423" t="str">
            <v/>
          </cell>
          <cell r="BJ1423" t="str">
            <v>DESI CLEANER TO TEAM LEADER BASIC SALARY 1000 TO 1100 OTHER ALLOWANCES 100 TOTAL SALARY 1000 TO 1200 GRADE T1 TO T2</v>
          </cell>
          <cell r="BK1423">
            <v>44743</v>
          </cell>
          <cell r="BL1423">
            <v>45524</v>
          </cell>
          <cell r="BM1423" t="str">
            <v>RESIGNATION</v>
          </cell>
          <cell r="BN1423" t="str">
            <v>FINAL EXIT</v>
          </cell>
          <cell r="BO1423" t="str">
            <v>RESI LETTER - HR</v>
          </cell>
          <cell r="BP1423" t="str">
            <v/>
          </cell>
        </row>
        <row r="1424">
          <cell r="D1424" t="str">
            <v>001422</v>
          </cell>
          <cell r="E1424" t="str">
            <v>ACTIVE</v>
          </cell>
          <cell r="F1424" t="str">
            <v>BIGYAN GUURNG</v>
          </cell>
          <cell r="G1424" t="str">
            <v>CLEANER - STATION</v>
          </cell>
          <cell r="H1424" t="str">
            <v>SOFT SERVICES</v>
          </cell>
          <cell r="I1424" t="str">
            <v/>
          </cell>
          <cell r="J1424" t="str">
            <v/>
          </cell>
          <cell r="K1424" t="str">
            <v/>
          </cell>
          <cell r="L1424" t="str">
            <v/>
          </cell>
          <cell r="M1424" t="str">
            <v/>
          </cell>
          <cell r="N1424" t="str">
            <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1030</v>
          </cell>
          <cell r="Y1424" t="str">
            <v>Company provided</v>
          </cell>
          <cell r="Z1424" t="str">
            <v>Company provided</v>
          </cell>
          <cell r="AA1424" t="str">
            <v>Company provided</v>
          </cell>
          <cell r="AB1424" t="str">
            <v/>
          </cell>
          <cell r="AC1424" t="str">
            <v/>
          </cell>
          <cell r="AD1424">
            <v>1030</v>
          </cell>
          <cell r="AE1424" t="str">
            <v>YES</v>
          </cell>
          <cell r="AF1424" t="str">
            <v>METRO</v>
          </cell>
          <cell r="AG1424" t="str">
            <v>NEPAL</v>
          </cell>
          <cell r="AH1424">
            <v>37040</v>
          </cell>
          <cell r="AI1424">
            <v>23</v>
          </cell>
          <cell r="AJ1424" t="str">
            <v>ACIFM</v>
          </cell>
          <cell r="AK1424">
            <v>30152401792</v>
          </cell>
          <cell r="AL1424">
            <v>45169</v>
          </cell>
          <cell r="AM1424">
            <v>11136059</v>
          </cell>
          <cell r="AN1424">
            <v>43397</v>
          </cell>
          <cell r="AO1424">
            <v>47049</v>
          </cell>
          <cell r="AP1424" t="str">
            <v>HC07240091</v>
          </cell>
          <cell r="AQ1424">
            <v>45544</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
          </cell>
          <cell r="J1425" t="str">
            <v/>
          </cell>
          <cell r="K1425" t="str">
            <v/>
          </cell>
          <cell r="L1425" t="str">
            <v/>
          </cell>
          <cell r="M1425" t="str">
            <v/>
          </cell>
          <cell r="N1425" t="str">
            <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1030</v>
          </cell>
          <cell r="Y1425" t="str">
            <v>Company provided</v>
          </cell>
          <cell r="Z1425" t="str">
            <v>Company provided</v>
          </cell>
          <cell r="AA1425" t="str">
            <v>Company provided</v>
          </cell>
          <cell r="AB1425" t="str">
            <v/>
          </cell>
          <cell r="AC1425" t="str">
            <v/>
          </cell>
          <cell r="AD1425">
            <v>1030</v>
          </cell>
          <cell r="AE1425" t="str">
            <v>YES</v>
          </cell>
          <cell r="AF1425" t="str">
            <v>METRO</v>
          </cell>
          <cell r="AG1425" t="str">
            <v>NEPAL</v>
          </cell>
          <cell r="AH1425">
            <v>36268</v>
          </cell>
          <cell r="AI1425">
            <v>25</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t="str">
            <v>33393794 / 30907705</v>
          </cell>
          <cell r="BC1425" t="str">
            <v/>
          </cell>
          <cell r="BD1425" t="str">
            <v/>
          </cell>
          <cell r="BE1425" t="str">
            <v>+9779866261053</v>
          </cell>
          <cell r="BF1425" t="str">
            <v>FATHER</v>
          </cell>
          <cell r="BG1425" t="str">
            <v>subediroshan758@gmail.com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
          </cell>
          <cell r="J1426" t="str">
            <v/>
          </cell>
          <cell r="K1426" t="str">
            <v/>
          </cell>
          <cell r="L1426" t="str">
            <v/>
          </cell>
          <cell r="M1426" t="str">
            <v/>
          </cell>
          <cell r="N1426" t="str">
            <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46</v>
          </cell>
          <cell r="AJ1426" t="str">
            <v>ACIFM</v>
          </cell>
          <cell r="AK1426">
            <v>27860824114</v>
          </cell>
          <cell r="AL1426">
            <v>44984</v>
          </cell>
          <cell r="AM1426" t="str">
            <v>P9102764B</v>
          </cell>
          <cell r="AN1426">
            <v>44621</v>
          </cell>
          <cell r="AO1426">
            <v>48273</v>
          </cell>
          <cell r="AP1426" t="str">
            <v>HC04970784</v>
          </cell>
          <cell r="AQ1426">
            <v>45458</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 LOCAL</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t="str">
            <v/>
          </cell>
          <cell r="BM1426" t="str">
            <v/>
          </cell>
          <cell r="BN1426" t="str">
            <v/>
          </cell>
          <cell r="BO1426" t="str">
            <v/>
          </cell>
          <cell r="BP1426" t="str">
            <v/>
          </cell>
        </row>
        <row r="1427">
          <cell r="D1427" t="str">
            <v>001425</v>
          </cell>
          <cell r="E1427" t="str">
            <v>INACTIVE</v>
          </cell>
          <cell r="F1427" t="str">
            <v xml:space="preserve">MOHAMMED NAIF AL HARBI </v>
          </cell>
          <cell r="G1427" t="str">
            <v>HVAC SUPERVISOR</v>
          </cell>
          <cell r="H1427" t="str">
            <v>MEP</v>
          </cell>
          <cell r="I1427" t="str">
            <v/>
          </cell>
          <cell r="J1427" t="str">
            <v/>
          </cell>
          <cell r="K1427" t="str">
            <v/>
          </cell>
          <cell r="L1427" t="str">
            <v/>
          </cell>
          <cell r="M1427" t="str">
            <v/>
          </cell>
          <cell r="N1427" t="str">
            <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INACTIVE</v>
          </cell>
          <cell r="F1428" t="str">
            <v>FIRIDA GONZA</v>
          </cell>
          <cell r="G1428" t="str">
            <v>CLEANER - STATION</v>
          </cell>
          <cell r="H1428" t="str">
            <v>SOFT SERVICES</v>
          </cell>
          <cell r="I1428" t="str">
            <v/>
          </cell>
          <cell r="J1428" t="str">
            <v/>
          </cell>
          <cell r="K1428" t="str">
            <v/>
          </cell>
          <cell r="L1428" t="str">
            <v/>
          </cell>
          <cell r="M1428" t="str">
            <v/>
          </cell>
          <cell r="N1428" t="str">
            <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30</v>
          </cell>
          <cell r="AJ1428" t="str">
            <v>INACTIVE</v>
          </cell>
          <cell r="AK1428">
            <v>29480000401</v>
          </cell>
          <cell r="AL1428">
            <v>45172</v>
          </cell>
          <cell r="AM1428" t="str">
            <v>B1513937</v>
          </cell>
          <cell r="AN1428">
            <v>42971</v>
          </cell>
          <cell r="AO1428">
            <v>46622</v>
          </cell>
          <cell r="AP1428" t="str">
            <v>HC05975629</v>
          </cell>
          <cell r="AQ1428">
            <v>45376</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CLEARED</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37</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25</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24</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
          </cell>
          <cell r="J1432" t="str">
            <v/>
          </cell>
          <cell r="K1432" t="str">
            <v/>
          </cell>
          <cell r="L1432" t="str">
            <v/>
          </cell>
          <cell r="M1432" t="str">
            <v/>
          </cell>
          <cell r="N1432" t="str">
            <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1030</v>
          </cell>
          <cell r="Y1432" t="str">
            <v>Company provided</v>
          </cell>
          <cell r="Z1432" t="str">
            <v>Company provided</v>
          </cell>
          <cell r="AA1432" t="str">
            <v>Company provided</v>
          </cell>
          <cell r="AB1432" t="str">
            <v/>
          </cell>
          <cell r="AC1432" t="str">
            <v/>
          </cell>
          <cell r="AD1432">
            <v>1030</v>
          </cell>
          <cell r="AE1432" t="str">
            <v>YES</v>
          </cell>
          <cell r="AF1432" t="str">
            <v>TRAM</v>
          </cell>
          <cell r="AG1432" t="str">
            <v>NEPAL</v>
          </cell>
          <cell r="AH1432">
            <v>34477</v>
          </cell>
          <cell r="AI1432">
            <v>30</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124</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xml:space="preserve">Not Joined - Tested Covid +ve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
          </cell>
          <cell r="J1434" t="str">
            <v/>
          </cell>
          <cell r="K1434" t="str">
            <v/>
          </cell>
          <cell r="L1434" t="str">
            <v/>
          </cell>
          <cell r="M1434" t="str">
            <v/>
          </cell>
          <cell r="N1434" t="str">
            <v/>
          </cell>
          <cell r="O1434" t="str">
            <v>FACADE CLEANER</v>
          </cell>
          <cell r="P1434" t="str">
            <v>OPERATIONS AND LABOUR</v>
          </cell>
          <cell r="Q1434">
            <v>44447</v>
          </cell>
          <cell r="R1434" t="str">
            <v>T2</v>
          </cell>
          <cell r="S1434" t="str">
            <v>MALE</v>
          </cell>
          <cell r="T1434">
            <v>44447</v>
          </cell>
          <cell r="U1434">
            <v>44627</v>
          </cell>
          <cell r="V1434" t="str">
            <v>SINGLE</v>
          </cell>
          <cell r="W1434" t="str">
            <v>SINGLE</v>
          </cell>
          <cell r="X1434">
            <v>1160</v>
          </cell>
          <cell r="Y1434" t="str">
            <v>Company provided</v>
          </cell>
          <cell r="Z1434" t="str">
            <v>Company provided</v>
          </cell>
          <cell r="AA1434" t="str">
            <v>Company provided</v>
          </cell>
          <cell r="AB1434" t="str">
            <v/>
          </cell>
          <cell r="AC1434">
            <v>100</v>
          </cell>
          <cell r="AD1434">
            <v>1260</v>
          </cell>
          <cell r="AE1434" t="str">
            <v>YES</v>
          </cell>
          <cell r="AF1434" t="str">
            <v>TRAM</v>
          </cell>
          <cell r="AG1434" t="str">
            <v>NEPAL</v>
          </cell>
          <cell r="AH1434">
            <v>36593</v>
          </cell>
          <cell r="AI1434">
            <v>24</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
          </cell>
          <cell r="J1435" t="str">
            <v/>
          </cell>
          <cell r="K1435" t="str">
            <v/>
          </cell>
          <cell r="L1435" t="str">
            <v/>
          </cell>
          <cell r="M1435" t="str">
            <v/>
          </cell>
          <cell r="N1435" t="str">
            <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27</v>
          </cell>
          <cell r="AJ1435" t="str">
            <v>ACIFM</v>
          </cell>
          <cell r="AK1435">
            <v>29752420866</v>
          </cell>
          <cell r="AL1435">
            <v>45177</v>
          </cell>
          <cell r="AM1435">
            <v>10687562</v>
          </cell>
          <cell r="AN1435">
            <v>43091</v>
          </cell>
          <cell r="AO1435">
            <v>46742</v>
          </cell>
          <cell r="AP1435" t="str">
            <v>HC05647534</v>
          </cell>
          <cell r="AQ1435">
            <v>45394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t="str">
            <v/>
          </cell>
          <cell r="BM1435" t="str">
            <v/>
          </cell>
          <cell r="BN1435" t="str">
            <v>WITHDRAWN RESIGNATION</v>
          </cell>
          <cell r="BO1435" t="str">
            <v>15-MAY-2024</v>
          </cell>
          <cell r="BP1435" t="str">
            <v/>
          </cell>
        </row>
        <row r="1436">
          <cell r="D1436" t="str">
            <v>001434</v>
          </cell>
          <cell r="E1436" t="str">
            <v>ACTIVE</v>
          </cell>
          <cell r="F1436" t="str">
            <v xml:space="preserve">SAJINA SUBBA </v>
          </cell>
          <cell r="G1436" t="str">
            <v>CLEANER - STATION</v>
          </cell>
          <cell r="H1436" t="str">
            <v>SOFT SERVICES</v>
          </cell>
          <cell r="I1436" t="str">
            <v/>
          </cell>
          <cell r="J1436" t="str">
            <v/>
          </cell>
          <cell r="K1436" t="str">
            <v/>
          </cell>
          <cell r="L1436" t="str">
            <v/>
          </cell>
          <cell r="M1436" t="str">
            <v/>
          </cell>
          <cell r="N1436" t="str">
            <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1030</v>
          </cell>
          <cell r="Y1436" t="str">
            <v>Company provided</v>
          </cell>
          <cell r="Z1436" t="str">
            <v>Company provided</v>
          </cell>
          <cell r="AA1436" t="str">
            <v>Company provided</v>
          </cell>
          <cell r="AB1436" t="str">
            <v/>
          </cell>
          <cell r="AC1436" t="str">
            <v/>
          </cell>
          <cell r="AD1436">
            <v>1030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HC07272064</v>
          </cell>
          <cell r="AQ1436">
            <v>45376</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v>45275</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23</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
          </cell>
          <cell r="J1439" t="str">
            <v/>
          </cell>
          <cell r="K1439" t="str">
            <v/>
          </cell>
          <cell r="L1439" t="str">
            <v/>
          </cell>
          <cell r="M1439" t="str">
            <v/>
          </cell>
          <cell r="N1439" t="str">
            <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1030</v>
          </cell>
          <cell r="Y1439" t="str">
            <v>Company provided</v>
          </cell>
          <cell r="Z1439" t="str">
            <v>Company provided</v>
          </cell>
          <cell r="AA1439" t="str">
            <v>Company provided</v>
          </cell>
          <cell r="AB1439" t="str">
            <v/>
          </cell>
          <cell r="AC1439" t="str">
            <v/>
          </cell>
          <cell r="AD1439">
            <v>1030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24</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
          </cell>
          <cell r="J1443" t="str">
            <v/>
          </cell>
          <cell r="K1443" t="str">
            <v/>
          </cell>
          <cell r="L1443" t="str">
            <v/>
          </cell>
          <cell r="M1443" t="str">
            <v/>
          </cell>
          <cell r="N1443" t="str">
            <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1030</v>
          </cell>
          <cell r="Y1443" t="str">
            <v>Company provided</v>
          </cell>
          <cell r="Z1443" t="str">
            <v>Company provided</v>
          </cell>
          <cell r="AA1443" t="str">
            <v>Company provided</v>
          </cell>
          <cell r="AB1443" t="str">
            <v/>
          </cell>
          <cell r="AC1443" t="str">
            <v/>
          </cell>
          <cell r="AD1443">
            <v>1030</v>
          </cell>
          <cell r="AE1443" t="str">
            <v>YES</v>
          </cell>
          <cell r="AF1443" t="str">
            <v>METRO</v>
          </cell>
          <cell r="AG1443" t="str">
            <v>NEPAL</v>
          </cell>
          <cell r="AH1443">
            <v>32702</v>
          </cell>
          <cell r="AI1443">
            <v>35</v>
          </cell>
          <cell r="AJ1443" t="str">
            <v>ACIFM</v>
          </cell>
          <cell r="AK1443">
            <v>28952428756</v>
          </cell>
          <cell r="AL1443">
            <v>45177</v>
          </cell>
          <cell r="AM1443" t="str">
            <v>07520125</v>
          </cell>
          <cell r="AN1443">
            <v>41808</v>
          </cell>
          <cell r="AO1443">
            <v>45462</v>
          </cell>
          <cell r="AP1443" t="str">
            <v>HC07272050</v>
          </cell>
          <cell r="AQ1443">
            <v>45537</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bhattaraisuman420@gmail.com</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28</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124</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xml:space="preserve">Not Joined - Tested Covid +ve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23</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29</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
          </cell>
          <cell r="J1448" t="str">
            <v/>
          </cell>
          <cell r="K1448" t="str">
            <v/>
          </cell>
          <cell r="L1448" t="str">
            <v/>
          </cell>
          <cell r="M1448" t="str">
            <v/>
          </cell>
          <cell r="N1448" t="str">
            <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1030</v>
          </cell>
          <cell r="Y1448" t="str">
            <v>Company provided</v>
          </cell>
          <cell r="Z1448" t="str">
            <v>Company provided</v>
          </cell>
          <cell r="AA1448" t="str">
            <v>Company provided</v>
          </cell>
          <cell r="AB1448" t="str">
            <v/>
          </cell>
          <cell r="AC1448" t="str">
            <v/>
          </cell>
          <cell r="AD1448">
            <v>1030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shyammandle399@gmail.com</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
          </cell>
          <cell r="J1449" t="str">
            <v/>
          </cell>
          <cell r="K1449" t="str">
            <v/>
          </cell>
          <cell r="L1449" t="str">
            <v/>
          </cell>
          <cell r="M1449" t="str">
            <v/>
          </cell>
          <cell r="N1449" t="str">
            <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1030</v>
          </cell>
          <cell r="Y1449" t="str">
            <v>Company provided</v>
          </cell>
          <cell r="Z1449" t="str">
            <v>Company provided</v>
          </cell>
          <cell r="AA1449" t="str">
            <v>Company provided</v>
          </cell>
          <cell r="AB1449" t="str">
            <v/>
          </cell>
          <cell r="AC1449" t="str">
            <v/>
          </cell>
          <cell r="AD1449">
            <v>1030</v>
          </cell>
          <cell r="AE1449" t="str">
            <v>YES</v>
          </cell>
          <cell r="AF1449" t="str">
            <v>METRO</v>
          </cell>
          <cell r="AG1449" t="str">
            <v>NEPAL</v>
          </cell>
          <cell r="AH1449">
            <v>34889</v>
          </cell>
          <cell r="AI1449">
            <v>29</v>
          </cell>
          <cell r="AJ1449" t="str">
            <v>ACIFM</v>
          </cell>
          <cell r="AK1449">
            <v>29552443859</v>
          </cell>
          <cell r="AL1449">
            <v>45177</v>
          </cell>
          <cell r="AM1449">
            <v>11804738</v>
          </cell>
          <cell r="AN1449">
            <v>43836</v>
          </cell>
          <cell r="AO1449">
            <v>47488</v>
          </cell>
          <cell r="AP1449" t="str">
            <v>HC07272053</v>
          </cell>
          <cell r="AQ1449">
            <v>45376</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31</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
          </cell>
          <cell r="J1451" t="str">
            <v/>
          </cell>
          <cell r="K1451" t="str">
            <v/>
          </cell>
          <cell r="L1451" t="str">
            <v/>
          </cell>
          <cell r="M1451" t="str">
            <v/>
          </cell>
          <cell r="N1451" t="str">
            <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1030</v>
          </cell>
          <cell r="Y1451" t="str">
            <v>Company provided</v>
          </cell>
          <cell r="Z1451" t="str">
            <v>Company provided</v>
          </cell>
          <cell r="AA1451" t="str">
            <v>Company provided</v>
          </cell>
          <cell r="AB1451" t="str">
            <v/>
          </cell>
          <cell r="AC1451" t="str">
            <v/>
          </cell>
          <cell r="AD1451">
            <v>1030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v>45376</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t="str">
            <v>33978398 / 30514292</v>
          </cell>
          <cell r="BC1451" t="str">
            <v/>
          </cell>
          <cell r="BD1451" t="str">
            <v/>
          </cell>
          <cell r="BE1451" t="str">
            <v>+9779842792230</v>
          </cell>
          <cell r="BF1451" t="str">
            <v>BROTHER</v>
          </cell>
          <cell r="BG1451" t="str">
            <v>golemaya224@gmaile.com</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
          </cell>
          <cell r="J1452" t="str">
            <v/>
          </cell>
          <cell r="K1452" t="str">
            <v/>
          </cell>
          <cell r="L1452" t="str">
            <v/>
          </cell>
          <cell r="M1452" t="str">
            <v/>
          </cell>
          <cell r="N1452" t="str">
            <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1030</v>
          </cell>
          <cell r="Y1452" t="str">
            <v>Company provided</v>
          </cell>
          <cell r="Z1452" t="str">
            <v>Company provided</v>
          </cell>
          <cell r="AA1452" t="str">
            <v>Company provided</v>
          </cell>
          <cell r="AB1452" t="str">
            <v/>
          </cell>
          <cell r="AC1452" t="str">
            <v/>
          </cell>
          <cell r="AD1452">
            <v>1030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v>45376</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v>33978513</v>
          </cell>
          <cell r="BC1452" t="str">
            <v/>
          </cell>
          <cell r="BD1452" t="str">
            <v/>
          </cell>
          <cell r="BE1452" t="str">
            <v/>
          </cell>
          <cell r="BF1452" t="str">
            <v/>
          </cell>
          <cell r="BG1452" t="str">
            <v>crai79458@gmail.com</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ACTIVE</v>
          </cell>
          <cell r="F1453" t="str">
            <v>SADDAB HUSSAIN MD KALAM UDDIN</v>
          </cell>
          <cell r="G1453" t="str">
            <v>MECHANICAL TECHNICIAN</v>
          </cell>
          <cell r="H1453" t="str">
            <v>MEP</v>
          </cell>
          <cell r="I1453" t="str">
            <v/>
          </cell>
          <cell r="J1453" t="str">
            <v/>
          </cell>
          <cell r="K1453" t="str">
            <v/>
          </cell>
          <cell r="L1453" t="str">
            <v/>
          </cell>
          <cell r="M1453" t="str">
            <v/>
          </cell>
          <cell r="N1453" t="str">
            <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27</v>
          </cell>
          <cell r="AJ1453" t="str">
            <v>ACIFM</v>
          </cell>
          <cell r="AK1453">
            <v>29735618593</v>
          </cell>
          <cell r="AL1453">
            <v>45173</v>
          </cell>
          <cell r="AM1453" t="str">
            <v>N6591241</v>
          </cell>
          <cell r="AN1453">
            <v>42493</v>
          </cell>
          <cell r="AO1453">
            <v>46144</v>
          </cell>
          <cell r="AP1453" t="str">
            <v>HC07258002</v>
          </cell>
          <cell r="AQ1453">
            <v>45556</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v>45545</v>
          </cell>
          <cell r="BM1453" t="str">
            <v>RESIGNATION</v>
          </cell>
          <cell r="BN1453" t="str">
            <v>FINAL EXIT</v>
          </cell>
          <cell r="BO1453" t="str">
            <v>RESI LETTER - HR</v>
          </cell>
          <cell r="BP1453" t="str">
            <v/>
          </cell>
        </row>
        <row r="1454">
          <cell r="D1454" t="str">
            <v>001452</v>
          </cell>
          <cell r="E1454" t="str">
            <v>INACTIVE</v>
          </cell>
          <cell r="F1454" t="str">
            <v>SHAHBAZ ASHFAQUE</v>
          </cell>
          <cell r="G1454" t="str">
            <v>MECHANICAL TECHNICIAN</v>
          </cell>
          <cell r="H1454" t="str">
            <v>MEP</v>
          </cell>
          <cell r="I1454" t="str">
            <v/>
          </cell>
          <cell r="J1454" t="str">
            <v/>
          </cell>
          <cell r="K1454" t="str">
            <v/>
          </cell>
          <cell r="L1454" t="str">
            <v/>
          </cell>
          <cell r="M1454" t="str">
            <v/>
          </cell>
          <cell r="N1454" t="str">
            <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29</v>
          </cell>
          <cell r="AJ1454" t="str">
            <v>ACIFM</v>
          </cell>
          <cell r="AK1454">
            <v>29535630479</v>
          </cell>
          <cell r="AL1454">
            <v>45173</v>
          </cell>
          <cell r="AM1454" t="str">
            <v>U3504437</v>
          </cell>
          <cell r="AN1454">
            <v>44361</v>
          </cell>
          <cell r="AO1454">
            <v>48012</v>
          </cell>
          <cell r="AP1454" t="str">
            <v>HC07257986</v>
          </cell>
          <cell r="AQ1454">
            <v>45483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v>45290</v>
          </cell>
          <cell r="BM1454" t="str">
            <v>TERMINATION</v>
          </cell>
          <cell r="BN1454" t="str">
            <v>FINAL EXIT</v>
          </cell>
          <cell r="BO1454" t="str">
            <v>TERMINATION LETTER - HR</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46</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26</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31</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
          </cell>
          <cell r="J1458" t="str">
            <v/>
          </cell>
          <cell r="K1458" t="str">
            <v/>
          </cell>
          <cell r="L1458" t="str">
            <v/>
          </cell>
          <cell r="M1458" t="str">
            <v/>
          </cell>
          <cell r="N1458" t="str">
            <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5064</v>
          </cell>
          <cell r="Y1458">
            <v>2432</v>
          </cell>
          <cell r="Z1458">
            <v>844</v>
          </cell>
          <cell r="AA1458" t="str">
            <v/>
          </cell>
          <cell r="AB1458">
            <v>100</v>
          </cell>
          <cell r="AC1458" t="str">
            <v/>
          </cell>
          <cell r="AD1458">
            <v>8440</v>
          </cell>
          <cell r="AE1458" t="str">
            <v>NO</v>
          </cell>
          <cell r="AF1458" t="str">
            <v>METRO</v>
          </cell>
          <cell r="AG1458" t="str">
            <v>INDIA</v>
          </cell>
          <cell r="AH1458">
            <v>31252</v>
          </cell>
          <cell r="AI1458">
            <v>39</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v>77568428</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
          </cell>
          <cell r="J1459" t="str">
            <v/>
          </cell>
          <cell r="K1459" t="str">
            <v/>
          </cell>
          <cell r="L1459" t="str">
            <v/>
          </cell>
          <cell r="M1459" t="str">
            <v/>
          </cell>
          <cell r="N1459" t="str">
            <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1030</v>
          </cell>
          <cell r="Y1459" t="str">
            <v>Company provided</v>
          </cell>
          <cell r="Z1459" t="str">
            <v>Company provided</v>
          </cell>
          <cell r="AA1459" t="str">
            <v>Company provided</v>
          </cell>
          <cell r="AB1459" t="str">
            <v/>
          </cell>
          <cell r="AC1459" t="str">
            <v/>
          </cell>
          <cell r="AD1459">
            <v>1030</v>
          </cell>
          <cell r="AE1459" t="str">
            <v>YES</v>
          </cell>
          <cell r="AF1459" t="str">
            <v>METRO</v>
          </cell>
          <cell r="AG1459" t="str">
            <v>KENYA</v>
          </cell>
          <cell r="AH1459">
            <v>36339</v>
          </cell>
          <cell r="AI1459">
            <v>25</v>
          </cell>
          <cell r="AJ1459" t="str">
            <v>ACIFM</v>
          </cell>
          <cell r="AK1459">
            <v>29940401327</v>
          </cell>
          <cell r="AL1459">
            <v>45184</v>
          </cell>
          <cell r="AM1459" t="str">
            <v>AK0900698</v>
          </cell>
          <cell r="AN1459">
            <v>44263</v>
          </cell>
          <cell r="AO1459">
            <v>47914</v>
          </cell>
          <cell r="AP1459" t="str">
            <v>HC07297978</v>
          </cell>
          <cell r="AQ1459">
            <v>45442</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t="str">
            <v>30383318 / 71970989</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
          </cell>
          <cell r="J1460" t="str">
            <v/>
          </cell>
          <cell r="K1460" t="str">
            <v/>
          </cell>
          <cell r="L1460" t="str">
            <v/>
          </cell>
          <cell r="M1460" t="str">
            <v/>
          </cell>
          <cell r="N1460" t="str">
            <v/>
          </cell>
          <cell r="O1460" t="str">
            <v>FACADE CLEANER</v>
          </cell>
          <cell r="P1460" t="str">
            <v>OPERATIONS AND LABOUR</v>
          </cell>
          <cell r="Q1460">
            <v>44453</v>
          </cell>
          <cell r="R1460" t="str">
            <v>T2</v>
          </cell>
          <cell r="S1460" t="str">
            <v>MALE</v>
          </cell>
          <cell r="T1460">
            <v>44453</v>
          </cell>
          <cell r="U1460">
            <v>44633</v>
          </cell>
          <cell r="V1460" t="str">
            <v>SINGLE</v>
          </cell>
          <cell r="W1460" t="str">
            <v>SINGLE</v>
          </cell>
          <cell r="X1460">
            <v>1136</v>
          </cell>
          <cell r="Y1460" t="str">
            <v>Company provided</v>
          </cell>
          <cell r="Z1460" t="str">
            <v>Company provided</v>
          </cell>
          <cell r="AA1460" t="str">
            <v>Company provided</v>
          </cell>
          <cell r="AB1460" t="str">
            <v/>
          </cell>
          <cell r="AC1460">
            <v>100</v>
          </cell>
          <cell r="AD1460">
            <v>1236</v>
          </cell>
          <cell r="AE1460" t="str">
            <v>YES</v>
          </cell>
          <cell r="AF1460" t="str">
            <v>METRO</v>
          </cell>
          <cell r="AG1460" t="str">
            <v>KENYA</v>
          </cell>
          <cell r="AH1460">
            <v>35085</v>
          </cell>
          <cell r="AI1460">
            <v>28</v>
          </cell>
          <cell r="AJ1460" t="str">
            <v>ACIFM</v>
          </cell>
          <cell r="AK1460">
            <v>29640403058</v>
          </cell>
          <cell r="AL1460">
            <v>45184</v>
          </cell>
          <cell r="AM1460" t="str">
            <v>AK0910966</v>
          </cell>
          <cell r="AN1460">
            <v>44293</v>
          </cell>
          <cell r="AO1460">
            <v>47944</v>
          </cell>
          <cell r="AP1460" t="str">
            <v>HC07296858</v>
          </cell>
          <cell r="AQ1460">
            <v>45525</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
          </cell>
          <cell r="J1461" t="str">
            <v/>
          </cell>
          <cell r="K1461" t="str">
            <v/>
          </cell>
          <cell r="L1461" t="str">
            <v/>
          </cell>
          <cell r="M1461" t="str">
            <v/>
          </cell>
          <cell r="N1461" t="str">
            <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26</v>
          </cell>
          <cell r="AJ1461" t="str">
            <v>ACIFM</v>
          </cell>
          <cell r="AK1461">
            <v>29840401804</v>
          </cell>
          <cell r="AL1461">
            <v>45184</v>
          </cell>
          <cell r="AM1461" t="str">
            <v>BK147414</v>
          </cell>
          <cell r="AN1461">
            <v>44361</v>
          </cell>
          <cell r="AO1461">
            <v>48012</v>
          </cell>
          <cell r="AP1461" t="str">
            <v>HC07297735</v>
          </cell>
          <cell r="AQ1461">
            <v>45412</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
          </cell>
          <cell r="J1462" t="str">
            <v/>
          </cell>
          <cell r="K1462" t="str">
            <v/>
          </cell>
          <cell r="L1462" t="str">
            <v/>
          </cell>
          <cell r="M1462" t="str">
            <v/>
          </cell>
          <cell r="N1462" t="str">
            <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28</v>
          </cell>
          <cell r="AJ1462" t="str">
            <v>ACIFM</v>
          </cell>
          <cell r="AK1462">
            <v>29640403059</v>
          </cell>
          <cell r="AL1462">
            <v>44819</v>
          </cell>
          <cell r="AM1462" t="str">
            <v>AK0316662</v>
          </cell>
          <cell r="AN1462">
            <v>43524</v>
          </cell>
          <cell r="AO1462">
            <v>47176</v>
          </cell>
          <cell r="AP1462" t="str">
            <v>HC07296972</v>
          </cell>
          <cell r="AQ1462">
            <v>45525</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31362313</v>
          </cell>
          <cell r="BC1462" t="str">
            <v/>
          </cell>
          <cell r="BD1462" t="str">
            <v/>
          </cell>
          <cell r="BE1462" t="str">
            <v/>
          </cell>
          <cell r="BF1462" t="str">
            <v/>
          </cell>
          <cell r="BG1462" t="str">
            <v>omarathman67@gmail.com</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TEAM LEADER</v>
          </cell>
          <cell r="H1463" t="str">
            <v>SOFT SERVICES</v>
          </cell>
          <cell r="I1463" t="str">
            <v/>
          </cell>
          <cell r="J1463" t="str">
            <v/>
          </cell>
          <cell r="K1463" t="str">
            <v/>
          </cell>
          <cell r="L1463" t="str">
            <v/>
          </cell>
          <cell r="M1463" t="str">
            <v/>
          </cell>
          <cell r="N1463" t="str">
            <v/>
          </cell>
          <cell r="O1463" t="str">
            <v>FACADE CLEANER</v>
          </cell>
          <cell r="P1463" t="str">
            <v>OPERATIONS AND LABOUR</v>
          </cell>
          <cell r="Q1463">
            <v>44453</v>
          </cell>
          <cell r="R1463" t="str">
            <v>T2</v>
          </cell>
          <cell r="S1463" t="str">
            <v>MALE</v>
          </cell>
          <cell r="T1463">
            <v>44453</v>
          </cell>
          <cell r="U1463">
            <v>44633</v>
          </cell>
          <cell r="V1463" t="str">
            <v>SINGLE</v>
          </cell>
          <cell r="W1463" t="str">
            <v>SINGLE</v>
          </cell>
          <cell r="X1463">
            <v>1050</v>
          </cell>
          <cell r="Y1463" t="str">
            <v>Company provided</v>
          </cell>
          <cell r="Z1463" t="str">
            <v>Company provided</v>
          </cell>
          <cell r="AA1463" t="str">
            <v>Company provided</v>
          </cell>
          <cell r="AB1463" t="str">
            <v/>
          </cell>
          <cell r="AC1463" t="str">
            <v/>
          </cell>
          <cell r="AD1463">
            <v>1050</v>
          </cell>
          <cell r="AE1463" t="str">
            <v>YES</v>
          </cell>
          <cell r="AF1463" t="str">
            <v>TRAM</v>
          </cell>
          <cell r="AG1463" t="str">
            <v>KENYA</v>
          </cell>
          <cell r="AH1463">
            <v>35151</v>
          </cell>
          <cell r="AI1463">
            <v>28</v>
          </cell>
          <cell r="AJ1463" t="str">
            <v>ACIFM</v>
          </cell>
          <cell r="AK1463">
            <v>29640403060</v>
          </cell>
          <cell r="AL1463">
            <v>45184</v>
          </cell>
          <cell r="AM1463" t="str">
            <v>AK0756554</v>
          </cell>
          <cell r="AN1463">
            <v>43998</v>
          </cell>
          <cell r="AO1463">
            <v>47557</v>
          </cell>
          <cell r="AP1463" t="str">
            <v>HC07298115</v>
          </cell>
          <cell r="AQ1463">
            <v>45525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
          </cell>
          <cell r="J1464" t="str">
            <v/>
          </cell>
          <cell r="K1464" t="str">
            <v/>
          </cell>
          <cell r="L1464" t="str">
            <v/>
          </cell>
          <cell r="M1464" t="str">
            <v/>
          </cell>
          <cell r="N1464" t="str">
            <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31</v>
          </cell>
          <cell r="AJ1464" t="str">
            <v>ACIFM</v>
          </cell>
          <cell r="AK1464">
            <v>29340403194</v>
          </cell>
          <cell r="AL1464">
            <v>45184</v>
          </cell>
          <cell r="AM1464" t="str">
            <v>AK0244980</v>
          </cell>
          <cell r="AN1464">
            <v>43426</v>
          </cell>
          <cell r="AO1464">
            <v>47078</v>
          </cell>
          <cell r="AP1464" t="str">
            <v>HC06016307</v>
          </cell>
          <cell r="AQ1464">
            <v>45420</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
          </cell>
          <cell r="J1465" t="str">
            <v/>
          </cell>
          <cell r="K1465" t="str">
            <v/>
          </cell>
          <cell r="L1465" t="str">
            <v/>
          </cell>
          <cell r="M1465" t="str">
            <v/>
          </cell>
          <cell r="N1465" t="str">
            <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1030</v>
          </cell>
          <cell r="Y1465" t="str">
            <v>Company provided</v>
          </cell>
          <cell r="Z1465" t="str">
            <v>Company provided</v>
          </cell>
          <cell r="AA1465" t="str">
            <v>Company provided</v>
          </cell>
          <cell r="AB1465" t="str">
            <v/>
          </cell>
          <cell r="AC1465" t="str">
            <v/>
          </cell>
          <cell r="AD1465">
            <v>1030</v>
          </cell>
          <cell r="AE1465" t="str">
            <v>YES</v>
          </cell>
          <cell r="AF1465" t="str">
            <v>TRAM</v>
          </cell>
          <cell r="AG1465" t="str">
            <v>KENYA</v>
          </cell>
          <cell r="AH1465">
            <v>32930</v>
          </cell>
          <cell r="AI1465">
            <v>34</v>
          </cell>
          <cell r="AJ1465" t="str">
            <v>ACIFM</v>
          </cell>
          <cell r="AK1465">
            <v>29040404723</v>
          </cell>
          <cell r="AL1465">
            <v>45184</v>
          </cell>
          <cell r="AM1465" t="str">
            <v>BK155874</v>
          </cell>
          <cell r="AN1465">
            <v>44372</v>
          </cell>
          <cell r="AO1465">
            <v>48023</v>
          </cell>
          <cell r="AP1465" t="str">
            <v>HC07296905</v>
          </cell>
          <cell r="AQ1465">
            <v>45393</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
          </cell>
          <cell r="J1466" t="str">
            <v/>
          </cell>
          <cell r="K1466" t="str">
            <v/>
          </cell>
          <cell r="L1466" t="str">
            <v/>
          </cell>
          <cell r="M1466" t="str">
            <v/>
          </cell>
          <cell r="N1466" t="str">
            <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1030</v>
          </cell>
          <cell r="Y1466" t="str">
            <v>Company provided</v>
          </cell>
          <cell r="Z1466" t="str">
            <v>Company provided</v>
          </cell>
          <cell r="AA1466" t="str">
            <v>Company provided</v>
          </cell>
          <cell r="AB1466" t="str">
            <v/>
          </cell>
          <cell r="AC1466" t="str">
            <v/>
          </cell>
          <cell r="AD1466">
            <v>1030</v>
          </cell>
          <cell r="AE1466" t="str">
            <v>YES</v>
          </cell>
          <cell r="AF1466" t="str">
            <v>TRAM</v>
          </cell>
          <cell r="AG1466" t="str">
            <v>KENYA</v>
          </cell>
          <cell r="AH1466">
            <v>35683</v>
          </cell>
          <cell r="AI1466">
            <v>26</v>
          </cell>
          <cell r="AJ1466" t="str">
            <v>ACIFM</v>
          </cell>
          <cell r="AK1466">
            <v>29740402275</v>
          </cell>
          <cell r="AL1466">
            <v>45184</v>
          </cell>
          <cell r="AM1466" t="str">
            <v>AK0815528</v>
          </cell>
          <cell r="AN1466">
            <v>44138</v>
          </cell>
          <cell r="AO1466">
            <v>47789</v>
          </cell>
          <cell r="AP1466" t="str">
            <v>HC07296987</v>
          </cell>
          <cell r="AQ1466">
            <v>45525</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31028680</v>
          </cell>
          <cell r="BC1466" t="str">
            <v/>
          </cell>
          <cell r="BD1466" t="str">
            <v/>
          </cell>
          <cell r="BE1466" t="str">
            <v/>
          </cell>
          <cell r="BF1466" t="str">
            <v/>
          </cell>
          <cell r="BG1466" t="str">
            <v>conteybentley@gmail.com</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33</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
          </cell>
          <cell r="J1468" t="str">
            <v/>
          </cell>
          <cell r="K1468" t="str">
            <v/>
          </cell>
          <cell r="L1468" t="str">
            <v/>
          </cell>
          <cell r="M1468" t="str">
            <v/>
          </cell>
          <cell r="N1468" t="str">
            <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1030</v>
          </cell>
          <cell r="Y1468" t="str">
            <v>Company provided</v>
          </cell>
          <cell r="Z1468" t="str">
            <v>Company provided</v>
          </cell>
          <cell r="AA1468" t="str">
            <v>Company provided</v>
          </cell>
          <cell r="AB1468" t="str">
            <v/>
          </cell>
          <cell r="AC1468" t="str">
            <v/>
          </cell>
          <cell r="AD1468">
            <v>1030</v>
          </cell>
          <cell r="AE1468" t="str">
            <v>YES</v>
          </cell>
          <cell r="AF1468" t="str">
            <v>METRO</v>
          </cell>
          <cell r="AG1468" t="str">
            <v>KENYA</v>
          </cell>
          <cell r="AH1468">
            <v>36671</v>
          </cell>
          <cell r="AI1468">
            <v>24</v>
          </cell>
          <cell r="AJ1468" t="str">
            <v>ACIFM</v>
          </cell>
          <cell r="AK1468">
            <v>30040400742</v>
          </cell>
          <cell r="AL1468">
            <v>45184</v>
          </cell>
          <cell r="AM1468" t="str">
            <v>AK0635385</v>
          </cell>
          <cell r="AN1468">
            <v>43807</v>
          </cell>
          <cell r="AO1468">
            <v>47461</v>
          </cell>
          <cell r="AP1468" t="str">
            <v>HC07297746</v>
          </cell>
          <cell r="AQ1468">
            <v>45525</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27</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
          </cell>
          <cell r="J1471" t="str">
            <v/>
          </cell>
          <cell r="K1471" t="str">
            <v/>
          </cell>
          <cell r="L1471" t="str">
            <v/>
          </cell>
          <cell r="M1471" t="str">
            <v/>
          </cell>
          <cell r="N1471" t="str">
            <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1030</v>
          </cell>
          <cell r="Y1471" t="str">
            <v>Company provided</v>
          </cell>
          <cell r="Z1471" t="str">
            <v>Company provided</v>
          </cell>
          <cell r="AA1471" t="str">
            <v>Company provided</v>
          </cell>
          <cell r="AB1471" t="str">
            <v/>
          </cell>
          <cell r="AC1471" t="str">
            <v/>
          </cell>
          <cell r="AD1471">
            <v>1030</v>
          </cell>
          <cell r="AE1471" t="str">
            <v>YES</v>
          </cell>
          <cell r="AF1471" t="str">
            <v>METRO</v>
          </cell>
          <cell r="AG1471" t="str">
            <v>KENYA</v>
          </cell>
          <cell r="AH1471">
            <v>35193</v>
          </cell>
          <cell r="AI1471">
            <v>28</v>
          </cell>
          <cell r="AJ1471" t="str">
            <v>ACIFM</v>
          </cell>
          <cell r="AK1471">
            <v>29640403088</v>
          </cell>
          <cell r="AL1471">
            <v>45184</v>
          </cell>
          <cell r="AM1471" t="str">
            <v>BK148498</v>
          </cell>
          <cell r="AN1471">
            <v>44370</v>
          </cell>
          <cell r="AO1471">
            <v>48021</v>
          </cell>
          <cell r="AP1471" t="str">
            <v>HC07296865</v>
          </cell>
          <cell r="AQ1471">
            <v>45497</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
          </cell>
          <cell r="J1472" t="str">
            <v/>
          </cell>
          <cell r="K1472" t="str">
            <v/>
          </cell>
          <cell r="L1472" t="str">
            <v/>
          </cell>
          <cell r="M1472" t="str">
            <v/>
          </cell>
          <cell r="N1472" t="str">
            <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v>45468</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INACTIVE</v>
          </cell>
          <cell r="F1473" t="str">
            <v>SHELDON NANDOYA</v>
          </cell>
          <cell r="G1473" t="str">
            <v>TEAM LEADER - TRAINS</v>
          </cell>
          <cell r="H1473" t="str">
            <v>SOFT SERVICES</v>
          </cell>
          <cell r="I1473" t="str">
            <v/>
          </cell>
          <cell r="J1473" t="str">
            <v/>
          </cell>
          <cell r="K1473" t="str">
            <v/>
          </cell>
          <cell r="L1473" t="str">
            <v/>
          </cell>
          <cell r="M1473" t="str">
            <v/>
          </cell>
          <cell r="N1473" t="str">
            <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31</v>
          </cell>
          <cell r="AJ1473" t="str">
            <v>INACTIVE</v>
          </cell>
          <cell r="AK1473">
            <v>29340404764</v>
          </cell>
          <cell r="AL1473">
            <v>45184</v>
          </cell>
          <cell r="AM1473" t="str">
            <v>A2177917</v>
          </cell>
          <cell r="AN1473">
            <v>41821</v>
          </cell>
          <cell r="AO1473">
            <v>45473</v>
          </cell>
          <cell r="AP1473" t="str">
            <v>HC07299288</v>
          </cell>
          <cell r="AQ1473">
            <v>45525</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v>45357</v>
          </cell>
          <cell r="BM1473" t="str">
            <v>RESIGNATION</v>
          </cell>
          <cell r="BN1473" t="str">
            <v>FINAL EXIT</v>
          </cell>
          <cell r="BO1473" t="str">
            <v>CLEARED</v>
          </cell>
          <cell r="BP1473" t="str">
            <v/>
          </cell>
        </row>
        <row r="1474">
          <cell r="D1474" t="str">
            <v>001472</v>
          </cell>
          <cell r="E1474" t="str">
            <v>INACTIVE</v>
          </cell>
          <cell r="F1474" t="str">
            <v>RANDOLPH BAYO</v>
          </cell>
          <cell r="G1474" t="str">
            <v>HVAC CHILLER SUPERVISOR</v>
          </cell>
          <cell r="H1474" t="str">
            <v>MEP</v>
          </cell>
          <cell r="I1474" t="str">
            <v/>
          </cell>
          <cell r="J1474" t="str">
            <v/>
          </cell>
          <cell r="K1474" t="str">
            <v/>
          </cell>
          <cell r="L1474" t="str">
            <v/>
          </cell>
          <cell r="M1474" t="str">
            <v/>
          </cell>
          <cell r="N1474" t="str">
            <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42</v>
          </cell>
          <cell r="AJ1474" t="str">
            <v>INACTIVE</v>
          </cell>
          <cell r="AK1474">
            <v>28260825956</v>
          </cell>
          <cell r="AL1474">
            <v>44940</v>
          </cell>
          <cell r="AM1474" t="str">
            <v>P3701277B</v>
          </cell>
          <cell r="AN1474">
            <v>43768</v>
          </cell>
          <cell r="AO1474">
            <v>47420</v>
          </cell>
          <cell r="AP1474" t="str">
            <v>HC04915101</v>
          </cell>
          <cell r="AQ1474">
            <v>45230</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ACTIVE</v>
          </cell>
          <cell r="F1476" t="str">
            <v xml:space="preserve">REKHA THAPA </v>
          </cell>
          <cell r="G1476" t="str">
            <v>CLEANER - STATION</v>
          </cell>
          <cell r="H1476" t="str">
            <v>SOFT SERVICES</v>
          </cell>
          <cell r="I1476" t="str">
            <v/>
          </cell>
          <cell r="J1476" t="str">
            <v/>
          </cell>
          <cell r="K1476" t="str">
            <v/>
          </cell>
          <cell r="L1476" t="str">
            <v/>
          </cell>
          <cell r="M1476" t="str">
            <v/>
          </cell>
          <cell r="N1476" t="str">
            <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ACIFM</v>
          </cell>
          <cell r="AK1476">
            <v>29452443270</v>
          </cell>
          <cell r="AL1476">
            <v>45195</v>
          </cell>
          <cell r="AM1476" t="str">
            <v>09201784</v>
          </cell>
          <cell r="AN1476">
            <v>42277</v>
          </cell>
          <cell r="AO1476">
            <v>45929</v>
          </cell>
          <cell r="AP1476" t="str">
            <v>HC07341337</v>
          </cell>
          <cell r="AQ1476">
            <v>45376</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thaparekhu994@gmail.com</v>
          </cell>
          <cell r="BH1476" t="str">
            <v>HINDU</v>
          </cell>
          <cell r="BI1476" t="str">
            <v/>
          </cell>
          <cell r="BJ1476" t="str">
            <v/>
          </cell>
          <cell r="BK1476" t="str">
            <v/>
          </cell>
          <cell r="BL1476">
            <v>45524</v>
          </cell>
          <cell r="BM1476" t="str">
            <v>RESIGNATION</v>
          </cell>
          <cell r="BN1476" t="str">
            <v>FINAL EXIT</v>
          </cell>
          <cell r="BO1476" t="str">
            <v>RESI LETTER - HR</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21</v>
          </cell>
          <cell r="AJ1477" t="str">
            <v>INACTIVE</v>
          </cell>
          <cell r="AK1477">
            <v>30352400068</v>
          </cell>
          <cell r="AL1477">
            <v>45195</v>
          </cell>
          <cell r="AM1477">
            <v>11954615</v>
          </cell>
          <cell r="AN1477">
            <v>44109</v>
          </cell>
          <cell r="AO1477">
            <v>47760</v>
          </cell>
          <cell r="AP1477" t="str">
            <v>HC07341332</v>
          </cell>
          <cell r="AQ1477">
            <v>45376</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28</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
          </cell>
          <cell r="J1480" t="str">
            <v/>
          </cell>
          <cell r="K1480" t="str">
            <v/>
          </cell>
          <cell r="L1480" t="str">
            <v/>
          </cell>
          <cell r="M1480" t="str">
            <v/>
          </cell>
          <cell r="N1480" t="str">
            <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1030</v>
          </cell>
          <cell r="Y1480" t="str">
            <v>Company provided</v>
          </cell>
          <cell r="Z1480" t="str">
            <v>Company provided</v>
          </cell>
          <cell r="AA1480" t="str">
            <v>Company provided</v>
          </cell>
          <cell r="AB1480" t="str">
            <v/>
          </cell>
          <cell r="AC1480" t="str">
            <v/>
          </cell>
          <cell r="AD1480">
            <v>1030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v>45376</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t="str">
            <v>39913494 / 71935017</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
          </cell>
          <cell r="J1482" t="str">
            <v/>
          </cell>
          <cell r="K1482" t="str">
            <v/>
          </cell>
          <cell r="L1482" t="str">
            <v/>
          </cell>
          <cell r="M1482" t="str">
            <v/>
          </cell>
          <cell r="N1482" t="str">
            <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28</v>
          </cell>
          <cell r="AJ1482" t="str">
            <v>ACIFM</v>
          </cell>
          <cell r="AK1482">
            <v>29652438661</v>
          </cell>
          <cell r="AL1482">
            <v>45195</v>
          </cell>
          <cell r="AM1482">
            <v>11853216</v>
          </cell>
          <cell r="AN1482">
            <v>43866</v>
          </cell>
          <cell r="AO1482">
            <v>47518</v>
          </cell>
          <cell r="AP1482" t="str">
            <v>HC07342677</v>
          </cell>
          <cell r="AQ1482">
            <v>45376</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TEAM LEADER - STATION</v>
          </cell>
          <cell r="H1484" t="str">
            <v>SOFT SERVICES</v>
          </cell>
          <cell r="I1484" t="str">
            <v/>
          </cell>
          <cell r="J1484" t="str">
            <v/>
          </cell>
          <cell r="K1484" t="str">
            <v/>
          </cell>
          <cell r="L1484" t="str">
            <v/>
          </cell>
          <cell r="M1484" t="str">
            <v/>
          </cell>
          <cell r="N1484" t="str">
            <v/>
          </cell>
          <cell r="O1484" t="str">
            <v>FACADE CLEANER</v>
          </cell>
          <cell r="P1484" t="str">
            <v>OPERATIONS AND LABOUR</v>
          </cell>
          <cell r="Q1484">
            <v>44466</v>
          </cell>
          <cell r="R1484" t="str">
            <v>T2</v>
          </cell>
          <cell r="S1484" t="str">
            <v>MALE</v>
          </cell>
          <cell r="T1484">
            <v>44466</v>
          </cell>
          <cell r="U1484">
            <v>44647</v>
          </cell>
          <cell r="V1484" t="str">
            <v>SINGLE</v>
          </cell>
          <cell r="W1484" t="str">
            <v>SINGLE</v>
          </cell>
          <cell r="X1484">
            <v>1200</v>
          </cell>
          <cell r="Y1484" t="str">
            <v>Company provided</v>
          </cell>
          <cell r="Z1484" t="str">
            <v>Company provided</v>
          </cell>
          <cell r="AA1484" t="str">
            <v>Company provided</v>
          </cell>
          <cell r="AB1484" t="str">
            <v/>
          </cell>
          <cell r="AC1484" t="str">
            <v/>
          </cell>
          <cell r="AD1484">
            <v>1200</v>
          </cell>
          <cell r="AE1484" t="str">
            <v>YES</v>
          </cell>
          <cell r="AF1484" t="str">
            <v>METRO</v>
          </cell>
          <cell r="AG1484" t="str">
            <v>NEPAL</v>
          </cell>
          <cell r="AH1484">
            <v>36587</v>
          </cell>
          <cell r="AI1484">
            <v>24</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xml:space="preserve"> </v>
          </cell>
          <cell r="BM1484" t="str">
            <v>WITHDRAWN</v>
          </cell>
          <cell r="BN1484">
            <v>45468</v>
          </cell>
          <cell r="BO1484" t="str">
            <v/>
          </cell>
          <cell r="BP1484" t="str">
            <v/>
          </cell>
        </row>
        <row r="1485">
          <cell r="D1485" t="str">
            <v>001483</v>
          </cell>
          <cell r="E1485" t="str">
            <v>ACTIVE</v>
          </cell>
          <cell r="F1485" t="str">
            <v>SURAJ MANDAL</v>
          </cell>
          <cell r="G1485" t="str">
            <v>CLEANER - STATION</v>
          </cell>
          <cell r="H1485" t="str">
            <v>SOFT SERVICES</v>
          </cell>
          <cell r="I1485" t="str">
            <v/>
          </cell>
          <cell r="J1485" t="str">
            <v/>
          </cell>
          <cell r="K1485" t="str">
            <v/>
          </cell>
          <cell r="L1485" t="str">
            <v/>
          </cell>
          <cell r="M1485" t="str">
            <v/>
          </cell>
          <cell r="N1485" t="str">
            <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1030</v>
          </cell>
          <cell r="Y1485" t="str">
            <v>Company provided</v>
          </cell>
          <cell r="Z1485" t="str">
            <v>Company provided</v>
          </cell>
          <cell r="AA1485" t="str">
            <v>Company provided</v>
          </cell>
          <cell r="AB1485" t="str">
            <v/>
          </cell>
          <cell r="AC1485" t="str">
            <v/>
          </cell>
          <cell r="AD1485">
            <v>1030</v>
          </cell>
          <cell r="AE1485" t="str">
            <v>YES</v>
          </cell>
          <cell r="AF1485" t="str">
            <v>METRO</v>
          </cell>
          <cell r="AG1485" t="str">
            <v>NEPAL</v>
          </cell>
          <cell r="AH1485">
            <v>36321</v>
          </cell>
          <cell r="AI1485">
            <v>25</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
          </cell>
          <cell r="J1486" t="str">
            <v/>
          </cell>
          <cell r="K1486" t="str">
            <v/>
          </cell>
          <cell r="L1486" t="str">
            <v/>
          </cell>
          <cell r="M1486" t="str">
            <v/>
          </cell>
          <cell r="N1486" t="str">
            <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24</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
          </cell>
          <cell r="J1487" t="str">
            <v/>
          </cell>
          <cell r="K1487" t="str">
            <v/>
          </cell>
          <cell r="L1487" t="str">
            <v/>
          </cell>
          <cell r="M1487" t="str">
            <v/>
          </cell>
          <cell r="N1487" t="str">
            <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v>77261631</v>
          </cell>
          <cell r="BC1487" t="str">
            <v/>
          </cell>
          <cell r="BD1487" t="str">
            <v/>
          </cell>
          <cell r="BE1487" t="str">
            <v/>
          </cell>
          <cell r="BF1487" t="str">
            <v/>
          </cell>
          <cell r="BG1487" t="str">
            <v>anishshrestha1485@gmail.com</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
          </cell>
          <cell r="J1488" t="str">
            <v/>
          </cell>
          <cell r="K1488" t="str">
            <v/>
          </cell>
          <cell r="L1488" t="str">
            <v/>
          </cell>
          <cell r="M1488" t="str">
            <v/>
          </cell>
          <cell r="N1488" t="str">
            <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23</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v>77261584</v>
          </cell>
          <cell r="BC1488" t="str">
            <v/>
          </cell>
          <cell r="BD1488" t="str">
            <v/>
          </cell>
          <cell r="BE1488" t="str">
            <v/>
          </cell>
          <cell r="BF1488" t="str">
            <v/>
          </cell>
          <cell r="BG1488" t="str">
            <v>rai.jesse13@gmail.com</v>
          </cell>
          <cell r="BH1488" t="str">
            <v/>
          </cell>
          <cell r="BI1488" t="str">
            <v/>
          </cell>
          <cell r="BJ1488" t="str">
            <v/>
          </cell>
          <cell r="BK1488" t="str">
            <v/>
          </cell>
          <cell r="BL1488" t="str">
            <v/>
          </cell>
          <cell r="BM1488" t="str">
            <v/>
          </cell>
          <cell r="BN1488" t="str">
            <v/>
          </cell>
          <cell r="BO1488" t="str">
            <v/>
          </cell>
          <cell r="BP1488" t="str">
            <v/>
          </cell>
        </row>
        <row r="1489">
          <cell r="D1489" t="str">
            <v>001487</v>
          </cell>
          <cell r="E1489" t="str">
            <v>ACTIVE</v>
          </cell>
          <cell r="F1489" t="str">
            <v>RAM PRASAD MARDI</v>
          </cell>
          <cell r="G1489" t="str">
            <v>CLEANER - STATION</v>
          </cell>
          <cell r="H1489" t="str">
            <v>SOFT SERVICES</v>
          </cell>
          <cell r="I1489" t="str">
            <v/>
          </cell>
          <cell r="J1489" t="str">
            <v/>
          </cell>
          <cell r="K1489" t="str">
            <v/>
          </cell>
          <cell r="L1489" t="str">
            <v/>
          </cell>
          <cell r="M1489" t="str">
            <v/>
          </cell>
          <cell r="N1489" t="str">
            <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1030</v>
          </cell>
          <cell r="Y1489" t="str">
            <v>Company provided</v>
          </cell>
          <cell r="Z1489" t="str">
            <v>Company provided</v>
          </cell>
          <cell r="AA1489" t="str">
            <v>Company provided</v>
          </cell>
          <cell r="AB1489" t="str">
            <v/>
          </cell>
          <cell r="AC1489" t="str">
            <v/>
          </cell>
          <cell r="AD1489">
            <v>1030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v>45498</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
          </cell>
          <cell r="J1490" t="str">
            <v/>
          </cell>
          <cell r="K1490" t="str">
            <v/>
          </cell>
          <cell r="L1490" t="str">
            <v/>
          </cell>
          <cell r="M1490" t="str">
            <v/>
          </cell>
          <cell r="N1490" t="str">
            <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INACTIVE</v>
          </cell>
          <cell r="AK1490">
            <v>29452409724</v>
          </cell>
          <cell r="AL1490">
            <v>45196</v>
          </cell>
          <cell r="AM1490" t="str">
            <v>PA1506066</v>
          </cell>
          <cell r="AN1490">
            <v>45021</v>
          </cell>
          <cell r="AO1490">
            <v>45048</v>
          </cell>
          <cell r="AP1490" t="str">
            <v>HC07348150</v>
          </cell>
          <cell r="AQ1490">
            <v>45207</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HC07348137</v>
          </cell>
          <cell r="AQ1491">
            <v>45204</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
          </cell>
          <cell r="J1492" t="str">
            <v/>
          </cell>
          <cell r="K1492" t="str">
            <v/>
          </cell>
          <cell r="L1492" t="str">
            <v/>
          </cell>
          <cell r="M1492" t="str">
            <v/>
          </cell>
          <cell r="N1492" t="str">
            <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v>45384</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 LOCAL</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
          </cell>
          <cell r="J1494" t="str">
            <v/>
          </cell>
          <cell r="K1494" t="str">
            <v/>
          </cell>
          <cell r="L1494" t="str">
            <v/>
          </cell>
          <cell r="M1494" t="str">
            <v/>
          </cell>
          <cell r="N1494" t="str">
            <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2054</v>
          </cell>
          <cell r="Z1494">
            <v>918</v>
          </cell>
          <cell r="AA1494" t="str">
            <v/>
          </cell>
          <cell r="AB1494">
            <v>100</v>
          </cell>
          <cell r="AC1494">
            <v>108</v>
          </cell>
          <cell r="AD1494">
            <v>9180</v>
          </cell>
          <cell r="AE1494" t="str">
            <v>NO</v>
          </cell>
          <cell r="AF1494" t="str">
            <v>TRAM</v>
          </cell>
          <cell r="AG1494" t="str">
            <v>INDIA</v>
          </cell>
          <cell r="AH1494">
            <v>32656</v>
          </cell>
          <cell r="AI1494">
            <v>35</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HC07392750</v>
          </cell>
          <cell r="AQ1495">
            <v>45200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INACTIVE</v>
          </cell>
          <cell r="F1496" t="str">
            <v xml:space="preserve">ANISH PAUDEL </v>
          </cell>
          <cell r="G1496" t="str">
            <v>CLEANER - TRAINS</v>
          </cell>
          <cell r="H1496" t="str">
            <v>SOFT SERVICES</v>
          </cell>
          <cell r="I1496" t="str">
            <v/>
          </cell>
          <cell r="J1496" t="str">
            <v/>
          </cell>
          <cell r="K1496" t="str">
            <v/>
          </cell>
          <cell r="L1496" t="str">
            <v/>
          </cell>
          <cell r="M1496" t="str">
            <v/>
          </cell>
          <cell r="N1496" t="str">
            <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29</v>
          </cell>
          <cell r="AJ1496" t="str">
            <v>ACIFM</v>
          </cell>
          <cell r="AK1496">
            <v>29552443869</v>
          </cell>
          <cell r="AL1496">
            <v>45574</v>
          </cell>
          <cell r="AM1496" t="str">
            <v>06843325</v>
          </cell>
          <cell r="AN1496">
            <v>41607</v>
          </cell>
          <cell r="AO1496">
            <v>45258</v>
          </cell>
          <cell r="AP1496" t="str">
            <v>HC07392697</v>
          </cell>
          <cell r="AQ1496">
            <v>45213</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v>45316</v>
          </cell>
          <cell r="BM1496" t="str">
            <v>TERMINATION</v>
          </cell>
          <cell r="BN1496" t="str">
            <v>FINAL EXIT</v>
          </cell>
          <cell r="BO1496" t="str">
            <v>ABSCONDING</v>
          </cell>
          <cell r="BP1496" t="str">
            <v/>
          </cell>
        </row>
        <row r="1497">
          <cell r="D1497" t="str">
            <v>001495</v>
          </cell>
          <cell r="E1497" t="str">
            <v>INACTIVE</v>
          </cell>
          <cell r="F1497" t="str">
            <v>ANIL GAUTAM</v>
          </cell>
          <cell r="G1497" t="str">
            <v>CLEANER - STATION</v>
          </cell>
          <cell r="H1497" t="str">
            <v>SOFT SERVICES</v>
          </cell>
          <cell r="I1497" t="str">
            <v/>
          </cell>
          <cell r="J1497" t="str">
            <v/>
          </cell>
          <cell r="K1497" t="str">
            <v/>
          </cell>
          <cell r="L1497" t="str">
            <v/>
          </cell>
          <cell r="M1497" t="str">
            <v/>
          </cell>
          <cell r="N1497" t="str">
            <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23</v>
          </cell>
          <cell r="AJ1497" t="str">
            <v>INACTIVE</v>
          </cell>
          <cell r="AK1497">
            <v>30152401914</v>
          </cell>
          <cell r="AL1497">
            <v>45208</v>
          </cell>
          <cell r="AM1497">
            <v>11804285</v>
          </cell>
          <cell r="AN1497">
            <v>43836</v>
          </cell>
          <cell r="AO1497">
            <v>47488</v>
          </cell>
          <cell r="AP1497" t="str">
            <v>HC07392850</v>
          </cell>
          <cell r="AQ1497">
            <v>45213</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CLEARED</v>
          </cell>
          <cell r="BP1497" t="str">
            <v/>
          </cell>
        </row>
        <row r="1498">
          <cell r="D1498" t="str">
            <v>001496</v>
          </cell>
          <cell r="E1498" t="str">
            <v>ACTIVE</v>
          </cell>
          <cell r="F1498" t="str">
            <v>INDRA BAHADUR SHAHI</v>
          </cell>
          <cell r="G1498" t="str">
            <v>CLEANER - TRAINS</v>
          </cell>
          <cell r="H1498" t="str">
            <v>SOFT SERVICES</v>
          </cell>
          <cell r="I1498" t="str">
            <v/>
          </cell>
          <cell r="J1498" t="str">
            <v/>
          </cell>
          <cell r="K1498" t="str">
            <v/>
          </cell>
          <cell r="L1498" t="str">
            <v/>
          </cell>
          <cell r="M1498" t="str">
            <v/>
          </cell>
          <cell r="N1498" t="str">
            <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1030</v>
          </cell>
          <cell r="Y1498" t="str">
            <v>Company provided</v>
          </cell>
          <cell r="Z1498" t="str">
            <v>Company provided</v>
          </cell>
          <cell r="AA1498" t="str">
            <v>Company provided</v>
          </cell>
          <cell r="AB1498" t="str">
            <v/>
          </cell>
          <cell r="AC1498" t="str">
            <v/>
          </cell>
          <cell r="AD1498">
            <v>1030</v>
          </cell>
          <cell r="AE1498" t="str">
            <v>YES</v>
          </cell>
          <cell r="AF1498" t="str">
            <v>TRAM</v>
          </cell>
          <cell r="AG1498" t="str">
            <v>NEPAL</v>
          </cell>
          <cell r="AH1498">
            <v>33251</v>
          </cell>
          <cell r="AI1498">
            <v>33</v>
          </cell>
          <cell r="AJ1498" t="str">
            <v>ACIFM</v>
          </cell>
          <cell r="AK1498">
            <v>29152444362</v>
          </cell>
          <cell r="AL1498">
            <v>45208</v>
          </cell>
          <cell r="AM1498" t="str">
            <v>09118565</v>
          </cell>
          <cell r="AN1498">
            <v>42242</v>
          </cell>
          <cell r="AO1498">
            <v>45894</v>
          </cell>
          <cell r="AP1498" t="str">
            <v>HC07392742</v>
          </cell>
          <cell r="AQ1498">
            <v>45579</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
          </cell>
          <cell r="J1499" t="str">
            <v/>
          </cell>
          <cell r="K1499" t="str">
            <v/>
          </cell>
          <cell r="L1499" t="str">
            <v/>
          </cell>
          <cell r="M1499" t="str">
            <v/>
          </cell>
          <cell r="N1499" t="str">
            <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v>45525</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t="str">
            <v>30493878 / 33090349</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
          </cell>
          <cell r="J1500" t="str">
            <v/>
          </cell>
          <cell r="K1500" t="str">
            <v/>
          </cell>
          <cell r="L1500" t="str">
            <v/>
          </cell>
          <cell r="M1500" t="str">
            <v/>
          </cell>
          <cell r="N1500" t="str">
            <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22</v>
          </cell>
          <cell r="AJ1500" t="str">
            <v>INACTIVE</v>
          </cell>
          <cell r="AK1500">
            <v>30252400409</v>
          </cell>
          <cell r="AL1500">
            <v>45208</v>
          </cell>
          <cell r="AM1500">
            <v>12133798</v>
          </cell>
          <cell r="AN1500">
            <v>44256</v>
          </cell>
          <cell r="AO1500">
            <v>47907</v>
          </cell>
          <cell r="AP1500" t="str">
            <v>HC07392784</v>
          </cell>
          <cell r="AQ1500">
            <v>45215</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
          </cell>
          <cell r="J1501" t="str">
            <v/>
          </cell>
          <cell r="K1501" t="str">
            <v/>
          </cell>
          <cell r="L1501" t="str">
            <v/>
          </cell>
          <cell r="M1501" t="str">
            <v/>
          </cell>
          <cell r="N1501" t="str">
            <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1030</v>
          </cell>
          <cell r="Y1501" t="str">
            <v>Company provided</v>
          </cell>
          <cell r="Z1501" t="str">
            <v>Company provided</v>
          </cell>
          <cell r="AA1501" t="str">
            <v>Company provided</v>
          </cell>
          <cell r="AB1501" t="str">
            <v/>
          </cell>
          <cell r="AC1501" t="str">
            <v/>
          </cell>
          <cell r="AD1501">
            <v>1030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v>45200</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
          </cell>
          <cell r="J1502" t="str">
            <v/>
          </cell>
          <cell r="K1502" t="str">
            <v/>
          </cell>
          <cell r="L1502" t="str">
            <v/>
          </cell>
          <cell r="M1502" t="str">
            <v/>
          </cell>
          <cell r="N1502" t="str">
            <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v>45525</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
          </cell>
          <cell r="J1503" t="str">
            <v/>
          </cell>
          <cell r="K1503" t="str">
            <v/>
          </cell>
          <cell r="L1503" t="str">
            <v/>
          </cell>
          <cell r="M1503" t="str">
            <v/>
          </cell>
          <cell r="N1503" t="str">
            <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HC07392753</v>
          </cell>
          <cell r="AQ1503">
            <v>45200</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t="str">
            <v>50245621 / 77551627</v>
          </cell>
          <cell r="BC1503" t="str">
            <v/>
          </cell>
          <cell r="BD1503" t="str">
            <v/>
          </cell>
          <cell r="BE1503" t="str">
            <v>9812325955</v>
          </cell>
          <cell r="BF1503" t="str">
            <v>BROTHER</v>
          </cell>
          <cell r="BG1503" t="str">
            <v>sunillimbu296@gmail.com</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HR &amp; ADMIN</v>
          </cell>
          <cell r="I1504" t="str">
            <v/>
          </cell>
          <cell r="J1504" t="str">
            <v/>
          </cell>
          <cell r="K1504" t="str">
            <v/>
          </cell>
          <cell r="L1504" t="str">
            <v/>
          </cell>
          <cell r="M1504" t="str">
            <v/>
          </cell>
          <cell r="N1504" t="str">
            <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51</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 LOCAL</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ASSETS &amp; PERFORMANCE</v>
          </cell>
          <cell r="I1505" t="str">
            <v/>
          </cell>
          <cell r="J1505" t="str">
            <v/>
          </cell>
          <cell r="K1505" t="str">
            <v/>
          </cell>
          <cell r="L1505" t="str">
            <v/>
          </cell>
          <cell r="M1505" t="str">
            <v/>
          </cell>
          <cell r="N1505" t="str">
            <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3890</v>
          </cell>
          <cell r="Y1505">
            <v>1120</v>
          </cell>
          <cell r="Z1505">
            <v>540</v>
          </cell>
          <cell r="AA1505" t="str">
            <v/>
          </cell>
          <cell r="AB1505" t="str">
            <v/>
          </cell>
          <cell r="AC1505" t="str">
            <v/>
          </cell>
          <cell r="AD1505">
            <v>5550</v>
          </cell>
          <cell r="AE1505" t="str">
            <v>NO</v>
          </cell>
          <cell r="AF1505" t="str">
            <v>METRO</v>
          </cell>
          <cell r="AG1505" t="str">
            <v>PAKISTAN</v>
          </cell>
          <cell r="AH1505">
            <v>35922</v>
          </cell>
          <cell r="AI1505">
            <v>26</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44</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TECHNICIAN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35</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
          </cell>
          <cell r="J1508" t="str">
            <v/>
          </cell>
          <cell r="K1508" t="str">
            <v/>
          </cell>
          <cell r="L1508" t="str">
            <v/>
          </cell>
          <cell r="M1508" t="str">
            <v/>
          </cell>
          <cell r="N1508" t="str">
            <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INACTIVE</v>
          </cell>
          <cell r="F1509" t="str">
            <v>DIBANA NEPALI</v>
          </cell>
          <cell r="G1509" t="str">
            <v>CLEANER - STATION</v>
          </cell>
          <cell r="H1509" t="str">
            <v>SOFT SERVICES</v>
          </cell>
          <cell r="I1509" t="str">
            <v/>
          </cell>
          <cell r="J1509" t="str">
            <v/>
          </cell>
          <cell r="K1509" t="str">
            <v/>
          </cell>
          <cell r="L1509" t="str">
            <v/>
          </cell>
          <cell r="M1509" t="str">
            <v/>
          </cell>
          <cell r="N1509" t="str">
            <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29</v>
          </cell>
          <cell r="AJ1509" t="str">
            <v>INACTIVE</v>
          </cell>
          <cell r="AK1509">
            <v>29552423163</v>
          </cell>
          <cell r="AL1509">
            <v>45217</v>
          </cell>
          <cell r="AM1509" t="str">
            <v>06607985</v>
          </cell>
          <cell r="AN1509">
            <v>41480</v>
          </cell>
          <cell r="AO1509">
            <v>45131</v>
          </cell>
          <cell r="AP1509" t="str">
            <v>HC07424355</v>
          </cell>
          <cell r="AQ1509">
            <v>45207</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v>45382</v>
          </cell>
          <cell r="BM1509" t="str">
            <v>RESIGNATION</v>
          </cell>
          <cell r="BN1509" t="str">
            <v>FINAL EXIT</v>
          </cell>
          <cell r="BO1509" t="str">
            <v>RESI LETTER - HR</v>
          </cell>
          <cell r="BP1509" t="str">
            <v/>
          </cell>
        </row>
        <row r="1510">
          <cell r="D1510" t="str">
            <v>001508</v>
          </cell>
          <cell r="E1510" t="str">
            <v>ACTIVE</v>
          </cell>
          <cell r="F1510" t="str">
            <v>MANISH KARKI</v>
          </cell>
          <cell r="G1510" t="str">
            <v>CLEANER - STATION</v>
          </cell>
          <cell r="H1510" t="str">
            <v>SOFT SERVICES</v>
          </cell>
          <cell r="I1510" t="str">
            <v/>
          </cell>
          <cell r="J1510" t="str">
            <v/>
          </cell>
          <cell r="K1510" t="str">
            <v/>
          </cell>
          <cell r="L1510" t="str">
            <v/>
          </cell>
          <cell r="M1510" t="str">
            <v/>
          </cell>
          <cell r="N1510" t="str">
            <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v>45432</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t="str">
            <v/>
          </cell>
          <cell r="BM1510" t="str">
            <v/>
          </cell>
          <cell r="BN1510" t="str">
            <v/>
          </cell>
          <cell r="BO1510" t="str">
            <v/>
          </cell>
          <cell r="BP1510" t="str">
            <v/>
          </cell>
        </row>
        <row r="1511">
          <cell r="D1511" t="str">
            <v>001509</v>
          </cell>
          <cell r="E1511" t="str">
            <v>ACTIVE</v>
          </cell>
          <cell r="F1511" t="str">
            <v>SUBHASH SAH</v>
          </cell>
          <cell r="G1511" t="str">
            <v>CIVIL TECHNICIAN</v>
          </cell>
          <cell r="H1511" t="str">
            <v>ARCHITECTURAL FINISHINGS</v>
          </cell>
          <cell r="I1511" t="str">
            <v/>
          </cell>
          <cell r="J1511" t="str">
            <v/>
          </cell>
          <cell r="K1511" t="str">
            <v/>
          </cell>
          <cell r="L1511" t="str">
            <v/>
          </cell>
          <cell r="M1511" t="str">
            <v/>
          </cell>
          <cell r="N1511" t="str">
            <v/>
          </cell>
          <cell r="O1511" t="str">
            <v>TECHNICIAN</v>
          </cell>
          <cell r="P1511" t="str">
            <v>OPERATIONS AND LABOUR</v>
          </cell>
          <cell r="Q1511">
            <v>44487</v>
          </cell>
          <cell r="R1511" t="str">
            <v>T1</v>
          </cell>
          <cell r="S1511" t="str">
            <v>MALE</v>
          </cell>
          <cell r="T1511">
            <v>44487</v>
          </cell>
          <cell r="U1511">
            <v>44669</v>
          </cell>
          <cell r="V1511" t="str">
            <v/>
          </cell>
          <cell r="W1511" t="str">
            <v>SINGLE</v>
          </cell>
          <cell r="X1511">
            <v>1500</v>
          </cell>
          <cell r="Y1511" t="str">
            <v>Company provided</v>
          </cell>
          <cell r="Z1511" t="str">
            <v>Company provided</v>
          </cell>
          <cell r="AA1511" t="str">
            <v>Company provided</v>
          </cell>
          <cell r="AB1511" t="str">
            <v/>
          </cell>
          <cell r="AC1511" t="str">
            <v/>
          </cell>
          <cell r="AD1511">
            <v>1500</v>
          </cell>
          <cell r="AE1511" t="str">
            <v>YES</v>
          </cell>
          <cell r="AF1511" t="str">
            <v>METRO</v>
          </cell>
          <cell r="AG1511" t="str">
            <v>NEPAL</v>
          </cell>
          <cell r="AH1511">
            <v>37305</v>
          </cell>
          <cell r="AI1511">
            <v>22</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BASIC FROM 1000 TO 1500, SOFT SERVICES TO ARCHITECTURAL FINISHINGS, CLEANER - STATION TO CIVIL TECHNICIAN FOR LRT LINE</v>
          </cell>
          <cell r="BK1511">
            <v>45442</v>
          </cell>
          <cell r="BL1511" t="str">
            <v/>
          </cell>
          <cell r="BM1511" t="str">
            <v/>
          </cell>
          <cell r="BN1511" t="str">
            <v/>
          </cell>
          <cell r="BO1511" t="str">
            <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v>45204</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INACTIVE</v>
          </cell>
          <cell r="F1514" t="str">
            <v>DHIRENDRA KUMAR PASMAN</v>
          </cell>
          <cell r="G1514" t="str">
            <v>CLEANER - TRAINS</v>
          </cell>
          <cell r="H1514" t="str">
            <v>SOFT SERVICES</v>
          </cell>
          <cell r="I1514" t="str">
            <v/>
          </cell>
          <cell r="J1514" t="str">
            <v/>
          </cell>
          <cell r="K1514" t="str">
            <v/>
          </cell>
          <cell r="L1514" t="str">
            <v/>
          </cell>
          <cell r="M1514" t="str">
            <v/>
          </cell>
          <cell r="N1514" t="str">
            <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1030</v>
          </cell>
          <cell r="Y1514" t="str">
            <v>Company provided</v>
          </cell>
          <cell r="Z1514" t="str">
            <v>Company provided</v>
          </cell>
          <cell r="AA1514" t="str">
            <v>Company provided</v>
          </cell>
          <cell r="AB1514" t="str">
            <v/>
          </cell>
          <cell r="AC1514" t="str">
            <v/>
          </cell>
          <cell r="AD1514">
            <v>1030</v>
          </cell>
          <cell r="AE1514" t="str">
            <v>YES</v>
          </cell>
          <cell r="AF1514" t="str">
            <v>METRO</v>
          </cell>
          <cell r="AG1514" t="str">
            <v>NEPAL</v>
          </cell>
          <cell r="AH1514">
            <v>35617</v>
          </cell>
          <cell r="AI1514">
            <v>27</v>
          </cell>
          <cell r="AJ1514" t="str">
            <v>ACIFM</v>
          </cell>
          <cell r="AK1514">
            <v>29752428470</v>
          </cell>
          <cell r="AL1514">
            <v>45217</v>
          </cell>
          <cell r="AM1514" t="str">
            <v>08114922</v>
          </cell>
          <cell r="AN1514">
            <v>41963</v>
          </cell>
          <cell r="AO1514">
            <v>45615</v>
          </cell>
          <cell r="AP1514" t="str">
            <v>HC07424314</v>
          </cell>
          <cell r="AQ1514">
            <v>45200</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v>45476</v>
          </cell>
          <cell r="BM1514" t="str">
            <v>RESIGNATION</v>
          </cell>
          <cell r="BN1514" t="str">
            <v>FINAL EXIT</v>
          </cell>
          <cell r="BO1514" t="str">
            <v>RESI LETTER - HR</v>
          </cell>
          <cell r="BP1514" t="str">
            <v/>
          </cell>
        </row>
        <row r="1515">
          <cell r="D1515" t="str">
            <v>001513</v>
          </cell>
          <cell r="E1515" t="str">
            <v>ACTIVE</v>
          </cell>
          <cell r="F1515" t="str">
            <v>LAXMESHWAR PASMAN</v>
          </cell>
          <cell r="G1515" t="str">
            <v>CLEANER - TRAINS</v>
          </cell>
          <cell r="H1515" t="str">
            <v>SOFT SERVICES</v>
          </cell>
          <cell r="I1515" t="str">
            <v/>
          </cell>
          <cell r="J1515" t="str">
            <v/>
          </cell>
          <cell r="K1515" t="str">
            <v/>
          </cell>
          <cell r="L1515" t="str">
            <v/>
          </cell>
          <cell r="M1515" t="str">
            <v/>
          </cell>
          <cell r="N1515" t="str">
            <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35</v>
          </cell>
          <cell r="AJ1515" t="str">
            <v>ACIFM</v>
          </cell>
          <cell r="AK1515">
            <v>28952435402</v>
          </cell>
          <cell r="AL1515">
            <v>44852</v>
          </cell>
          <cell r="AM1515" t="str">
            <v>PA0523789</v>
          </cell>
          <cell r="AN1515">
            <v>44759</v>
          </cell>
          <cell r="AO1515">
            <v>44830</v>
          </cell>
          <cell r="AP1515" t="str">
            <v>HC03445246</v>
          </cell>
          <cell r="AQ1515">
            <v>45411</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t="str">
            <v>70376082 / 74409459</v>
          </cell>
          <cell r="BC1515" t="str">
            <v/>
          </cell>
          <cell r="BD1515" t="str">
            <v/>
          </cell>
          <cell r="BE1515" t="str">
            <v/>
          </cell>
          <cell r="BF1515" t="str">
            <v/>
          </cell>
          <cell r="BG1515" t="str">
            <v>birendrapaswan124@gmail.com</v>
          </cell>
          <cell r="BH1515" t="str">
            <v/>
          </cell>
          <cell r="BI1515" t="str">
            <v/>
          </cell>
          <cell r="BJ1515" t="str">
            <v/>
          </cell>
          <cell r="BK1515" t="str">
            <v/>
          </cell>
          <cell r="BL1515" t="str">
            <v/>
          </cell>
          <cell r="BM1515" t="str">
            <v/>
          </cell>
          <cell r="BN1515" t="str">
            <v>WITHDRAWN RESIGNATION</v>
          </cell>
          <cell r="BO1515" t="str">
            <v>24-APR-2024</v>
          </cell>
          <cell r="BP1515" t="str">
            <v/>
          </cell>
        </row>
        <row r="1516">
          <cell r="D1516" t="str">
            <v>001514</v>
          </cell>
          <cell r="E1516" t="str">
            <v>INACTIVE</v>
          </cell>
          <cell r="F1516" t="str">
            <v>SATYANARAYAN MANDAL</v>
          </cell>
          <cell r="G1516" t="str">
            <v>CLEANER - TRAINS</v>
          </cell>
          <cell r="H1516" t="str">
            <v>SOFT SERVICES</v>
          </cell>
          <cell r="I1516" t="str">
            <v/>
          </cell>
          <cell r="J1516" t="str">
            <v/>
          </cell>
          <cell r="K1516" t="str">
            <v/>
          </cell>
          <cell r="L1516" t="str">
            <v/>
          </cell>
          <cell r="M1516" t="str">
            <v/>
          </cell>
          <cell r="N1516" t="str">
            <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INACTIVE</v>
          </cell>
          <cell r="AK1516">
            <v>29552409792</v>
          </cell>
          <cell r="AL1516">
            <v>45217</v>
          </cell>
          <cell r="AM1516" t="str">
            <v>07416030</v>
          </cell>
          <cell r="AN1516">
            <v>41786</v>
          </cell>
          <cell r="AO1516">
            <v>45438</v>
          </cell>
          <cell r="AP1516" t="str">
            <v>HC05192734</v>
          </cell>
          <cell r="AQ1516">
            <v>45207</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CLEARED</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30</v>
          </cell>
          <cell r="AJ1517" t="str">
            <v>INACTIVE</v>
          </cell>
          <cell r="AK1517">
            <v>29452443513</v>
          </cell>
          <cell r="AL1517">
            <v>44852</v>
          </cell>
          <cell r="AM1517" t="str">
            <v>07085574</v>
          </cell>
          <cell r="AN1517">
            <v>41688</v>
          </cell>
          <cell r="AO1517">
            <v>45339</v>
          </cell>
          <cell r="AP1517" t="str">
            <v>HC07424276</v>
          </cell>
          <cell r="AQ1517">
            <v>45210</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HC07424262</v>
          </cell>
          <cell r="AQ1518">
            <v>45200</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
          </cell>
          <cell r="J1519" t="str">
            <v/>
          </cell>
          <cell r="K1519" t="str">
            <v/>
          </cell>
          <cell r="L1519" t="str">
            <v/>
          </cell>
          <cell r="M1519" t="str">
            <v/>
          </cell>
          <cell r="N1519" t="str">
            <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1030</v>
          </cell>
          <cell r="Y1519" t="str">
            <v>Company provided</v>
          </cell>
          <cell r="Z1519" t="str">
            <v>Company provided</v>
          </cell>
          <cell r="AA1519" t="str">
            <v>Company provided</v>
          </cell>
          <cell r="AB1519" t="str">
            <v/>
          </cell>
          <cell r="AC1519" t="str">
            <v/>
          </cell>
          <cell r="AD1519">
            <v>1030</v>
          </cell>
          <cell r="AE1519" t="str">
            <v>YES</v>
          </cell>
          <cell r="AF1519" t="str">
            <v>TRAM</v>
          </cell>
          <cell r="AG1519" t="str">
            <v>NEPAL</v>
          </cell>
          <cell r="AH1519">
            <v>36724</v>
          </cell>
          <cell r="AI1519">
            <v>24</v>
          </cell>
          <cell r="AJ1519" t="str">
            <v>ACIFM</v>
          </cell>
          <cell r="AK1519">
            <v>30052406097</v>
          </cell>
          <cell r="AL1519">
            <v>45217</v>
          </cell>
          <cell r="AM1519">
            <v>11633746</v>
          </cell>
          <cell r="AN1519">
            <v>43741</v>
          </cell>
          <cell r="AO1519">
            <v>47393</v>
          </cell>
          <cell r="AP1519" t="str">
            <v>HC07424258</v>
          </cell>
          <cell r="AQ1519">
            <v>45215</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74486742</v>
          </cell>
          <cell r="BC1519" t="str">
            <v/>
          </cell>
          <cell r="BD1519" t="str">
            <v/>
          </cell>
          <cell r="BE1519" t="str">
            <v/>
          </cell>
          <cell r="BF1519" t="str">
            <v/>
          </cell>
          <cell r="BG1519" t="str">
            <v>sunilmandalsm8608330@gmail.com</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24</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
          </cell>
          <cell r="J1521" t="str">
            <v/>
          </cell>
          <cell r="K1521" t="str">
            <v/>
          </cell>
          <cell r="L1521" t="str">
            <v/>
          </cell>
          <cell r="M1521" t="str">
            <v/>
          </cell>
          <cell r="N1521" t="str">
            <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1030</v>
          </cell>
          <cell r="Y1521" t="str">
            <v>Company provided</v>
          </cell>
          <cell r="Z1521" t="str">
            <v>Company provided</v>
          </cell>
          <cell r="AA1521" t="str">
            <v>Company provided</v>
          </cell>
          <cell r="AB1521" t="str">
            <v/>
          </cell>
          <cell r="AC1521" t="str">
            <v/>
          </cell>
          <cell r="AD1521">
            <v>1030</v>
          </cell>
          <cell r="AE1521" t="str">
            <v>YES</v>
          </cell>
          <cell r="AF1521" t="str">
            <v>METRO</v>
          </cell>
          <cell r="AG1521" t="str">
            <v>NEPAL</v>
          </cell>
          <cell r="AH1521">
            <v>37647</v>
          </cell>
          <cell r="AI1521">
            <v>21</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t="str">
            <v>31527803 / 77815538</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
          </cell>
          <cell r="J1522" t="str">
            <v/>
          </cell>
          <cell r="K1522" t="str">
            <v/>
          </cell>
          <cell r="L1522" t="str">
            <v/>
          </cell>
          <cell r="M1522" t="str">
            <v/>
          </cell>
          <cell r="N1522" t="str">
            <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1030</v>
          </cell>
          <cell r="Y1522" t="str">
            <v>Company provided</v>
          </cell>
          <cell r="Z1522" t="str">
            <v>Company provided</v>
          </cell>
          <cell r="AA1522" t="str">
            <v>Company provided</v>
          </cell>
          <cell r="AB1522" t="str">
            <v/>
          </cell>
          <cell r="AC1522" t="str">
            <v/>
          </cell>
          <cell r="AD1522">
            <v>1030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v>74487068</v>
          </cell>
          <cell r="BC1522" t="str">
            <v/>
          </cell>
          <cell r="BD1522" t="str">
            <v/>
          </cell>
          <cell r="BE1522" t="str">
            <v/>
          </cell>
          <cell r="BF1522" t="str">
            <v/>
          </cell>
          <cell r="BG1522" t="str">
            <v>bkk338324@gmail.com</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
          </cell>
          <cell r="J1523" t="str">
            <v/>
          </cell>
          <cell r="K1523" t="str">
            <v/>
          </cell>
          <cell r="L1523" t="str">
            <v/>
          </cell>
          <cell r="M1523" t="str">
            <v/>
          </cell>
          <cell r="N1523" t="str">
            <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33</v>
          </cell>
          <cell r="AJ1523" t="str">
            <v>ACIFM</v>
          </cell>
          <cell r="AK1523">
            <v>29152444484</v>
          </cell>
          <cell r="AL1523">
            <v>45217</v>
          </cell>
          <cell r="AM1523">
            <v>11401879</v>
          </cell>
          <cell r="AN1523">
            <v>43573</v>
          </cell>
          <cell r="AO1523">
            <v>47225</v>
          </cell>
          <cell r="AP1523" t="str">
            <v>HC07424287</v>
          </cell>
          <cell r="AQ1523">
            <v>45152</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
          </cell>
          <cell r="J1524" t="str">
            <v/>
          </cell>
          <cell r="K1524" t="str">
            <v/>
          </cell>
          <cell r="L1524" t="str">
            <v/>
          </cell>
          <cell r="M1524" t="str">
            <v/>
          </cell>
          <cell r="N1524" t="str">
            <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1030</v>
          </cell>
          <cell r="Y1524" t="str">
            <v>Company provided</v>
          </cell>
          <cell r="Z1524" t="str">
            <v>Company provided</v>
          </cell>
          <cell r="AA1524" t="str">
            <v>Company provided</v>
          </cell>
          <cell r="AB1524" t="str">
            <v/>
          </cell>
          <cell r="AC1524" t="str">
            <v/>
          </cell>
          <cell r="AD1524">
            <v>1030</v>
          </cell>
          <cell r="AE1524" t="str">
            <v>YES</v>
          </cell>
          <cell r="AF1524" t="str">
            <v>TRAM</v>
          </cell>
          <cell r="AG1524" t="str">
            <v>NEPAL</v>
          </cell>
          <cell r="AH1524">
            <v>34007</v>
          </cell>
          <cell r="AI1524">
            <v>31</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t="str">
            <v>77163042 / 71085861</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33</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
          </cell>
          <cell r="J1526" t="str">
            <v/>
          </cell>
          <cell r="K1526" t="str">
            <v/>
          </cell>
          <cell r="L1526" t="str">
            <v/>
          </cell>
          <cell r="M1526" t="str">
            <v/>
          </cell>
          <cell r="N1526" t="str">
            <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1030</v>
          </cell>
          <cell r="Y1526" t="str">
            <v>Company provided</v>
          </cell>
          <cell r="Z1526" t="str">
            <v>Company provided</v>
          </cell>
          <cell r="AA1526" t="str">
            <v>Company provided</v>
          </cell>
          <cell r="AB1526" t="str">
            <v/>
          </cell>
          <cell r="AC1526" t="str">
            <v/>
          </cell>
          <cell r="AD1526">
            <v>1030</v>
          </cell>
          <cell r="AE1526" t="str">
            <v>YES</v>
          </cell>
          <cell r="AF1526" t="str">
            <v>TRAM</v>
          </cell>
          <cell r="AG1526" t="str">
            <v>NEPAL</v>
          </cell>
          <cell r="AH1526">
            <v>35128</v>
          </cell>
          <cell r="AI1526">
            <v>28</v>
          </cell>
          <cell r="AJ1526" t="str">
            <v>ACIFM</v>
          </cell>
          <cell r="AK1526">
            <v>29652438878</v>
          </cell>
          <cell r="AL1526">
            <v>45217</v>
          </cell>
          <cell r="AM1526">
            <v>10484157</v>
          </cell>
          <cell r="AN1526">
            <v>42943</v>
          </cell>
          <cell r="AO1526">
            <v>46594</v>
          </cell>
          <cell r="AP1526" t="str">
            <v>HC07424257</v>
          </cell>
          <cell r="AQ1526">
            <v>45152</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
          </cell>
          <cell r="J1527" t="str">
            <v/>
          </cell>
          <cell r="K1527" t="str">
            <v/>
          </cell>
          <cell r="L1527" t="str">
            <v/>
          </cell>
          <cell r="M1527" t="str">
            <v/>
          </cell>
          <cell r="N1527" t="str">
            <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242</v>
          </cell>
          <cell r="AD1527">
            <v>1442</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v>45207</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30</v>
          </cell>
          <cell r="AJ1528" t="str">
            <v>INACTIVE</v>
          </cell>
          <cell r="AK1528">
            <v>29452431999</v>
          </cell>
          <cell r="AL1528">
            <v>45165</v>
          </cell>
          <cell r="AM1528" t="str">
            <v>08515154</v>
          </cell>
          <cell r="AN1528">
            <v>42140</v>
          </cell>
          <cell r="AO1528">
            <v>45703</v>
          </cell>
          <cell r="AP1528" t="str">
            <v>HC05387169</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
          </cell>
          <cell r="J1529" t="str">
            <v/>
          </cell>
          <cell r="K1529" t="str">
            <v/>
          </cell>
          <cell r="L1529" t="str">
            <v/>
          </cell>
          <cell r="M1529" t="str">
            <v/>
          </cell>
          <cell r="N1529" t="str">
            <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v>36</v>
          </cell>
          <cell r="AD1529">
            <v>1236</v>
          </cell>
          <cell r="AE1529" t="str">
            <v>YES</v>
          </cell>
          <cell r="AF1529" t="str">
            <v>METRO</v>
          </cell>
          <cell r="AG1529" t="str">
            <v>NEPAL</v>
          </cell>
          <cell r="AH1529">
            <v>31551</v>
          </cell>
          <cell r="AI1529">
            <v>38</v>
          </cell>
          <cell r="AJ1529" t="str">
            <v>ACIFM</v>
          </cell>
          <cell r="AK1529">
            <v>28652454369</v>
          </cell>
          <cell r="AL1529">
            <v>45165</v>
          </cell>
          <cell r="AM1529">
            <v>11751299</v>
          </cell>
          <cell r="AN1529">
            <v>43805</v>
          </cell>
          <cell r="AO1529">
            <v>47457</v>
          </cell>
          <cell r="AP1529" t="str">
            <v>HC07226857</v>
          </cell>
          <cell r="AQ1529">
            <v>45210</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
          </cell>
          <cell r="J1530" t="str">
            <v/>
          </cell>
          <cell r="K1530" t="str">
            <v/>
          </cell>
          <cell r="L1530" t="str">
            <v/>
          </cell>
          <cell r="M1530" t="str">
            <v/>
          </cell>
          <cell r="N1530" t="str">
            <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v>70</v>
          </cell>
          <cell r="AD1530">
            <v>1470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HC03776059</v>
          </cell>
          <cell r="AQ1530">
            <v>45463</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
          </cell>
          <cell r="J1531" t="str">
            <v/>
          </cell>
          <cell r="K1531" t="str">
            <v/>
          </cell>
          <cell r="L1531" t="str">
            <v/>
          </cell>
          <cell r="M1531" t="str">
            <v/>
          </cell>
          <cell r="N1531" t="str">
            <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v>36</v>
          </cell>
          <cell r="AD1531">
            <v>1236</v>
          </cell>
          <cell r="AE1531" t="str">
            <v>YES</v>
          </cell>
          <cell r="AF1531" t="str">
            <v>METRO</v>
          </cell>
          <cell r="AG1531" t="str">
            <v>NEPAL</v>
          </cell>
          <cell r="AH1531">
            <v>31088</v>
          </cell>
          <cell r="AI1531">
            <v>39</v>
          </cell>
          <cell r="AJ1531" t="str">
            <v>ACIFM</v>
          </cell>
          <cell r="AK1531">
            <v>28552434939</v>
          </cell>
          <cell r="AL1531">
            <v>45165</v>
          </cell>
          <cell r="AM1531" t="str">
            <v>08617943</v>
          </cell>
          <cell r="AN1531">
            <v>42081</v>
          </cell>
          <cell r="AO1531">
            <v>45732</v>
          </cell>
          <cell r="AP1531" t="str">
            <v>HC02631581</v>
          </cell>
          <cell r="AQ1531">
            <v>45463</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xml:space="preserve">py653102@gmail.com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
          </cell>
          <cell r="J1532" t="str">
            <v/>
          </cell>
          <cell r="K1532" t="str">
            <v/>
          </cell>
          <cell r="L1532" t="str">
            <v/>
          </cell>
          <cell r="M1532" t="str">
            <v/>
          </cell>
          <cell r="N1532" t="str">
            <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v>75</v>
          </cell>
          <cell r="AD1532">
            <v>2575</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v>45207</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
          </cell>
          <cell r="J1533" t="str">
            <v/>
          </cell>
          <cell r="K1533" t="str">
            <v/>
          </cell>
          <cell r="L1533" t="str">
            <v/>
          </cell>
          <cell r="M1533" t="str">
            <v/>
          </cell>
          <cell r="N1533" t="str">
            <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v>150</v>
          </cell>
          <cell r="AD1533">
            <v>5650</v>
          </cell>
          <cell r="AE1533" t="str">
            <v>YES</v>
          </cell>
          <cell r="AF1533" t="str">
            <v>METRO</v>
          </cell>
          <cell r="AG1533" t="str">
            <v>PHILIPPINES</v>
          </cell>
          <cell r="AH1533">
            <v>25619</v>
          </cell>
          <cell r="AI1533">
            <v>54</v>
          </cell>
          <cell r="AJ1533" t="str">
            <v>ACIFM</v>
          </cell>
          <cell r="AK1533">
            <v>27060810681</v>
          </cell>
          <cell r="AL1533">
            <v>45109</v>
          </cell>
          <cell r="AM1533" t="str">
            <v>P0804357C</v>
          </cell>
          <cell r="AN1533">
            <v>44747</v>
          </cell>
          <cell r="AO1533">
            <v>44788</v>
          </cell>
          <cell r="AP1533" t="str">
            <v>HC02973170</v>
          </cell>
          <cell r="AQ1533">
            <v>45525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INACTIVE</v>
          </cell>
          <cell r="F1534" t="str">
            <v>MARVIN SARMIENTO LABRADOR</v>
          </cell>
          <cell r="G1534" t="str">
            <v>SENIOR CHILLER TECHNICIAN</v>
          </cell>
          <cell r="H1534" t="str">
            <v>MEP</v>
          </cell>
          <cell r="I1534" t="str">
            <v/>
          </cell>
          <cell r="J1534" t="str">
            <v/>
          </cell>
          <cell r="K1534" t="str">
            <v/>
          </cell>
          <cell r="L1534" t="str">
            <v/>
          </cell>
          <cell r="M1534" t="str">
            <v/>
          </cell>
          <cell r="N1534" t="str">
            <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3000</v>
          </cell>
          <cell r="Y1534" t="str">
            <v>Company provided</v>
          </cell>
          <cell r="Z1534" t="str">
            <v>Company provided</v>
          </cell>
          <cell r="AA1534" t="str">
            <v>Company provided</v>
          </cell>
          <cell r="AB1534" t="str">
            <v/>
          </cell>
          <cell r="AC1534" t="str">
            <v/>
          </cell>
          <cell r="AD1534">
            <v>3000</v>
          </cell>
          <cell r="AE1534" t="str">
            <v>YES</v>
          </cell>
          <cell r="AF1534" t="str">
            <v>TRAM</v>
          </cell>
          <cell r="AG1534" t="str">
            <v>PHILIPPINES</v>
          </cell>
          <cell r="AH1534">
            <v>31723</v>
          </cell>
          <cell r="AI1534">
            <v>37</v>
          </cell>
          <cell r="AJ1534" t="str">
            <v>ACIFM</v>
          </cell>
          <cell r="AK1534">
            <v>28660816877</v>
          </cell>
          <cell r="AL1534">
            <v>45144</v>
          </cell>
          <cell r="AM1534" t="str">
            <v>P345390B</v>
          </cell>
          <cell r="AN1534">
            <v>43745</v>
          </cell>
          <cell r="AO1534">
            <v>47397</v>
          </cell>
          <cell r="AP1534" t="str">
            <v>HC04700719</v>
          </cell>
          <cell r="AQ1534">
            <v>45525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v>45472</v>
          </cell>
          <cell r="BM1534" t="str">
            <v>RESIGNATION</v>
          </cell>
          <cell r="BN1534" t="str">
            <v>SPONSORSHIP TRANSFER</v>
          </cell>
          <cell r="BO1534" t="str">
            <v>RESI LETTER - HR</v>
          </cell>
          <cell r="BP1534" t="str">
            <v/>
          </cell>
        </row>
        <row r="1535">
          <cell r="D1535" t="str">
            <v>001533</v>
          </cell>
          <cell r="E1535" t="str">
            <v>ACTIVE</v>
          </cell>
          <cell r="F1535" t="str">
            <v>REY JAY MANZALAY DANAO</v>
          </cell>
          <cell r="G1535" t="str">
            <v>MECHANICAL TECHNICIAN</v>
          </cell>
          <cell r="H1535" t="str">
            <v>MEP</v>
          </cell>
          <cell r="I1535" t="str">
            <v/>
          </cell>
          <cell r="J1535" t="str">
            <v/>
          </cell>
          <cell r="K1535" t="str">
            <v/>
          </cell>
          <cell r="L1535" t="str">
            <v/>
          </cell>
          <cell r="M1535" t="str">
            <v/>
          </cell>
          <cell r="N1535" t="str">
            <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1854</v>
          </cell>
          <cell r="Y1535" t="str">
            <v>Company provided</v>
          </cell>
          <cell r="Z1535" t="str">
            <v>Company provided</v>
          </cell>
          <cell r="AA1535" t="str">
            <v>Company provided</v>
          </cell>
          <cell r="AB1535" t="str">
            <v/>
          </cell>
          <cell r="AC1535" t="str">
            <v/>
          </cell>
          <cell r="AD1535">
            <v>1854</v>
          </cell>
          <cell r="AE1535" t="str">
            <v>YES</v>
          </cell>
          <cell r="AF1535" t="str">
            <v>TRAM</v>
          </cell>
          <cell r="AG1535" t="str">
            <v>PHILIPPINES</v>
          </cell>
          <cell r="AH1535">
            <v>31402</v>
          </cell>
          <cell r="AI1535">
            <v>38</v>
          </cell>
          <cell r="AJ1535" t="str">
            <v>ACIFM</v>
          </cell>
          <cell r="AK1535">
            <v>28560818794</v>
          </cell>
          <cell r="AL1535">
            <v>45766</v>
          </cell>
          <cell r="AM1535" t="str">
            <v>P0934701B</v>
          </cell>
          <cell r="AN1535">
            <v>43530</v>
          </cell>
          <cell r="AO1535">
            <v>47182</v>
          </cell>
          <cell r="AP1535" t="str">
            <v>HC04181732</v>
          </cell>
          <cell r="AQ1535">
            <v>45217</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danaoreyjay21@gmail.com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STORE HELPER</v>
          </cell>
          <cell r="H1536" t="str">
            <v>PROCUREMENT &amp; LOGISTICS</v>
          </cell>
          <cell r="I1536" t="str">
            <v/>
          </cell>
          <cell r="J1536" t="str">
            <v/>
          </cell>
          <cell r="K1536" t="str">
            <v/>
          </cell>
          <cell r="L1536" t="str">
            <v/>
          </cell>
          <cell r="M1536" t="str">
            <v/>
          </cell>
          <cell r="N1536" t="str">
            <v/>
          </cell>
          <cell r="O1536" t="str">
            <v>SUPPORT FUNCTION ASSISTANT</v>
          </cell>
          <cell r="P1536" t="str">
            <v>OPERATIONS AND LABOUR</v>
          </cell>
          <cell r="Q1536">
            <v>44488</v>
          </cell>
          <cell r="R1536" t="str">
            <v>S1</v>
          </cell>
          <cell r="S1536" t="str">
            <v>MALE</v>
          </cell>
          <cell r="T1536">
            <v>44488</v>
          </cell>
          <cell r="U1536">
            <v>44670</v>
          </cell>
          <cell r="V1536" t="str">
            <v>SINGLE</v>
          </cell>
          <cell r="W1536" t="str">
            <v>SINGLE</v>
          </cell>
          <cell r="X1536">
            <v>1200</v>
          </cell>
          <cell r="Y1536" t="str">
            <v>Company provided</v>
          </cell>
          <cell r="Z1536" t="str">
            <v>Company provided</v>
          </cell>
          <cell r="AA1536" t="str">
            <v>Company provided</v>
          </cell>
          <cell r="AB1536" t="str">
            <v/>
          </cell>
          <cell r="AC1536" t="str">
            <v/>
          </cell>
          <cell r="AD1536">
            <v>1200</v>
          </cell>
          <cell r="AE1536" t="str">
            <v>YES</v>
          </cell>
          <cell r="AF1536" t="str">
            <v>METRO</v>
          </cell>
          <cell r="AG1536" t="str">
            <v>KENYA</v>
          </cell>
          <cell r="AH1536">
            <v>35197</v>
          </cell>
          <cell r="AI1536">
            <v>28</v>
          </cell>
          <cell r="AJ1536" t="str">
            <v>ACIFM</v>
          </cell>
          <cell r="AK1536">
            <v>29640403258</v>
          </cell>
          <cell r="AL1536">
            <v>45218</v>
          </cell>
          <cell r="AM1536" t="str">
            <v>AK0912500</v>
          </cell>
          <cell r="AN1536">
            <v>44312</v>
          </cell>
          <cell r="AO1536">
            <v>47963</v>
          </cell>
          <cell r="AP1536" t="str">
            <v>HC08367105</v>
          </cell>
          <cell r="AQ1536">
            <v>45207</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BS 1000 TO 1200, DESI CLEANER TO STORE HELPER, GRADE T1 TO S1 DEPT SS TO P&amp;L</v>
          </cell>
          <cell r="BK1536">
            <v>45323</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
          </cell>
          <cell r="J1537" t="str">
            <v/>
          </cell>
          <cell r="K1537" t="str">
            <v/>
          </cell>
          <cell r="L1537" t="str">
            <v/>
          </cell>
          <cell r="M1537" t="str">
            <v/>
          </cell>
          <cell r="N1537" t="str">
            <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35</v>
          </cell>
          <cell r="AJ1537" t="str">
            <v>ACIFM</v>
          </cell>
          <cell r="AK1537">
            <v>28940404806</v>
          </cell>
          <cell r="AL1537">
            <v>45218</v>
          </cell>
          <cell r="AM1537" t="str">
            <v>AK0360269</v>
          </cell>
          <cell r="AN1537">
            <v>43592</v>
          </cell>
          <cell r="AO1537">
            <v>47244</v>
          </cell>
          <cell r="AP1537" t="str">
            <v>HC08155297</v>
          </cell>
          <cell r="AQ1537">
            <v>45552</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TEAM LEADER</v>
          </cell>
          <cell r="H1538" t="str">
            <v>SOFT SERVICES</v>
          </cell>
          <cell r="I1538" t="str">
            <v/>
          </cell>
          <cell r="J1538" t="str">
            <v/>
          </cell>
          <cell r="K1538" t="str">
            <v/>
          </cell>
          <cell r="L1538" t="str">
            <v/>
          </cell>
          <cell r="M1538" t="str">
            <v/>
          </cell>
          <cell r="N1538" t="str">
            <v/>
          </cell>
          <cell r="O1538" t="str">
            <v>FACADE CLEANER</v>
          </cell>
          <cell r="P1538" t="str">
            <v>OPERATIONS AND LABOUR</v>
          </cell>
          <cell r="Q1538">
            <v>44488</v>
          </cell>
          <cell r="R1538" t="str">
            <v>T2</v>
          </cell>
          <cell r="S1538" t="str">
            <v>MALE</v>
          </cell>
          <cell r="T1538">
            <v>44488</v>
          </cell>
          <cell r="U1538">
            <v>44670</v>
          </cell>
          <cell r="V1538" t="str">
            <v/>
          </cell>
          <cell r="W1538" t="str">
            <v>SINGLE</v>
          </cell>
          <cell r="X1538">
            <v>1050</v>
          </cell>
          <cell r="Y1538" t="str">
            <v>Company provided</v>
          </cell>
          <cell r="Z1538" t="str">
            <v>Company provided</v>
          </cell>
          <cell r="AA1538" t="str">
            <v>Company provided</v>
          </cell>
          <cell r="AB1538" t="str">
            <v/>
          </cell>
          <cell r="AC1538" t="str">
            <v/>
          </cell>
          <cell r="AD1538">
            <v>1050</v>
          </cell>
          <cell r="AE1538" t="str">
            <v>YES</v>
          </cell>
          <cell r="AF1538" t="str">
            <v>METRO</v>
          </cell>
          <cell r="AG1538" t="str">
            <v>KENYA</v>
          </cell>
          <cell r="AH1538">
            <v>34734</v>
          </cell>
          <cell r="AI1538">
            <v>29</v>
          </cell>
          <cell r="AJ1538" t="str">
            <v>ACIFM</v>
          </cell>
          <cell r="AK1538">
            <v>29540403719</v>
          </cell>
          <cell r="AL1538">
            <v>45218</v>
          </cell>
          <cell r="AM1538" t="str">
            <v>AK0925724</v>
          </cell>
          <cell r="AN1538">
            <v>44309</v>
          </cell>
          <cell r="AO1538">
            <v>47960</v>
          </cell>
          <cell r="AP1538" t="str">
            <v>HC07911705</v>
          </cell>
          <cell r="AQ1538">
            <v>45502</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124</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
          </cell>
          <cell r="J1541" t="str">
            <v/>
          </cell>
          <cell r="K1541" t="str">
            <v/>
          </cell>
          <cell r="L1541" t="str">
            <v/>
          </cell>
          <cell r="M1541" t="str">
            <v/>
          </cell>
          <cell r="N1541" t="str">
            <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1030</v>
          </cell>
          <cell r="Y1541" t="str">
            <v>Company provided</v>
          </cell>
          <cell r="Z1541" t="str">
            <v>Company provided</v>
          </cell>
          <cell r="AA1541" t="str">
            <v>Company provided</v>
          </cell>
          <cell r="AB1541" t="str">
            <v/>
          </cell>
          <cell r="AC1541" t="str">
            <v/>
          </cell>
          <cell r="AD1541">
            <v>1030</v>
          </cell>
          <cell r="AE1541" t="str">
            <v>YES</v>
          </cell>
          <cell r="AF1541" t="str">
            <v>METRO</v>
          </cell>
          <cell r="AG1541" t="str">
            <v>KENYA</v>
          </cell>
          <cell r="AH1541">
            <v>36647</v>
          </cell>
          <cell r="AI1541">
            <v>24</v>
          </cell>
          <cell r="AJ1541" t="str">
            <v>ACIFM</v>
          </cell>
          <cell r="AK1541">
            <v>30040400877</v>
          </cell>
          <cell r="AL1541">
            <v>45218</v>
          </cell>
          <cell r="AM1541" t="str">
            <v>BK153532</v>
          </cell>
          <cell r="AN1541">
            <v>44369</v>
          </cell>
          <cell r="AO1541">
            <v>48020</v>
          </cell>
          <cell r="AP1541" t="str">
            <v>HC07911700</v>
          </cell>
          <cell r="AQ1541">
            <v>45525</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v>30869627</v>
          </cell>
          <cell r="BC1541" t="str">
            <v/>
          </cell>
          <cell r="BD1541" t="str">
            <v/>
          </cell>
          <cell r="BE1541" t="str">
            <v/>
          </cell>
          <cell r="BF1541" t="str">
            <v/>
          </cell>
          <cell r="BG1541" t="str">
            <v>mrassbilanati@gmai.com</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
          </cell>
          <cell r="J1542" t="str">
            <v/>
          </cell>
          <cell r="K1542" t="str">
            <v/>
          </cell>
          <cell r="L1542" t="str">
            <v/>
          </cell>
          <cell r="M1542" t="str">
            <v/>
          </cell>
          <cell r="N1542" t="str">
            <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1030</v>
          </cell>
          <cell r="Y1542" t="str">
            <v>Company provided</v>
          </cell>
          <cell r="Z1542" t="str">
            <v>Company provided</v>
          </cell>
          <cell r="AA1542" t="str">
            <v>Company provided</v>
          </cell>
          <cell r="AB1542" t="str">
            <v/>
          </cell>
          <cell r="AC1542" t="str">
            <v/>
          </cell>
          <cell r="AD1542">
            <v>1030</v>
          </cell>
          <cell r="AE1542" t="str">
            <v>YES</v>
          </cell>
          <cell r="AF1542" t="str">
            <v>METRO</v>
          </cell>
          <cell r="AG1542" t="str">
            <v>KENYA</v>
          </cell>
          <cell r="AH1542">
            <v>32998</v>
          </cell>
          <cell r="AI1542">
            <v>34</v>
          </cell>
          <cell r="AJ1542" t="str">
            <v>ACIFM</v>
          </cell>
          <cell r="AK1542">
            <v>28040401891</v>
          </cell>
          <cell r="AL1542">
            <v>45218</v>
          </cell>
          <cell r="AM1542" t="str">
            <v>AK0516993</v>
          </cell>
          <cell r="AN1542">
            <v>43719</v>
          </cell>
          <cell r="AO1542">
            <v>47371</v>
          </cell>
          <cell r="AP1542" t="str">
            <v>HC08218513</v>
          </cell>
          <cell r="AQ1542">
            <v>45152</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v>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TEAM LEADER</v>
          </cell>
          <cell r="H1543" t="str">
            <v>SOFT SERVICES</v>
          </cell>
          <cell r="I1543" t="str">
            <v/>
          </cell>
          <cell r="J1543" t="str">
            <v/>
          </cell>
          <cell r="K1543" t="str">
            <v/>
          </cell>
          <cell r="L1543" t="str">
            <v/>
          </cell>
          <cell r="M1543" t="str">
            <v/>
          </cell>
          <cell r="N1543" t="str">
            <v/>
          </cell>
          <cell r="O1543" t="str">
            <v>FACADE CLEANER</v>
          </cell>
          <cell r="P1543" t="str">
            <v>OPERATIONS AND LABOUR</v>
          </cell>
          <cell r="Q1543">
            <v>44488</v>
          </cell>
          <cell r="R1543" t="str">
            <v>T2</v>
          </cell>
          <cell r="S1543" t="str">
            <v>MALE</v>
          </cell>
          <cell r="T1543">
            <v>44488</v>
          </cell>
          <cell r="U1543">
            <v>44670</v>
          </cell>
          <cell r="V1543" t="str">
            <v/>
          </cell>
          <cell r="W1543" t="str">
            <v>SINGLE</v>
          </cell>
          <cell r="X1543">
            <v>1030</v>
          </cell>
          <cell r="Y1543" t="str">
            <v>Company provided</v>
          </cell>
          <cell r="Z1543" t="str">
            <v>Company provided</v>
          </cell>
          <cell r="AA1543" t="str">
            <v>Company provided</v>
          </cell>
          <cell r="AB1543" t="str">
            <v/>
          </cell>
          <cell r="AC1543" t="str">
            <v/>
          </cell>
          <cell r="AD1543">
            <v>1030</v>
          </cell>
          <cell r="AE1543" t="str">
            <v>YES</v>
          </cell>
          <cell r="AF1543" t="str">
            <v>METRO</v>
          </cell>
          <cell r="AG1543" t="str">
            <v>KENYA</v>
          </cell>
          <cell r="AH1543">
            <v>35509</v>
          </cell>
          <cell r="AI1543">
            <v>27</v>
          </cell>
          <cell r="AJ1543" t="str">
            <v>ACIFM</v>
          </cell>
          <cell r="AK1543">
            <v>29740402546</v>
          </cell>
          <cell r="AL1543">
            <v>45218</v>
          </cell>
          <cell r="AM1543" t="str">
            <v>AK0814144</v>
          </cell>
          <cell r="AN1543">
            <v>44134</v>
          </cell>
          <cell r="AO1543">
            <v>47785</v>
          </cell>
          <cell r="AP1543" t="str">
            <v>HC07427371</v>
          </cell>
          <cell r="AQ1543">
            <v>45571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v>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
          </cell>
          <cell r="J1544" t="str">
            <v/>
          </cell>
          <cell r="K1544" t="str">
            <v/>
          </cell>
          <cell r="L1544" t="str">
            <v/>
          </cell>
          <cell r="M1544" t="str">
            <v/>
          </cell>
          <cell r="N1544" t="str">
            <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1030</v>
          </cell>
          <cell r="Y1544" t="str">
            <v>Company provided</v>
          </cell>
          <cell r="Z1544" t="str">
            <v>Company provided</v>
          </cell>
          <cell r="AA1544" t="str">
            <v>Company provided</v>
          </cell>
          <cell r="AB1544" t="str">
            <v/>
          </cell>
          <cell r="AC1544" t="str">
            <v/>
          </cell>
          <cell r="AD1544">
            <v>1030</v>
          </cell>
          <cell r="AE1544" t="str">
            <v>YES</v>
          </cell>
          <cell r="AF1544" t="str">
            <v>METRO</v>
          </cell>
          <cell r="AG1544" t="str">
            <v>KENYA</v>
          </cell>
          <cell r="AH1544">
            <v>31798</v>
          </cell>
          <cell r="AI1544">
            <v>37</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v>30869688</v>
          </cell>
          <cell r="BC1544" t="str">
            <v/>
          </cell>
          <cell r="BD1544" t="str">
            <v/>
          </cell>
          <cell r="BE1544" t="str">
            <v/>
          </cell>
          <cell r="BF1544" t="str">
            <v/>
          </cell>
          <cell r="BG1544" t="str">
            <v>christostomwangombe@gmail.com</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ACTIVE</v>
          </cell>
          <cell r="F1545" t="str">
            <v>MUHAMMAD IMRAN</v>
          </cell>
          <cell r="G1545" t="str">
            <v>MECHANICAL TECHNICIAN</v>
          </cell>
          <cell r="H1545" t="str">
            <v>MEP</v>
          </cell>
          <cell r="I1545" t="str">
            <v/>
          </cell>
          <cell r="J1545" t="str">
            <v/>
          </cell>
          <cell r="K1545" t="str">
            <v/>
          </cell>
          <cell r="L1545" t="str">
            <v/>
          </cell>
          <cell r="M1545" t="str">
            <v/>
          </cell>
          <cell r="N1545" t="str">
            <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1890</v>
          </cell>
          <cell r="Y1545" t="str">
            <v>Company provided</v>
          </cell>
          <cell r="Z1545" t="str">
            <v>Company provided</v>
          </cell>
          <cell r="AA1545" t="str">
            <v>Company provided</v>
          </cell>
          <cell r="AB1545" t="str">
            <v/>
          </cell>
          <cell r="AC1545" t="str">
            <v/>
          </cell>
          <cell r="AD1545">
            <v>1890</v>
          </cell>
          <cell r="AE1545" t="str">
            <v>YES</v>
          </cell>
          <cell r="AF1545" t="str">
            <v>TRAM</v>
          </cell>
          <cell r="AG1545" t="str">
            <v>PAKISTAN</v>
          </cell>
          <cell r="AH1545">
            <v>35432</v>
          </cell>
          <cell r="AI1545">
            <v>27</v>
          </cell>
          <cell r="AJ1545" t="str">
            <v>ACIFM</v>
          </cell>
          <cell r="AK1545">
            <v>29758602739</v>
          </cell>
          <cell r="AL1545">
            <v>45752</v>
          </cell>
          <cell r="AM1545" t="str">
            <v>HX1221473</v>
          </cell>
          <cell r="AN1545">
            <v>44910</v>
          </cell>
          <cell r="AO1545">
            <v>44909</v>
          </cell>
          <cell r="AP1545" t="str">
            <v>TO REPRINT-PHOTO</v>
          </cell>
          <cell r="AQ1545">
            <v>45161</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v>45507</v>
          </cell>
          <cell r="BM1545" t="str">
            <v>RESIGNATION</v>
          </cell>
          <cell r="BN1545" t="str">
            <v>SPONSORSHIP TRANSFER</v>
          </cell>
          <cell r="BO1545" t="str">
            <v>RESI LETTER - HR</v>
          </cell>
          <cell r="BP1545" t="str">
            <v/>
          </cell>
        </row>
        <row r="1546">
          <cell r="D1546" t="str">
            <v>001544</v>
          </cell>
          <cell r="E1546" t="str">
            <v>ACTIVE</v>
          </cell>
          <cell r="F1546" t="str">
            <v>BEDAR AHMAD</v>
          </cell>
          <cell r="G1546" t="str">
            <v>ELECTRICAL TECHNICIAN</v>
          </cell>
          <cell r="H1546" t="str">
            <v>MEP</v>
          </cell>
          <cell r="I1546" t="str">
            <v/>
          </cell>
          <cell r="J1546" t="str">
            <v/>
          </cell>
          <cell r="K1546" t="str">
            <v/>
          </cell>
          <cell r="L1546" t="str">
            <v/>
          </cell>
          <cell r="M1546" t="str">
            <v/>
          </cell>
          <cell r="N1546" t="str">
            <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27</v>
          </cell>
          <cell r="AJ1546" t="str">
            <v>ACIFM</v>
          </cell>
          <cell r="AK1546">
            <v>29758605540</v>
          </cell>
          <cell r="AL1546">
            <v>45225</v>
          </cell>
          <cell r="AM1546" t="str">
            <v>PV1177131</v>
          </cell>
          <cell r="AN1546">
            <v>44081</v>
          </cell>
          <cell r="AO1546">
            <v>45906</v>
          </cell>
          <cell r="AP1546" t="str">
            <v>HC07450572</v>
          </cell>
          <cell r="AQ1546">
            <v>45589</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v>45531</v>
          </cell>
          <cell r="BM1546" t="str">
            <v>RESIGNATION</v>
          </cell>
          <cell r="BN1546" t="str">
            <v>SPONSORSHIP TRANSFER</v>
          </cell>
          <cell r="BO1546" t="str">
            <v>RESI LETTER - HR</v>
          </cell>
          <cell r="BP1546" t="str">
            <v/>
          </cell>
        </row>
        <row r="1547">
          <cell r="D1547" t="str">
            <v>001545</v>
          </cell>
          <cell r="E1547" t="str">
            <v>ACTIVE</v>
          </cell>
          <cell r="F1547" t="str">
            <v>AHTASHAM AKHTAR</v>
          </cell>
          <cell r="G1547" t="str">
            <v>HVAC TECHNICIAN</v>
          </cell>
          <cell r="H1547" t="str">
            <v>MEP</v>
          </cell>
          <cell r="I1547" t="str">
            <v/>
          </cell>
          <cell r="J1547" t="str">
            <v/>
          </cell>
          <cell r="K1547" t="str">
            <v/>
          </cell>
          <cell r="L1547" t="str">
            <v/>
          </cell>
          <cell r="M1547" t="str">
            <v/>
          </cell>
          <cell r="N1547" t="str">
            <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1545</v>
          </cell>
          <cell r="Y1547" t="str">
            <v>Company provided</v>
          </cell>
          <cell r="Z1547" t="str">
            <v>Company provided</v>
          </cell>
          <cell r="AA1547" t="str">
            <v>Company provided</v>
          </cell>
          <cell r="AB1547" t="str">
            <v/>
          </cell>
          <cell r="AC1547" t="str">
            <v/>
          </cell>
          <cell r="AD1547">
            <v>1545</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v>45596</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t="str">
            <v/>
          </cell>
          <cell r="BM1547" t="str">
            <v/>
          </cell>
          <cell r="BN1547" t="str">
            <v/>
          </cell>
          <cell r="BO1547" t="str">
            <v/>
          </cell>
          <cell r="BP1547" t="str">
            <v/>
          </cell>
        </row>
        <row r="1548">
          <cell r="D1548" t="str">
            <v>001546</v>
          </cell>
          <cell r="E1548" t="str">
            <v>ACTIVE</v>
          </cell>
          <cell r="F1548" t="str">
            <v>MUHAMMAD MOIZ MADANI</v>
          </cell>
          <cell r="G1548" t="str">
            <v>MECHANICAL TECHNICIAN</v>
          </cell>
          <cell r="H1548" t="str">
            <v>MEP</v>
          </cell>
          <cell r="I1548" t="str">
            <v/>
          </cell>
          <cell r="J1548" t="str">
            <v/>
          </cell>
          <cell r="K1548" t="str">
            <v/>
          </cell>
          <cell r="L1548" t="str">
            <v/>
          </cell>
          <cell r="M1548" t="str">
            <v/>
          </cell>
          <cell r="N1548" t="str">
            <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HC07451853</v>
          </cell>
          <cell r="AQ1548">
            <v>45207</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
          </cell>
          <cell r="J1549" t="str">
            <v/>
          </cell>
          <cell r="K1549" t="str">
            <v/>
          </cell>
          <cell r="L1549" t="str">
            <v/>
          </cell>
          <cell r="M1549" t="str">
            <v/>
          </cell>
          <cell r="N1549" t="str">
            <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1675</v>
          </cell>
          <cell r="Y1549" t="str">
            <v>Company provided</v>
          </cell>
          <cell r="Z1549" t="str">
            <v>Company provided</v>
          </cell>
          <cell r="AA1549" t="str">
            <v>Company provided</v>
          </cell>
          <cell r="AB1549" t="str">
            <v/>
          </cell>
          <cell r="AC1549" t="str">
            <v/>
          </cell>
          <cell r="AD1549">
            <v>1675</v>
          </cell>
          <cell r="AE1549" t="str">
            <v>YES</v>
          </cell>
          <cell r="AF1549" t="str">
            <v>TRAM</v>
          </cell>
          <cell r="AG1549" t="str">
            <v>PAKISTAN</v>
          </cell>
          <cell r="AH1549">
            <v>34079</v>
          </cell>
          <cell r="AI1549">
            <v>31</v>
          </cell>
          <cell r="AJ1549" t="str">
            <v>ACIFM</v>
          </cell>
          <cell r="AK1549">
            <v>29358607034</v>
          </cell>
          <cell r="AL1549">
            <v>45225</v>
          </cell>
          <cell r="AM1549" t="str">
            <v>DG1400551</v>
          </cell>
          <cell r="AN1549">
            <v>43285</v>
          </cell>
          <cell r="AO1549">
            <v>45110</v>
          </cell>
          <cell r="AP1549" t="str">
            <v>HC07451861</v>
          </cell>
          <cell r="AQ1549">
            <v>45213</v>
          </cell>
          <cell r="AR1549" t="str">
            <v>Dukhan Bank</v>
          </cell>
          <cell r="AS1549" t="str">
            <v>252766</v>
          </cell>
          <cell r="AT1549">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t="str">
            <v/>
          </cell>
          <cell r="BM1549" t="str">
            <v/>
          </cell>
          <cell r="BN1549" t="str">
            <v/>
          </cell>
          <cell r="BO1549" t="str">
            <v/>
          </cell>
          <cell r="BP1549" t="str">
            <v/>
          </cell>
        </row>
        <row r="1550">
          <cell r="D1550" t="str">
            <v>001548</v>
          </cell>
          <cell r="E1550" t="str">
            <v>ACTIVE</v>
          </cell>
          <cell r="F1550" t="str">
            <v>KRISHNA BAHADUR KHATRI </v>
          </cell>
          <cell r="G1550" t="str">
            <v>CLEANER - STATION</v>
          </cell>
          <cell r="H1550" t="str">
            <v>SOFT SERVICES</v>
          </cell>
          <cell r="I1550" t="str">
            <v/>
          </cell>
          <cell r="J1550" t="str">
            <v/>
          </cell>
          <cell r="K1550" t="str">
            <v/>
          </cell>
          <cell r="L1550" t="str">
            <v/>
          </cell>
          <cell r="M1550" t="str">
            <v/>
          </cell>
          <cell r="N1550" t="str">
            <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HC07469229</v>
          </cell>
          <cell r="AQ1550">
            <v>45207</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
          </cell>
          <cell r="J1551" t="str">
            <v/>
          </cell>
          <cell r="K1551" t="str">
            <v/>
          </cell>
          <cell r="L1551" t="str">
            <v/>
          </cell>
          <cell r="M1551" t="str">
            <v/>
          </cell>
          <cell r="N1551" t="str">
            <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34</v>
          </cell>
          <cell r="AJ1551" t="str">
            <v>ACIFM</v>
          </cell>
          <cell r="AK1551">
            <v>29052441404</v>
          </cell>
          <cell r="AL1551">
            <v>45596</v>
          </cell>
          <cell r="AM1551" t="str">
            <v>09324355</v>
          </cell>
          <cell r="AN1551">
            <v>42333</v>
          </cell>
          <cell r="AO1551">
            <v>45985</v>
          </cell>
          <cell r="AP1551" t="str">
            <v>HC04794268</v>
          </cell>
          <cell r="AQ1551">
            <v>45384</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INACTIVE</v>
          </cell>
          <cell r="F1552" t="str">
            <v>SANDESH KUNWAR</v>
          </cell>
          <cell r="G1552" t="str">
            <v>CLEANER - STATION</v>
          </cell>
          <cell r="H1552" t="str">
            <v>SOFT SERVICES</v>
          </cell>
          <cell r="I1552" t="str">
            <v/>
          </cell>
          <cell r="J1552" t="str">
            <v/>
          </cell>
          <cell r="K1552" t="str">
            <v/>
          </cell>
          <cell r="L1552" t="str">
            <v/>
          </cell>
          <cell r="M1552" t="str">
            <v/>
          </cell>
          <cell r="N1552" t="str">
            <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24</v>
          </cell>
          <cell r="AJ1552" t="str">
            <v>INACTIVE</v>
          </cell>
          <cell r="AK1552">
            <v>30052406772</v>
          </cell>
          <cell r="AL1552">
            <v>45230</v>
          </cell>
          <cell r="AM1552">
            <v>11215117</v>
          </cell>
          <cell r="AN1552">
            <v>43453</v>
          </cell>
          <cell r="AO1552">
            <v>47105</v>
          </cell>
          <cell r="AP1552" t="str">
            <v>HC07469288</v>
          </cell>
          <cell r="AQ1552">
            <v>45207</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v>45336</v>
          </cell>
          <cell r="BM1552" t="str">
            <v>RESIGNATION</v>
          </cell>
          <cell r="BN1552" t="str">
            <v>FINAL EXIT</v>
          </cell>
          <cell r="BO1552" t="str">
            <v>CLEARED</v>
          </cell>
          <cell r="BP1552" t="str">
            <v/>
          </cell>
        </row>
        <row r="1553">
          <cell r="D1553" t="str">
            <v>001551</v>
          </cell>
          <cell r="E1553" t="str">
            <v>ACTIVE</v>
          </cell>
          <cell r="F1553" t="str">
            <v>AANAND SAH</v>
          </cell>
          <cell r="G1553" t="str">
            <v>CLEANER - STATION</v>
          </cell>
          <cell r="H1553" t="str">
            <v>SOFT SERVICES</v>
          </cell>
          <cell r="I1553" t="str">
            <v/>
          </cell>
          <cell r="J1553" t="str">
            <v/>
          </cell>
          <cell r="K1553" t="str">
            <v/>
          </cell>
          <cell r="L1553" t="str">
            <v/>
          </cell>
          <cell r="M1553" t="str">
            <v/>
          </cell>
          <cell r="N1553" t="str">
            <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24</v>
          </cell>
          <cell r="AJ1553" t="str">
            <v>ACIFM</v>
          </cell>
          <cell r="AK1553">
            <v>30052406773</v>
          </cell>
          <cell r="AL1553">
            <v>44865</v>
          </cell>
          <cell r="AM1553">
            <v>11566874</v>
          </cell>
          <cell r="AN1553">
            <v>43691</v>
          </cell>
          <cell r="AO1553">
            <v>47343</v>
          </cell>
          <cell r="AP1553" t="str">
            <v>HC07469252</v>
          </cell>
          <cell r="AQ1553">
            <v>45213</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
          </cell>
          <cell r="J1554" t="str">
            <v/>
          </cell>
          <cell r="K1554" t="str">
            <v/>
          </cell>
          <cell r="L1554" t="str">
            <v/>
          </cell>
          <cell r="M1554" t="str">
            <v/>
          </cell>
          <cell r="N1554" t="str">
            <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32</v>
          </cell>
          <cell r="AJ1554" t="str">
            <v>ACIFM</v>
          </cell>
          <cell r="AK1554">
            <v>29252444183</v>
          </cell>
          <cell r="AL1554">
            <v>45230</v>
          </cell>
          <cell r="AM1554">
            <v>12106012</v>
          </cell>
          <cell r="AN1554">
            <v>44238</v>
          </cell>
          <cell r="AO1554">
            <v>47889</v>
          </cell>
          <cell r="AP1554" t="str">
            <v>HC07469226</v>
          </cell>
          <cell r="AQ1554">
            <v>45207</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
          </cell>
          <cell r="J1555" t="str">
            <v/>
          </cell>
          <cell r="K1555" t="str">
            <v/>
          </cell>
          <cell r="L1555" t="str">
            <v/>
          </cell>
          <cell r="M1555" t="str">
            <v/>
          </cell>
          <cell r="N1555" t="str">
            <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HC07469218</v>
          </cell>
          <cell r="AQ1555">
            <v>45210</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v>50686238</v>
          </cell>
          <cell r="BC1555" t="str">
            <v/>
          </cell>
          <cell r="BD1555" t="str">
            <v/>
          </cell>
          <cell r="BE1555" t="str">
            <v/>
          </cell>
          <cell r="BF1555" t="str">
            <v/>
          </cell>
          <cell r="BG1555" t="str">
            <v>bhujelharkabahadur25@gmail.com</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36</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HC07469289</v>
          </cell>
          <cell r="AQ1558">
            <v>45210</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
          </cell>
          <cell r="J1559" t="str">
            <v/>
          </cell>
          <cell r="K1559" t="str">
            <v/>
          </cell>
          <cell r="L1559" t="str">
            <v/>
          </cell>
          <cell r="M1559" t="str">
            <v/>
          </cell>
          <cell r="N1559" t="str">
            <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v>45588</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v>74485746</v>
          </cell>
          <cell r="BC1559" t="str">
            <v/>
          </cell>
          <cell r="BD1559" t="str">
            <v/>
          </cell>
          <cell r="BE1559" t="str">
            <v/>
          </cell>
          <cell r="BF1559" t="str">
            <v/>
          </cell>
          <cell r="BG1559" t="str">
            <v>mandaldharmendra828@gmail.com</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
          </cell>
          <cell r="J1560" t="str">
            <v/>
          </cell>
          <cell r="K1560" t="str">
            <v/>
          </cell>
          <cell r="L1560" t="str">
            <v/>
          </cell>
          <cell r="M1560" t="str">
            <v/>
          </cell>
          <cell r="N1560" t="str">
            <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24</v>
          </cell>
          <cell r="AJ1560" t="str">
            <v>ACIFM</v>
          </cell>
          <cell r="AK1560">
            <v>30052406954</v>
          </cell>
          <cell r="AL1560">
            <v>45230</v>
          </cell>
          <cell r="AM1560">
            <v>10248707</v>
          </cell>
          <cell r="AN1560">
            <v>42776</v>
          </cell>
          <cell r="AO1560">
            <v>46427</v>
          </cell>
          <cell r="AP1560" t="str">
            <v>HC07469217</v>
          </cell>
          <cell r="AQ1560">
            <v>45210</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
          </cell>
          <cell r="J1561" t="str">
            <v/>
          </cell>
          <cell r="K1561" t="str">
            <v/>
          </cell>
          <cell r="L1561" t="str">
            <v/>
          </cell>
          <cell r="M1561" t="str">
            <v/>
          </cell>
          <cell r="N1561" t="str">
            <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1030</v>
          </cell>
          <cell r="Y1561" t="str">
            <v>Company provided</v>
          </cell>
          <cell r="Z1561" t="str">
            <v>Company provided</v>
          </cell>
          <cell r="AA1561" t="str">
            <v>Company provided</v>
          </cell>
          <cell r="AB1561" t="str">
            <v/>
          </cell>
          <cell r="AC1561" t="str">
            <v/>
          </cell>
          <cell r="AD1561">
            <v>1030</v>
          </cell>
          <cell r="AE1561" t="str">
            <v>YES</v>
          </cell>
          <cell r="AF1561" t="str">
            <v>METRO</v>
          </cell>
          <cell r="AG1561" t="str">
            <v>NEPAL</v>
          </cell>
          <cell r="AH1561">
            <v>36912</v>
          </cell>
          <cell r="AI1561">
            <v>23</v>
          </cell>
          <cell r="AJ1561" t="str">
            <v>ACIFM</v>
          </cell>
          <cell r="AK1561">
            <v>30152402892</v>
          </cell>
          <cell r="AL1561">
            <v>45230</v>
          </cell>
          <cell r="AM1561">
            <v>12275643</v>
          </cell>
          <cell r="AN1561">
            <v>44389</v>
          </cell>
          <cell r="AO1561">
            <v>48040</v>
          </cell>
          <cell r="AP1561" t="str">
            <v>HC07469282</v>
          </cell>
          <cell r="AQ1561">
            <v>45207</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124</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
          </cell>
          <cell r="J1563" t="str">
            <v/>
          </cell>
          <cell r="K1563" t="str">
            <v/>
          </cell>
          <cell r="L1563" t="str">
            <v/>
          </cell>
          <cell r="M1563" t="str">
            <v/>
          </cell>
          <cell r="N1563" t="str">
            <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v>45573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
          </cell>
          <cell r="J1564" t="str">
            <v/>
          </cell>
          <cell r="K1564" t="str">
            <v/>
          </cell>
          <cell r="L1564" t="str">
            <v/>
          </cell>
          <cell r="M1564" t="str">
            <v/>
          </cell>
          <cell r="N1564" t="str">
            <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23</v>
          </cell>
          <cell r="AJ1564" t="str">
            <v>INACTIVE</v>
          </cell>
          <cell r="AK1564">
            <v>30052406956</v>
          </cell>
          <cell r="AL1564">
            <v>45230</v>
          </cell>
          <cell r="AM1564">
            <v>11733450</v>
          </cell>
          <cell r="AN1564">
            <v>43797</v>
          </cell>
          <cell r="AO1564">
            <v>47449</v>
          </cell>
          <cell r="AP1564" t="str">
            <v>HC07469489</v>
          </cell>
          <cell r="AQ1564">
            <v>45213</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INACTIVE</v>
          </cell>
          <cell r="F1565" t="str">
            <v>SUNIL TAMANG</v>
          </cell>
          <cell r="G1565" t="str">
            <v>CLEANER - STATION</v>
          </cell>
          <cell r="H1565" t="str">
            <v>SOFT SERVICES</v>
          </cell>
          <cell r="I1565" t="str">
            <v/>
          </cell>
          <cell r="J1565" t="str">
            <v/>
          </cell>
          <cell r="K1565" t="str">
            <v/>
          </cell>
          <cell r="L1565" t="str">
            <v/>
          </cell>
          <cell r="M1565" t="str">
            <v/>
          </cell>
          <cell r="N1565" t="str">
            <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28</v>
          </cell>
          <cell r="AJ1565" t="str">
            <v>INACTIVE</v>
          </cell>
          <cell r="AK1565">
            <v>29552444560</v>
          </cell>
          <cell r="AL1565">
            <v>45230</v>
          </cell>
          <cell r="AM1565" t="str">
            <v>09253986</v>
          </cell>
          <cell r="AN1565">
            <v>42305</v>
          </cell>
          <cell r="AO1565">
            <v>45957</v>
          </cell>
          <cell r="AP1565" t="str">
            <v>HC07469290</v>
          </cell>
          <cell r="AQ1565">
            <v>45499</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CLEARED</v>
          </cell>
          <cell r="BP1565" t="str">
            <v/>
          </cell>
        </row>
        <row r="1566">
          <cell r="D1566" t="str">
            <v>001564</v>
          </cell>
          <cell r="E1566" t="str">
            <v>ACTIVE</v>
          </cell>
          <cell r="F1566" t="str">
            <v>RAMESH SARKI</v>
          </cell>
          <cell r="G1566" t="str">
            <v>CLEANER - STATION</v>
          </cell>
          <cell r="H1566" t="str">
            <v>SOFT SERVICES</v>
          </cell>
          <cell r="I1566" t="str">
            <v/>
          </cell>
          <cell r="J1566" t="str">
            <v/>
          </cell>
          <cell r="K1566" t="str">
            <v/>
          </cell>
          <cell r="L1566" t="str">
            <v/>
          </cell>
          <cell r="M1566" t="str">
            <v/>
          </cell>
          <cell r="N1566" t="str">
            <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v>45525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t="str">
            <v>74740737 / 30589122</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INACTIVE</v>
          </cell>
          <cell r="F1567" t="str">
            <v>SHIVA PRASAD BHUSAL</v>
          </cell>
          <cell r="G1567" t="str">
            <v>CLEANER - STATION</v>
          </cell>
          <cell r="H1567" t="str">
            <v>SOFT SERVICES</v>
          </cell>
          <cell r="I1567" t="str">
            <v/>
          </cell>
          <cell r="J1567" t="str">
            <v/>
          </cell>
          <cell r="K1567" t="str">
            <v/>
          </cell>
          <cell r="L1567" t="str">
            <v/>
          </cell>
          <cell r="M1567" t="str">
            <v/>
          </cell>
          <cell r="N1567" t="str">
            <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ACIFM</v>
          </cell>
          <cell r="AK1567">
            <v>28652432420</v>
          </cell>
          <cell r="AL1567">
            <v>44865</v>
          </cell>
          <cell r="AM1567">
            <v>10103791</v>
          </cell>
          <cell r="AN1567">
            <v>42696</v>
          </cell>
          <cell r="AO1567">
            <v>46347</v>
          </cell>
          <cell r="AP1567" t="str">
            <v>HC07469246</v>
          </cell>
          <cell r="AQ1567">
            <v>45210</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t="str">
            <v>74485963 / 31184932</v>
          </cell>
          <cell r="BC1567" t="str">
            <v/>
          </cell>
          <cell r="BD1567" t="str">
            <v/>
          </cell>
          <cell r="BE1567" t="str">
            <v/>
          </cell>
          <cell r="BF1567" t="str">
            <v/>
          </cell>
          <cell r="BG1567" t="str">
            <v>shivabhusal725@gmail.com</v>
          </cell>
          <cell r="BH1567" t="str">
            <v/>
          </cell>
          <cell r="BI1567" t="str">
            <v/>
          </cell>
          <cell r="BJ1567" t="str">
            <v/>
          </cell>
          <cell r="BK1567" t="str">
            <v/>
          </cell>
          <cell r="BL1567">
            <v>45468</v>
          </cell>
          <cell r="BM1567" t="str">
            <v>TERMINATION</v>
          </cell>
          <cell r="BN1567" t="str">
            <v>FINAL EXIT</v>
          </cell>
          <cell r="BO1567" t="str">
            <v>ARTICLE 61</v>
          </cell>
          <cell r="BP1567" t="str">
            <v/>
          </cell>
        </row>
        <row r="1568">
          <cell r="D1568" t="str">
            <v>001566</v>
          </cell>
          <cell r="E1568" t="str">
            <v>ACTIVE</v>
          </cell>
          <cell r="F1568" t="str">
            <v>ARJUN KARKI</v>
          </cell>
          <cell r="G1568" t="str">
            <v>CLEANER - STATION</v>
          </cell>
          <cell r="H1568" t="str">
            <v>SOFT SERVICES</v>
          </cell>
          <cell r="I1568" t="str">
            <v/>
          </cell>
          <cell r="J1568" t="str">
            <v/>
          </cell>
          <cell r="K1568" t="str">
            <v/>
          </cell>
          <cell r="L1568" t="str">
            <v/>
          </cell>
          <cell r="M1568" t="str">
            <v/>
          </cell>
          <cell r="N1568" t="str">
            <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1030</v>
          </cell>
          <cell r="Y1568" t="str">
            <v>Company provided</v>
          </cell>
          <cell r="Z1568" t="str">
            <v>Company provided</v>
          </cell>
          <cell r="AA1568" t="str">
            <v>Company provided</v>
          </cell>
          <cell r="AB1568" t="str">
            <v/>
          </cell>
          <cell r="AC1568" t="str">
            <v/>
          </cell>
          <cell r="AD1568">
            <v>1030</v>
          </cell>
          <cell r="AE1568" t="str">
            <v>YES</v>
          </cell>
          <cell r="AF1568" t="str">
            <v>METRO</v>
          </cell>
          <cell r="AG1568" t="str">
            <v>NEPAL</v>
          </cell>
          <cell r="AH1568">
            <v>31217</v>
          </cell>
          <cell r="AI1568">
            <v>39</v>
          </cell>
          <cell r="AJ1568" t="str">
            <v>ACIFM</v>
          </cell>
          <cell r="AK1568">
            <v>28552454033</v>
          </cell>
          <cell r="AL1568">
            <v>45230</v>
          </cell>
          <cell r="AM1568" t="str">
            <v>07211700</v>
          </cell>
          <cell r="AN1568">
            <v>41730</v>
          </cell>
          <cell r="AO1568">
            <v>45382</v>
          </cell>
          <cell r="AP1568" t="str">
            <v>HC07469499</v>
          </cell>
          <cell r="AQ1568">
            <v>45210</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
          </cell>
          <cell r="J1569" t="str">
            <v/>
          </cell>
          <cell r="K1569" t="str">
            <v/>
          </cell>
          <cell r="L1569" t="str">
            <v/>
          </cell>
          <cell r="M1569" t="str">
            <v/>
          </cell>
          <cell r="N1569" t="str">
            <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32</v>
          </cell>
          <cell r="AJ1569" t="str">
            <v>ACIFM</v>
          </cell>
          <cell r="AK1569">
            <v>29152444754</v>
          </cell>
          <cell r="AL1569">
            <v>45230</v>
          </cell>
          <cell r="AM1569" t="str">
            <v>08955661</v>
          </cell>
          <cell r="AN1569">
            <v>42187</v>
          </cell>
          <cell r="AO1569">
            <v>45839</v>
          </cell>
          <cell r="AP1569" t="str">
            <v>HC07469294</v>
          </cell>
          <cell r="AQ1569">
            <v>45210</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50674889</v>
          </cell>
          <cell r="BC1569" t="str">
            <v/>
          </cell>
          <cell r="BD1569" t="str">
            <v/>
          </cell>
          <cell r="BE1569" t="str">
            <v/>
          </cell>
          <cell r="BF1569" t="str">
            <v/>
          </cell>
          <cell r="BG1569" t="str">
            <v>limbumanu747@gmail.com</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
          </cell>
          <cell r="J1570" t="str">
            <v/>
          </cell>
          <cell r="K1570" t="str">
            <v/>
          </cell>
          <cell r="L1570" t="str">
            <v/>
          </cell>
          <cell r="M1570" t="str">
            <v/>
          </cell>
          <cell r="N1570" t="str">
            <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37</v>
          </cell>
          <cell r="AJ1570" t="str">
            <v>ACIFM</v>
          </cell>
          <cell r="AK1570">
            <v>28752457971</v>
          </cell>
          <cell r="AL1570">
            <v>45230</v>
          </cell>
          <cell r="AM1570">
            <v>12297547</v>
          </cell>
          <cell r="AN1570">
            <v>44406</v>
          </cell>
          <cell r="AO1570">
            <v>48057</v>
          </cell>
          <cell r="AP1570" t="str">
            <v>HC07469126</v>
          </cell>
          <cell r="AQ1570">
            <v>45215</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
          </cell>
          <cell r="J1571" t="str">
            <v/>
          </cell>
          <cell r="K1571" t="str">
            <v/>
          </cell>
          <cell r="L1571" t="str">
            <v/>
          </cell>
          <cell r="M1571" t="str">
            <v/>
          </cell>
          <cell r="N1571" t="str">
            <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1030</v>
          </cell>
          <cell r="Y1571" t="str">
            <v>Company provided</v>
          </cell>
          <cell r="Z1571" t="str">
            <v>Company provided</v>
          </cell>
          <cell r="AA1571" t="str">
            <v>Company provided</v>
          </cell>
          <cell r="AB1571" t="str">
            <v/>
          </cell>
          <cell r="AC1571" t="str">
            <v/>
          </cell>
          <cell r="AD1571">
            <v>1030</v>
          </cell>
          <cell r="AE1571" t="str">
            <v>YES</v>
          </cell>
          <cell r="AF1571" t="str">
            <v>METRO</v>
          </cell>
          <cell r="AG1571" t="str">
            <v>NEPAL</v>
          </cell>
          <cell r="AH1571">
            <v>32208</v>
          </cell>
          <cell r="AI1571">
            <v>36</v>
          </cell>
          <cell r="AJ1571" t="str">
            <v>ACIFM</v>
          </cell>
          <cell r="AK1571">
            <v>28852459563</v>
          </cell>
          <cell r="AL1571">
            <v>45230</v>
          </cell>
          <cell r="AM1571">
            <v>11170527</v>
          </cell>
          <cell r="AN1571">
            <v>43425</v>
          </cell>
          <cell r="AO1571">
            <v>47077</v>
          </cell>
          <cell r="AP1571" t="str">
            <v>HC0769186</v>
          </cell>
          <cell r="AQ1571">
            <v>45210</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
          </cell>
          <cell r="J1572" t="str">
            <v/>
          </cell>
          <cell r="K1572" t="str">
            <v/>
          </cell>
          <cell r="L1572" t="str">
            <v/>
          </cell>
          <cell r="M1572" t="str">
            <v/>
          </cell>
          <cell r="N1572" t="str">
            <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1030</v>
          </cell>
          <cell r="Y1572" t="str">
            <v>Company provided</v>
          </cell>
          <cell r="Z1572" t="str">
            <v>Company provided</v>
          </cell>
          <cell r="AA1572" t="str">
            <v>Company provided</v>
          </cell>
          <cell r="AB1572" t="str">
            <v/>
          </cell>
          <cell r="AC1572" t="str">
            <v/>
          </cell>
          <cell r="AD1572">
            <v>1030</v>
          </cell>
          <cell r="AE1572" t="str">
            <v>YES</v>
          </cell>
          <cell r="AF1572" t="str">
            <v>METRO</v>
          </cell>
          <cell r="AG1572" t="str">
            <v>NEPAL</v>
          </cell>
          <cell r="AH1572">
            <v>37095</v>
          </cell>
          <cell r="AI1572">
            <v>23</v>
          </cell>
          <cell r="AJ1572" t="str">
            <v>ACIFM</v>
          </cell>
          <cell r="AK1572">
            <v>30152402893</v>
          </cell>
          <cell r="AL1572">
            <v>45230</v>
          </cell>
          <cell r="AM1572">
            <v>11560929</v>
          </cell>
          <cell r="AN1572">
            <v>43686</v>
          </cell>
          <cell r="AO1572">
            <v>47338</v>
          </cell>
          <cell r="AP1572" t="str">
            <v>HC07469185</v>
          </cell>
          <cell r="AQ1572">
            <v>45213</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ACTIVE</v>
          </cell>
          <cell r="F1573" t="str">
            <v>SUMAN BK</v>
          </cell>
          <cell r="G1573" t="str">
            <v>CLEANER - TRAINS</v>
          </cell>
          <cell r="H1573" t="str">
            <v>SOFT SERVICES</v>
          </cell>
          <cell r="I1573" t="str">
            <v/>
          </cell>
          <cell r="J1573" t="str">
            <v/>
          </cell>
          <cell r="K1573" t="str">
            <v/>
          </cell>
          <cell r="L1573" t="str">
            <v/>
          </cell>
          <cell r="M1573" t="str">
            <v/>
          </cell>
          <cell r="N1573" t="str">
            <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ACIFM</v>
          </cell>
          <cell r="AK1573">
            <v>29852418571</v>
          </cell>
          <cell r="AL1573">
            <v>45230</v>
          </cell>
          <cell r="AM1573">
            <v>11072508</v>
          </cell>
          <cell r="AN1573">
            <v>43345</v>
          </cell>
          <cell r="AO1573">
            <v>46997</v>
          </cell>
          <cell r="AP1573" t="str">
            <v>HC07469178</v>
          </cell>
          <cell r="AQ1573">
            <v>45204</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v>45536</v>
          </cell>
          <cell r="BM1573" t="str">
            <v>RESIGNATION</v>
          </cell>
          <cell r="BN1573" t="str">
            <v>FINAL EXIT</v>
          </cell>
          <cell r="BO1573" t="str">
            <v>RESI LETTER - HR</v>
          </cell>
          <cell r="BP1573" t="str">
            <v/>
          </cell>
        </row>
        <row r="1574">
          <cell r="D1574" t="str">
            <v>001572</v>
          </cell>
          <cell r="E1574" t="str">
            <v>INACTIVE</v>
          </cell>
          <cell r="F1574" t="str">
            <v>MILAN THAPA</v>
          </cell>
          <cell r="G1574" t="str">
            <v>CLEANER - STATION</v>
          </cell>
          <cell r="H1574" t="str">
            <v>SOFT SERVICES</v>
          </cell>
          <cell r="I1574" t="str">
            <v/>
          </cell>
          <cell r="J1574" t="str">
            <v/>
          </cell>
          <cell r="K1574" t="str">
            <v/>
          </cell>
          <cell r="L1574" t="str">
            <v/>
          </cell>
          <cell r="M1574" t="str">
            <v/>
          </cell>
          <cell r="N1574" t="str">
            <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INACTIVE</v>
          </cell>
          <cell r="AK1574">
            <v>30052406958</v>
          </cell>
          <cell r="AL1574">
            <v>45230</v>
          </cell>
          <cell r="AM1574">
            <v>11731350</v>
          </cell>
          <cell r="AN1574">
            <v>43796</v>
          </cell>
          <cell r="AO1574">
            <v>47448</v>
          </cell>
          <cell r="AP1574" t="str">
            <v>HC07469181</v>
          </cell>
          <cell r="AQ1574">
            <v>45210</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CLEARED</v>
          </cell>
          <cell r="BP1574" t="str">
            <v/>
          </cell>
        </row>
        <row r="1575">
          <cell r="D1575" t="str">
            <v>001573</v>
          </cell>
          <cell r="E1575" t="str">
            <v>ACTIVE</v>
          </cell>
          <cell r="F1575" t="str">
            <v>NIRDHAN CHAUDHARY</v>
          </cell>
          <cell r="G1575" t="str">
            <v>CLEANER - STATION</v>
          </cell>
          <cell r="H1575" t="str">
            <v>SOFT SERVICES</v>
          </cell>
          <cell r="I1575" t="str">
            <v/>
          </cell>
          <cell r="J1575" t="str">
            <v/>
          </cell>
          <cell r="K1575" t="str">
            <v/>
          </cell>
          <cell r="L1575" t="str">
            <v/>
          </cell>
          <cell r="M1575" t="str">
            <v/>
          </cell>
          <cell r="N1575" t="str">
            <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1030</v>
          </cell>
          <cell r="Y1575" t="str">
            <v>Company provided</v>
          </cell>
          <cell r="Z1575" t="str">
            <v>Company provided</v>
          </cell>
          <cell r="AA1575" t="str">
            <v>Company provided</v>
          </cell>
          <cell r="AB1575" t="str">
            <v/>
          </cell>
          <cell r="AC1575" t="str">
            <v/>
          </cell>
          <cell r="AD1575">
            <v>1030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HC07469502</v>
          </cell>
          <cell r="AQ1575">
            <v>45215</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v>30891053</v>
          </cell>
          <cell r="BC1575" t="str">
            <v/>
          </cell>
          <cell r="BD1575" t="str">
            <v/>
          </cell>
          <cell r="BE1575" t="str">
            <v/>
          </cell>
          <cell r="BF1575" t="str">
            <v/>
          </cell>
          <cell r="BG1575" t="str">
            <v>nirdhanmahato31@gmail.com</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124</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TEAM LEADER</v>
          </cell>
          <cell r="H1578" t="str">
            <v>SOFT SERVICES</v>
          </cell>
          <cell r="I1578" t="str">
            <v/>
          </cell>
          <cell r="J1578" t="str">
            <v/>
          </cell>
          <cell r="K1578" t="str">
            <v/>
          </cell>
          <cell r="L1578" t="str">
            <v/>
          </cell>
          <cell r="M1578" t="str">
            <v/>
          </cell>
          <cell r="N1578" t="str">
            <v/>
          </cell>
          <cell r="O1578" t="str">
            <v>FACADE CLEANER</v>
          </cell>
          <cell r="P1578" t="str">
            <v>OPERATIONS AND LABOUR</v>
          </cell>
          <cell r="Q1578">
            <v>44501</v>
          </cell>
          <cell r="R1578" t="str">
            <v>T2</v>
          </cell>
          <cell r="S1578" t="str">
            <v>MALE</v>
          </cell>
          <cell r="T1578">
            <v>44501</v>
          </cell>
          <cell r="U1578">
            <v>44682</v>
          </cell>
          <cell r="V1578" t="str">
            <v/>
          </cell>
          <cell r="W1578" t="str">
            <v>SINGLE</v>
          </cell>
          <cell r="X1578">
            <v>1030</v>
          </cell>
          <cell r="Y1578" t="str">
            <v>Company provided</v>
          </cell>
          <cell r="Z1578" t="str">
            <v>Company provided</v>
          </cell>
          <cell r="AA1578" t="str">
            <v>Company provided</v>
          </cell>
          <cell r="AB1578" t="str">
            <v/>
          </cell>
          <cell r="AC1578" t="str">
            <v/>
          </cell>
          <cell r="AD1578">
            <v>1030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v>45525</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INACTIVE</v>
          </cell>
          <cell r="F1579" t="str">
            <v>PATRICK MAINA</v>
          </cell>
          <cell r="G1579" t="str">
            <v>CLEANER - STATION</v>
          </cell>
          <cell r="H1579" t="str">
            <v>SOFT SERVICES</v>
          </cell>
          <cell r="I1579" t="str">
            <v/>
          </cell>
          <cell r="J1579" t="str">
            <v/>
          </cell>
          <cell r="K1579" t="str">
            <v/>
          </cell>
          <cell r="L1579" t="str">
            <v/>
          </cell>
          <cell r="M1579" t="str">
            <v/>
          </cell>
          <cell r="N1579" t="str">
            <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36</v>
          </cell>
          <cell r="AJ1579" t="str">
            <v>INACTIVE</v>
          </cell>
          <cell r="AK1579">
            <v>28840403463</v>
          </cell>
          <cell r="AL1579">
            <v>44866</v>
          </cell>
          <cell r="AM1579" t="str">
            <v>A2178851</v>
          </cell>
          <cell r="AN1579">
            <v>41789</v>
          </cell>
          <cell r="AO1579">
            <v>45441</v>
          </cell>
          <cell r="AP1579" t="str">
            <v>HC05652359</v>
          </cell>
          <cell r="AQ1579">
            <v>45434</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CLEARED</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37</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
          </cell>
          <cell r="J1582" t="str">
            <v/>
          </cell>
          <cell r="K1582" t="str">
            <v/>
          </cell>
          <cell r="L1582" t="str">
            <v/>
          </cell>
          <cell r="M1582" t="str">
            <v/>
          </cell>
          <cell r="N1582" t="str">
            <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24</v>
          </cell>
          <cell r="AJ1582" t="str">
            <v>ACIFM</v>
          </cell>
          <cell r="AK1582">
            <v>30052406959</v>
          </cell>
          <cell r="AL1582">
            <v>44868</v>
          </cell>
          <cell r="AM1582">
            <v>11269970</v>
          </cell>
          <cell r="AN1582">
            <v>43483</v>
          </cell>
          <cell r="AO1582">
            <v>47137</v>
          </cell>
          <cell r="AP1582" t="str">
            <v>HC07480685</v>
          </cell>
          <cell r="AQ1582">
            <v>45210</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v>45585</v>
          </cell>
          <cell r="BM1582" t="str">
            <v>RESIGNATION</v>
          </cell>
          <cell r="BN1582" t="str">
            <v>FINAL EXIT</v>
          </cell>
          <cell r="BO1582" t="str">
            <v>RESI LETTER - HR</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25</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
          </cell>
          <cell r="J1584" t="str">
            <v/>
          </cell>
          <cell r="K1584" t="str">
            <v/>
          </cell>
          <cell r="L1584" t="str">
            <v/>
          </cell>
          <cell r="M1584" t="str">
            <v/>
          </cell>
          <cell r="N1584" t="str">
            <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22</v>
          </cell>
          <cell r="AJ1584" t="str">
            <v>ACIFM</v>
          </cell>
          <cell r="AK1584">
            <v>30252400746</v>
          </cell>
          <cell r="AL1584">
            <v>44867</v>
          </cell>
          <cell r="AM1584">
            <v>12064575</v>
          </cell>
          <cell r="AN1584">
            <v>44215</v>
          </cell>
          <cell r="AO1584">
            <v>47866</v>
          </cell>
          <cell r="AP1584" t="str">
            <v>HC07476594</v>
          </cell>
          <cell r="AQ1584">
            <v>45376</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77758682</v>
          </cell>
          <cell r="BC1584" t="str">
            <v/>
          </cell>
          <cell r="BD1584" t="str">
            <v/>
          </cell>
          <cell r="BE1584" t="str">
            <v/>
          </cell>
          <cell r="BF1584" t="str">
            <v/>
          </cell>
          <cell r="BG1584" t="str">
            <v>nirakarki999@gmail.com</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32</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36</v>
          </cell>
          <cell r="AJ1586" t="str">
            <v>INACTIVE</v>
          </cell>
          <cell r="AK1586" t="str">
            <v>Rejoined</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27</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
          </cell>
          <cell r="J1588" t="str">
            <v/>
          </cell>
          <cell r="K1588" t="str">
            <v/>
          </cell>
          <cell r="L1588" t="str">
            <v/>
          </cell>
          <cell r="M1588" t="str">
            <v/>
          </cell>
          <cell r="N1588" t="str">
            <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1030</v>
          </cell>
          <cell r="Y1588" t="str">
            <v>Company provided</v>
          </cell>
          <cell r="Z1588" t="str">
            <v>Company provided</v>
          </cell>
          <cell r="AA1588" t="str">
            <v>Company provided</v>
          </cell>
          <cell r="AB1588" t="str">
            <v/>
          </cell>
          <cell r="AC1588" t="str">
            <v/>
          </cell>
          <cell r="AD1588">
            <v>1030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APPLIED ON 15-08-22</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Bipanabhattarai549@gmail.com</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
          </cell>
          <cell r="J1589" t="str">
            <v/>
          </cell>
          <cell r="K1589" t="str">
            <v/>
          </cell>
          <cell r="L1589" t="str">
            <v/>
          </cell>
          <cell r="M1589" t="str">
            <v/>
          </cell>
          <cell r="N1589" t="str">
            <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1030</v>
          </cell>
          <cell r="Y1589" t="str">
            <v>Company provided</v>
          </cell>
          <cell r="Z1589" t="str">
            <v>Company provided</v>
          </cell>
          <cell r="AA1589" t="str">
            <v>Company provided</v>
          </cell>
          <cell r="AB1589" t="str">
            <v/>
          </cell>
          <cell r="AC1589" t="str">
            <v/>
          </cell>
          <cell r="AD1589">
            <v>1030</v>
          </cell>
          <cell r="AE1589" t="str">
            <v>YES</v>
          </cell>
          <cell r="AF1589" t="str">
            <v>METRO</v>
          </cell>
          <cell r="AG1589" t="str">
            <v>NEPAL</v>
          </cell>
          <cell r="AH1589">
            <v>36915</v>
          </cell>
          <cell r="AI1589">
            <v>23</v>
          </cell>
          <cell r="AJ1589" t="str">
            <v>ACIFM</v>
          </cell>
          <cell r="AK1589">
            <v>30152402894</v>
          </cell>
          <cell r="AL1589">
            <v>44870</v>
          </cell>
          <cell r="AM1589">
            <v>11324189</v>
          </cell>
          <cell r="AN1589">
            <v>43515</v>
          </cell>
          <cell r="AO1589">
            <v>47167</v>
          </cell>
          <cell r="AP1589" t="str">
            <v>HC07490580</v>
          </cell>
          <cell r="AQ1589">
            <v>45376</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v>77804548</v>
          </cell>
          <cell r="BC1589" t="str">
            <v/>
          </cell>
          <cell r="BD1589" t="str">
            <v/>
          </cell>
          <cell r="BE1589" t="str">
            <v/>
          </cell>
          <cell r="BF1589" t="str">
            <v/>
          </cell>
          <cell r="BG1589" t="str">
            <v>raim94130@gmail.com</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INACTIVE</v>
          </cell>
          <cell r="F1590" t="str">
            <v>WABUSIMBA SHAKIRAH MUGIDE</v>
          </cell>
          <cell r="G1590" t="str">
            <v xml:space="preserve">CAMP BOSS - FEMALE </v>
          </cell>
          <cell r="H1590" t="str">
            <v>HR &amp; ADMIN</v>
          </cell>
          <cell r="I1590" t="str">
            <v/>
          </cell>
          <cell r="J1590" t="str">
            <v/>
          </cell>
          <cell r="K1590" t="str">
            <v/>
          </cell>
          <cell r="L1590" t="str">
            <v/>
          </cell>
          <cell r="M1590" t="str">
            <v/>
          </cell>
          <cell r="N1590" t="str">
            <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29</v>
          </cell>
          <cell r="AJ1590" t="str">
            <v>INACTIVE</v>
          </cell>
          <cell r="AK1590">
            <v>29580000312</v>
          </cell>
          <cell r="AL1590">
            <v>44872</v>
          </cell>
          <cell r="AM1590" t="str">
            <v>A00059293</v>
          </cell>
          <cell r="AN1590">
            <v>43573</v>
          </cell>
          <cell r="AO1590">
            <v>47225</v>
          </cell>
          <cell r="AP1590" t="str">
            <v>HC05923402</v>
          </cell>
          <cell r="AQ1590">
            <v>45394</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CLEARED</v>
          </cell>
          <cell r="BP1590" t="str">
            <v/>
          </cell>
        </row>
        <row r="1591">
          <cell r="D1591" t="str">
            <v>001589</v>
          </cell>
          <cell r="E1591" t="str">
            <v>ACTIVE</v>
          </cell>
          <cell r="F1591" t="str">
            <v>ARIEL PETILLA ALMADEN</v>
          </cell>
          <cell r="G1591" t="str">
            <v>FLS ELECTRICAL TECHNICIAN</v>
          </cell>
          <cell r="H1591" t="str">
            <v>MEP</v>
          </cell>
          <cell r="I1591" t="str">
            <v/>
          </cell>
          <cell r="J1591" t="str">
            <v/>
          </cell>
          <cell r="K1591" t="str">
            <v/>
          </cell>
          <cell r="L1591" t="str">
            <v/>
          </cell>
          <cell r="M1591" t="str">
            <v/>
          </cell>
          <cell r="N1591" t="str">
            <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2060</v>
          </cell>
          <cell r="Y1591" t="str">
            <v>Company provided</v>
          </cell>
          <cell r="Z1591" t="str">
            <v>Company provided</v>
          </cell>
          <cell r="AA1591" t="str">
            <v>Company provided</v>
          </cell>
          <cell r="AB1591" t="str">
            <v/>
          </cell>
          <cell r="AC1591" t="str">
            <v/>
          </cell>
          <cell r="AD1591">
            <v>2060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v>45195</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 - LOCAL</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
          </cell>
          <cell r="J1592" t="str">
            <v/>
          </cell>
          <cell r="K1592" t="str">
            <v/>
          </cell>
          <cell r="L1592" t="str">
            <v/>
          </cell>
          <cell r="M1592" t="str">
            <v/>
          </cell>
          <cell r="N1592" t="str">
            <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2060</v>
          </cell>
          <cell r="Y1592" t="str">
            <v>Company provided</v>
          </cell>
          <cell r="Z1592" t="str">
            <v>Company provided</v>
          </cell>
          <cell r="AA1592" t="str">
            <v>Company provided</v>
          </cell>
          <cell r="AB1592" t="str">
            <v/>
          </cell>
          <cell r="AC1592" t="str">
            <v/>
          </cell>
          <cell r="AD1592">
            <v>2060</v>
          </cell>
          <cell r="AE1592" t="str">
            <v>YES</v>
          </cell>
          <cell r="AF1592" t="str">
            <v>TRAM</v>
          </cell>
          <cell r="AG1592" t="str">
            <v>PHILIPPINES</v>
          </cell>
          <cell r="AH1592">
            <v>30487</v>
          </cell>
          <cell r="AI1592">
            <v>41</v>
          </cell>
          <cell r="AJ1592" t="str">
            <v>ACIFM</v>
          </cell>
          <cell r="AK1592">
            <v>28360812442</v>
          </cell>
          <cell r="AL1592">
            <v>44910</v>
          </cell>
          <cell r="AM1592" t="str">
            <v>P5535461A</v>
          </cell>
          <cell r="AN1592">
            <v>43106</v>
          </cell>
          <cell r="AO1592">
            <v>46757</v>
          </cell>
          <cell r="AP1592" t="str">
            <v>HC05655486</v>
          </cell>
          <cell r="AQ1592">
            <v>45523</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 - LOCAL</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
          </cell>
          <cell r="J1593" t="str">
            <v/>
          </cell>
          <cell r="K1593" t="str">
            <v/>
          </cell>
          <cell r="L1593" t="str">
            <v/>
          </cell>
          <cell r="M1593" t="str">
            <v/>
          </cell>
          <cell r="N1593" t="str">
            <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1030</v>
          </cell>
          <cell r="Y1593" t="str">
            <v>Company provided</v>
          </cell>
          <cell r="Z1593" t="str">
            <v>Company provided</v>
          </cell>
          <cell r="AA1593" t="str">
            <v>Company provided</v>
          </cell>
          <cell r="AB1593" t="str">
            <v/>
          </cell>
          <cell r="AC1593" t="str">
            <v/>
          </cell>
          <cell r="AD1593">
            <v>1030</v>
          </cell>
          <cell r="AE1593" t="str">
            <v>YES</v>
          </cell>
          <cell r="AF1593" t="str">
            <v>METRO</v>
          </cell>
          <cell r="AG1593" t="str">
            <v>NEPAL</v>
          </cell>
          <cell r="AH1593">
            <v>30851</v>
          </cell>
          <cell r="AI1593">
            <v>40</v>
          </cell>
          <cell r="AJ1593" t="str">
            <v>ACIFM</v>
          </cell>
          <cell r="AK1593">
            <v>28452449819</v>
          </cell>
          <cell r="AL1593">
            <v>44872</v>
          </cell>
          <cell r="AM1593">
            <v>10126479</v>
          </cell>
          <cell r="AN1593">
            <v>42708</v>
          </cell>
          <cell r="AO1593">
            <v>46359</v>
          </cell>
          <cell r="AP1593" t="str">
            <v>HC07495840</v>
          </cell>
          <cell r="AQ1593">
            <v>45376</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
          </cell>
          <cell r="J1594" t="str">
            <v/>
          </cell>
          <cell r="K1594" t="str">
            <v/>
          </cell>
          <cell r="L1594" t="str">
            <v/>
          </cell>
          <cell r="M1594" t="str">
            <v/>
          </cell>
          <cell r="N1594" t="str">
            <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1030</v>
          </cell>
          <cell r="Y1594" t="str">
            <v>Company provided</v>
          </cell>
          <cell r="Z1594" t="str">
            <v>Company provided</v>
          </cell>
          <cell r="AA1594" t="str">
            <v>Company provided</v>
          </cell>
          <cell r="AB1594" t="str">
            <v/>
          </cell>
          <cell r="AC1594" t="str">
            <v/>
          </cell>
          <cell r="AD1594">
            <v>1030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HC07495844</v>
          </cell>
          <cell r="AQ1594">
            <v>45376</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66256984</v>
          </cell>
          <cell r="BC1594" t="str">
            <v/>
          </cell>
          <cell r="BD1594" t="str">
            <v/>
          </cell>
          <cell r="BE1594" t="str">
            <v/>
          </cell>
          <cell r="BF1594" t="str">
            <v/>
          </cell>
          <cell r="BG1594" t="str">
            <v>Khadkalaxmi580@gamil.com</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
          </cell>
          <cell r="J1595" t="str">
            <v/>
          </cell>
          <cell r="K1595" t="str">
            <v/>
          </cell>
          <cell r="L1595" t="str">
            <v/>
          </cell>
          <cell r="M1595" t="str">
            <v/>
          </cell>
          <cell r="N1595" t="str">
            <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v>45579</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AL ETQAN</v>
          </cell>
          <cell r="BB1595" t="str">
            <v>74745175</v>
          </cell>
          <cell r="BC1595" t="str">
            <v/>
          </cell>
          <cell r="BD1595" t="str">
            <v/>
          </cell>
          <cell r="BE1595" t="str">
            <v/>
          </cell>
          <cell r="BF1595" t="str">
            <v/>
          </cell>
          <cell r="BG1595" t="str">
            <v>sujanbk873@gmail.com</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124</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
          </cell>
          <cell r="J1597" t="str">
            <v/>
          </cell>
          <cell r="K1597" t="str">
            <v/>
          </cell>
          <cell r="L1597" t="str">
            <v/>
          </cell>
          <cell r="M1597" t="str">
            <v/>
          </cell>
          <cell r="N1597" t="str">
            <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v>45215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
          </cell>
          <cell r="J1598" t="str">
            <v/>
          </cell>
          <cell r="K1598" t="str">
            <v/>
          </cell>
          <cell r="L1598" t="str">
            <v/>
          </cell>
          <cell r="M1598" t="str">
            <v/>
          </cell>
          <cell r="N1598" t="str">
            <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1030</v>
          </cell>
          <cell r="Y1598" t="str">
            <v>Company provided</v>
          </cell>
          <cell r="Z1598" t="str">
            <v>Company provided</v>
          </cell>
          <cell r="AA1598" t="str">
            <v>Company provided</v>
          </cell>
          <cell r="AB1598" t="str">
            <v/>
          </cell>
          <cell r="AC1598" t="str">
            <v/>
          </cell>
          <cell r="AD1598">
            <v>1030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HC07501073</v>
          </cell>
          <cell r="AQ1598">
            <v>45210</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
          </cell>
          <cell r="J1599" t="str">
            <v/>
          </cell>
          <cell r="K1599" t="str">
            <v/>
          </cell>
          <cell r="L1599" t="str">
            <v/>
          </cell>
          <cell r="M1599" t="str">
            <v/>
          </cell>
          <cell r="N1599" t="str">
            <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1030</v>
          </cell>
          <cell r="Y1599" t="str">
            <v>Company provided</v>
          </cell>
          <cell r="Z1599" t="str">
            <v>Company provided</v>
          </cell>
          <cell r="AA1599" t="str">
            <v>Company provided</v>
          </cell>
          <cell r="AB1599" t="str">
            <v/>
          </cell>
          <cell r="AC1599" t="str">
            <v/>
          </cell>
          <cell r="AD1599">
            <v>1030</v>
          </cell>
          <cell r="AE1599" t="str">
            <v>YES</v>
          </cell>
          <cell r="AF1599" t="str">
            <v>METRO</v>
          </cell>
          <cell r="AG1599" t="str">
            <v>NEPAL</v>
          </cell>
          <cell r="AH1599">
            <v>35087</v>
          </cell>
          <cell r="AI1599">
            <v>28</v>
          </cell>
          <cell r="AJ1599" t="str">
            <v>ACIFM</v>
          </cell>
          <cell r="AK1599">
            <v>29652439620</v>
          </cell>
          <cell r="AL1599">
            <v>44873</v>
          </cell>
          <cell r="AM1599" t="str">
            <v>09199719</v>
          </cell>
          <cell r="AN1599">
            <v>42276</v>
          </cell>
          <cell r="AO1599">
            <v>45928</v>
          </cell>
          <cell r="AP1599" t="str">
            <v>HC07501047</v>
          </cell>
          <cell r="AQ1599">
            <v>45213</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AL ETQAN</v>
          </cell>
          <cell r="BB1599">
            <v>74489645</v>
          </cell>
          <cell r="BC1599" t="str">
            <v/>
          </cell>
          <cell r="BD1599" t="str">
            <v/>
          </cell>
          <cell r="BE1599" t="str">
            <v/>
          </cell>
          <cell r="BF1599" t="str">
            <v/>
          </cell>
          <cell r="BG1599" t="str">
            <v>dhamirajesh116@gmqil.com</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
          </cell>
          <cell r="J1600" t="str">
            <v/>
          </cell>
          <cell r="K1600" t="str">
            <v/>
          </cell>
          <cell r="L1600" t="str">
            <v/>
          </cell>
          <cell r="M1600" t="str">
            <v/>
          </cell>
          <cell r="N1600" t="str">
            <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v>45457</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AL ETQAN</v>
          </cell>
          <cell r="BB1600">
            <v>74490032</v>
          </cell>
          <cell r="BC1600" t="str">
            <v/>
          </cell>
          <cell r="BD1600" t="str">
            <v/>
          </cell>
          <cell r="BE1600" t="str">
            <v/>
          </cell>
          <cell r="BF1600" t="str">
            <v/>
          </cell>
          <cell r="BG1600" t="str">
            <v>harsaraimani@gmail.com</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ACTIVE</v>
          </cell>
          <cell r="F1601" t="str">
            <v>DIPAK MALLA</v>
          </cell>
          <cell r="G1601" t="str">
            <v>CLEANER - STATION</v>
          </cell>
          <cell r="H1601" t="str">
            <v>SOFT SERVICES</v>
          </cell>
          <cell r="I1601" t="str">
            <v/>
          </cell>
          <cell r="J1601" t="str">
            <v/>
          </cell>
          <cell r="K1601" t="str">
            <v/>
          </cell>
          <cell r="L1601" t="str">
            <v/>
          </cell>
          <cell r="M1601" t="str">
            <v/>
          </cell>
          <cell r="N1601" t="str">
            <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ACIFM</v>
          </cell>
          <cell r="AK1601">
            <v>29252444264</v>
          </cell>
          <cell r="AL1601">
            <v>44873</v>
          </cell>
          <cell r="AM1601">
            <v>10040730</v>
          </cell>
          <cell r="AN1601">
            <v>42659</v>
          </cell>
          <cell r="AO1601">
            <v>46310</v>
          </cell>
          <cell r="AP1601" t="str">
            <v>HC07501004</v>
          </cell>
          <cell r="AQ1601">
            <v>45213</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AL ETQAN</v>
          </cell>
          <cell r="BB1601" t="str">
            <v>77119825</v>
          </cell>
          <cell r="BC1601" t="str">
            <v/>
          </cell>
          <cell r="BD1601" t="str">
            <v/>
          </cell>
          <cell r="BE1601" t="str">
            <v/>
          </cell>
          <cell r="BF1601" t="str">
            <v/>
          </cell>
          <cell r="BG1601" t="str">
            <v>malladipakmalla@gmail.com</v>
          </cell>
          <cell r="BH1601" t="str">
            <v/>
          </cell>
          <cell r="BI1601" t="str">
            <v/>
          </cell>
          <cell r="BJ1601" t="str">
            <v/>
          </cell>
          <cell r="BK1601" t="str">
            <v/>
          </cell>
          <cell r="BL1601">
            <v>45524</v>
          </cell>
          <cell r="BM1601" t="str">
            <v>RESIGNATION</v>
          </cell>
          <cell r="BN1601" t="str">
            <v>FINAL EXIT</v>
          </cell>
          <cell r="BO1601" t="str">
            <v>RESI LETTER - HR</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33</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
          </cell>
          <cell r="J1603" t="str">
            <v/>
          </cell>
          <cell r="K1603" t="str">
            <v/>
          </cell>
          <cell r="L1603" t="str">
            <v/>
          </cell>
          <cell r="M1603" t="str">
            <v/>
          </cell>
          <cell r="N1603" t="str">
            <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1030</v>
          </cell>
          <cell r="Y1603" t="str">
            <v>Company provided</v>
          </cell>
          <cell r="Z1603" t="str">
            <v>Company provided</v>
          </cell>
          <cell r="AA1603" t="str">
            <v>Company provided</v>
          </cell>
          <cell r="AB1603" t="str">
            <v/>
          </cell>
          <cell r="AC1603" t="str">
            <v/>
          </cell>
          <cell r="AD1603">
            <v>1030</v>
          </cell>
          <cell r="AE1603" t="str">
            <v>YES</v>
          </cell>
          <cell r="AF1603" t="str">
            <v>METRO</v>
          </cell>
          <cell r="AG1603" t="str">
            <v>NEPAL</v>
          </cell>
          <cell r="AH1603">
            <v>34951</v>
          </cell>
          <cell r="AI1603">
            <v>28</v>
          </cell>
          <cell r="AJ1603" t="str">
            <v>ACIFM</v>
          </cell>
          <cell r="AK1603">
            <v>29552444584</v>
          </cell>
          <cell r="AL1603">
            <v>44873</v>
          </cell>
          <cell r="AM1603" t="str">
            <v>09567354</v>
          </cell>
          <cell r="AN1603">
            <v>42411</v>
          </cell>
          <cell r="AO1603">
            <v>46063</v>
          </cell>
          <cell r="AP1603" t="str">
            <v>HC07500999</v>
          </cell>
          <cell r="AQ1603">
            <v>45210</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
          </cell>
          <cell r="J1604" t="str">
            <v/>
          </cell>
          <cell r="K1604" t="str">
            <v/>
          </cell>
          <cell r="L1604" t="str">
            <v/>
          </cell>
          <cell r="M1604" t="str">
            <v/>
          </cell>
          <cell r="N1604" t="str">
            <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30</v>
          </cell>
          <cell r="AJ1604" t="str">
            <v>ACIFM</v>
          </cell>
          <cell r="AK1604">
            <v>29452443845</v>
          </cell>
          <cell r="AL1604">
            <v>44873</v>
          </cell>
          <cell r="AM1604" t="str">
            <v>PA0415518</v>
          </cell>
          <cell r="AN1604">
            <v>44718</v>
          </cell>
          <cell r="AO1604">
            <v>44837</v>
          </cell>
          <cell r="AP1604" t="str">
            <v>HC07501064</v>
          </cell>
          <cell r="AQ1604">
            <v>45213</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
          </cell>
          <cell r="J1605" t="str">
            <v/>
          </cell>
          <cell r="K1605" t="str">
            <v/>
          </cell>
          <cell r="L1605" t="str">
            <v/>
          </cell>
          <cell r="M1605" t="str">
            <v/>
          </cell>
          <cell r="N1605" t="str">
            <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23</v>
          </cell>
          <cell r="AJ1605" t="str">
            <v>ACIFM</v>
          </cell>
          <cell r="AK1605">
            <v>30152402948</v>
          </cell>
          <cell r="AL1605">
            <v>44873</v>
          </cell>
          <cell r="AM1605">
            <v>11943856</v>
          </cell>
          <cell r="AN1605">
            <v>44090</v>
          </cell>
          <cell r="AO1605">
            <v>47741</v>
          </cell>
          <cell r="AP1605" t="str">
            <v>HC07501053</v>
          </cell>
          <cell r="AQ1605">
            <v>45207</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AL ETQAN</v>
          </cell>
          <cell r="BB1605">
            <v>74485262</v>
          </cell>
          <cell r="BC1605" t="str">
            <v/>
          </cell>
          <cell r="BD1605" t="str">
            <v/>
          </cell>
          <cell r="BE1605" t="str">
            <v/>
          </cell>
          <cell r="BF1605" t="str">
            <v/>
          </cell>
          <cell r="BG1605" t="str">
            <v>rayrajnish254@gmail.com</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
          </cell>
          <cell r="J1606" t="str">
            <v/>
          </cell>
          <cell r="K1606" t="str">
            <v/>
          </cell>
          <cell r="L1606" t="str">
            <v/>
          </cell>
          <cell r="M1606" t="str">
            <v/>
          </cell>
          <cell r="N1606" t="str">
            <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1030</v>
          </cell>
          <cell r="Y1606" t="str">
            <v>Company provided</v>
          </cell>
          <cell r="Z1606" t="str">
            <v>Company provided</v>
          </cell>
          <cell r="AA1606" t="str">
            <v>Company provided</v>
          </cell>
          <cell r="AB1606" t="str">
            <v/>
          </cell>
          <cell r="AC1606" t="str">
            <v/>
          </cell>
          <cell r="AD1606">
            <v>1030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HC07501055</v>
          </cell>
          <cell r="AQ1606">
            <v>45152</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AL ETQAN</v>
          </cell>
          <cell r="BB1606">
            <v>30490441</v>
          </cell>
          <cell r="BC1606" t="str">
            <v/>
          </cell>
          <cell r="BD1606" t="str">
            <v/>
          </cell>
          <cell r="BE1606" t="str">
            <v/>
          </cell>
          <cell r="BF1606" t="str">
            <v/>
          </cell>
          <cell r="BG1606" t="str">
            <v>mdazmatrain@gmail.com</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INACTIVE</v>
          </cell>
          <cell r="F1607" t="str">
            <v>KRISHNA PARIYAR</v>
          </cell>
          <cell r="G1607" t="str">
            <v>CLEANER - STATION</v>
          </cell>
          <cell r="H1607" t="str">
            <v>SOFT SERVICES</v>
          </cell>
          <cell r="I1607" t="str">
            <v/>
          </cell>
          <cell r="J1607" t="str">
            <v/>
          </cell>
          <cell r="K1607" t="str">
            <v/>
          </cell>
          <cell r="L1607" t="str">
            <v/>
          </cell>
          <cell r="M1607" t="str">
            <v/>
          </cell>
          <cell r="N1607" t="str">
            <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27</v>
          </cell>
          <cell r="AJ1607" t="str">
            <v>INACTIVE</v>
          </cell>
          <cell r="AK1607">
            <v>29652435542</v>
          </cell>
          <cell r="AL1607">
            <v>44873</v>
          </cell>
          <cell r="AM1607" t="str">
            <v>09751901</v>
          </cell>
          <cell r="AN1607">
            <v>42495</v>
          </cell>
          <cell r="AO1607">
            <v>46146</v>
          </cell>
          <cell r="AP1607" t="str">
            <v>HC05746835</v>
          </cell>
          <cell r="AQ1607">
            <v>45434</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v>45402</v>
          </cell>
          <cell r="BM1607" t="str">
            <v>RESIGNATION</v>
          </cell>
          <cell r="BN1607" t="str">
            <v>FINAL EXIT</v>
          </cell>
          <cell r="BO1607" t="str">
            <v>RESI LETTER - HR</v>
          </cell>
          <cell r="BP1607" t="str">
            <v/>
          </cell>
        </row>
        <row r="1608">
          <cell r="D1608" t="str">
            <v>001606</v>
          </cell>
          <cell r="E1608" t="str">
            <v>INACTIVE</v>
          </cell>
          <cell r="F1608" t="str">
            <v>RAMESH B K</v>
          </cell>
          <cell r="G1608" t="str">
            <v>CLEANER - STATION</v>
          </cell>
          <cell r="H1608" t="str">
            <v>SOFT SERVICES</v>
          </cell>
          <cell r="I1608" t="str">
            <v/>
          </cell>
          <cell r="J1608" t="str">
            <v/>
          </cell>
          <cell r="K1608" t="str">
            <v/>
          </cell>
          <cell r="L1608" t="str">
            <v/>
          </cell>
          <cell r="M1608" t="str">
            <v/>
          </cell>
          <cell r="N1608" t="str">
            <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27</v>
          </cell>
          <cell r="AJ1608" t="str">
            <v>INACTIVE</v>
          </cell>
          <cell r="AK1608">
            <v>29752429159</v>
          </cell>
          <cell r="AL1608">
            <v>44873</v>
          </cell>
          <cell r="AM1608">
            <v>10913039</v>
          </cell>
          <cell r="AN1608">
            <v>43238</v>
          </cell>
          <cell r="AO1608">
            <v>46890</v>
          </cell>
          <cell r="AP1608" t="str">
            <v>HC07501492</v>
          </cell>
          <cell r="AQ1608">
            <v>45579</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v>45402</v>
          </cell>
          <cell r="BM1608" t="str">
            <v>RESIGNATION</v>
          </cell>
          <cell r="BN1608" t="str">
            <v>FINAL EXIT</v>
          </cell>
          <cell r="BO1608" t="str">
            <v>RESI LETTER - HR</v>
          </cell>
          <cell r="BP1608" t="str">
            <v/>
          </cell>
        </row>
        <row r="1609">
          <cell r="D1609" t="str">
            <v>001607</v>
          </cell>
          <cell r="E1609" t="str">
            <v>ACTIVE</v>
          </cell>
          <cell r="F1609" t="str">
            <v>BHIM BAHADUR BHUJEL</v>
          </cell>
          <cell r="G1609" t="str">
            <v>CLEANER - STATION</v>
          </cell>
          <cell r="H1609" t="str">
            <v>SOFT SERVICES</v>
          </cell>
          <cell r="I1609" t="str">
            <v/>
          </cell>
          <cell r="J1609" t="str">
            <v/>
          </cell>
          <cell r="K1609" t="str">
            <v/>
          </cell>
          <cell r="L1609" t="str">
            <v/>
          </cell>
          <cell r="M1609" t="str">
            <v/>
          </cell>
          <cell r="N1609" t="str">
            <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1030</v>
          </cell>
          <cell r="Y1609" t="str">
            <v>Company provided</v>
          </cell>
          <cell r="Z1609" t="str">
            <v>Company provided</v>
          </cell>
          <cell r="AA1609" t="str">
            <v>Company provided</v>
          </cell>
          <cell r="AB1609" t="str">
            <v/>
          </cell>
          <cell r="AC1609" t="str">
            <v/>
          </cell>
          <cell r="AD1609">
            <v>1030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HC07498676</v>
          </cell>
          <cell r="AQ1609">
            <v>45210</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
          </cell>
          <cell r="J1610" t="str">
            <v/>
          </cell>
          <cell r="K1610" t="str">
            <v/>
          </cell>
          <cell r="L1610" t="str">
            <v/>
          </cell>
          <cell r="M1610" t="str">
            <v/>
          </cell>
          <cell r="N1610" t="str">
            <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1030</v>
          </cell>
          <cell r="Y1610" t="str">
            <v>Company provided</v>
          </cell>
          <cell r="Z1610" t="str">
            <v>Company provided</v>
          </cell>
          <cell r="AA1610" t="str">
            <v>Company provided</v>
          </cell>
          <cell r="AB1610" t="str">
            <v/>
          </cell>
          <cell r="AC1610" t="str">
            <v/>
          </cell>
          <cell r="AD1610">
            <v>1030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HC07498668</v>
          </cell>
          <cell r="AQ1610">
            <v>45210</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
          </cell>
          <cell r="J1611" t="str">
            <v/>
          </cell>
          <cell r="K1611" t="str">
            <v/>
          </cell>
          <cell r="L1611" t="str">
            <v/>
          </cell>
          <cell r="M1611" t="str">
            <v/>
          </cell>
          <cell r="N1611" t="str">
            <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INACTIVE</v>
          </cell>
          <cell r="F1612" t="str">
            <v>SUBASH SUNAR RASAILI</v>
          </cell>
          <cell r="G1612" t="str">
            <v>CLEANER - STATION</v>
          </cell>
          <cell r="H1612" t="str">
            <v>SOFT SERVICES</v>
          </cell>
          <cell r="I1612" t="str">
            <v/>
          </cell>
          <cell r="J1612" t="str">
            <v/>
          </cell>
          <cell r="K1612" t="str">
            <v/>
          </cell>
          <cell r="L1612" t="str">
            <v/>
          </cell>
          <cell r="M1612" t="str">
            <v/>
          </cell>
          <cell r="N1612" t="str">
            <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25</v>
          </cell>
          <cell r="AJ1612" t="str">
            <v>INACTIVE</v>
          </cell>
          <cell r="AK1612">
            <v>29952412411</v>
          </cell>
          <cell r="AL1612">
            <v>44872</v>
          </cell>
          <cell r="AM1612">
            <v>11756660</v>
          </cell>
          <cell r="AN1612">
            <v>43808</v>
          </cell>
          <cell r="AO1612">
            <v>47460</v>
          </cell>
          <cell r="AP1612" t="str">
            <v>HC07498670</v>
          </cell>
          <cell r="AQ1612">
            <v>45207</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v>31396525</v>
          </cell>
          <cell r="BC1612" t="str">
            <v/>
          </cell>
          <cell r="BD1612" t="str">
            <v/>
          </cell>
          <cell r="BE1612" t="str">
            <v/>
          </cell>
          <cell r="BF1612" t="str">
            <v/>
          </cell>
          <cell r="BG1612" t="str">
            <v>subashrasaili565@gmail.com</v>
          </cell>
          <cell r="BH1612" t="str">
            <v/>
          </cell>
          <cell r="BI1612" t="str">
            <v/>
          </cell>
          <cell r="BJ1612" t="str">
            <v/>
          </cell>
          <cell r="BK1612" t="str">
            <v/>
          </cell>
          <cell r="BL1612">
            <v>45412</v>
          </cell>
          <cell r="BM1612" t="str">
            <v>RESIGNATION</v>
          </cell>
          <cell r="BN1612" t="str">
            <v>FINAL EXIT</v>
          </cell>
          <cell r="BO1612" t="str">
            <v>RESI LETTER - HR</v>
          </cell>
          <cell r="BP1612" t="str">
            <v/>
          </cell>
        </row>
        <row r="1613">
          <cell r="D1613" t="str">
            <v>001611</v>
          </cell>
          <cell r="E1613" t="str">
            <v>ACTIVE</v>
          </cell>
          <cell r="F1613" t="str">
            <v>MA. LANELYN RIVERA LICANDA</v>
          </cell>
          <cell r="G1613" t="str">
            <v>HR OFFICER</v>
          </cell>
          <cell r="H1613" t="str">
            <v>HR &amp; ADMIN</v>
          </cell>
          <cell r="I1613" t="str">
            <v/>
          </cell>
          <cell r="J1613" t="str">
            <v/>
          </cell>
          <cell r="K1613" t="str">
            <v/>
          </cell>
          <cell r="L1613" t="str">
            <v/>
          </cell>
          <cell r="M1613" t="str">
            <v/>
          </cell>
          <cell r="N1613" t="str">
            <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4300</v>
          </cell>
          <cell r="Y1613">
            <v>1750</v>
          </cell>
          <cell r="Z1613">
            <v>850</v>
          </cell>
          <cell r="AA1613" t="str">
            <v/>
          </cell>
          <cell r="AB1613">
            <v>100</v>
          </cell>
          <cell r="AC1613" t="str">
            <v/>
          </cell>
          <cell r="AD1613">
            <v>7000</v>
          </cell>
          <cell r="AE1613" t="str">
            <v>NO</v>
          </cell>
          <cell r="AF1613" t="str">
            <v>METRO</v>
          </cell>
          <cell r="AG1613" t="str">
            <v>PHILIPPINES</v>
          </cell>
          <cell r="AH1613">
            <v>32289</v>
          </cell>
          <cell r="AI1613">
            <v>36</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DIRECT - LOCAL</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51</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
          </cell>
          <cell r="J1615" t="str">
            <v/>
          </cell>
          <cell r="K1615" t="str">
            <v/>
          </cell>
          <cell r="L1615" t="str">
            <v/>
          </cell>
          <cell r="M1615" t="str">
            <v/>
          </cell>
          <cell r="N1615" t="str">
            <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1990</v>
          </cell>
          <cell r="Y1615" t="str">
            <v>Company provided</v>
          </cell>
          <cell r="Z1615" t="str">
            <v>Company provided</v>
          </cell>
          <cell r="AA1615" t="str">
            <v>Company provided</v>
          </cell>
          <cell r="AB1615" t="str">
            <v/>
          </cell>
          <cell r="AC1615" t="str">
            <v/>
          </cell>
          <cell r="AD1615">
            <v>1990</v>
          </cell>
          <cell r="AE1615" t="str">
            <v>YES</v>
          </cell>
          <cell r="AF1615" t="str">
            <v>METRO</v>
          </cell>
          <cell r="AG1615" t="str">
            <v>INDIA</v>
          </cell>
          <cell r="AH1615">
            <v>34589</v>
          </cell>
          <cell r="AI1615">
            <v>29</v>
          </cell>
          <cell r="AJ1615" t="str">
            <v>ACIFM</v>
          </cell>
          <cell r="AK1615">
            <v>29435623970</v>
          </cell>
          <cell r="AL1615">
            <v>44879</v>
          </cell>
          <cell r="AM1615" t="str">
            <v>V9549086</v>
          </cell>
          <cell r="AN1615">
            <v>44479</v>
          </cell>
          <cell r="AO1615">
            <v>48130</v>
          </cell>
          <cell r="AP1615" t="str">
            <v>HC05562204</v>
          </cell>
          <cell r="AQ1615">
            <v>45426</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 - LOCAL</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
          </cell>
          <cell r="J1616" t="str">
            <v/>
          </cell>
          <cell r="K1616" t="str">
            <v/>
          </cell>
          <cell r="L1616" t="str">
            <v/>
          </cell>
          <cell r="M1616" t="str">
            <v/>
          </cell>
          <cell r="N1616" t="str">
            <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1995</v>
          </cell>
          <cell r="Y1616" t="str">
            <v>Company provided</v>
          </cell>
          <cell r="Z1616" t="str">
            <v>Company provided</v>
          </cell>
          <cell r="AA1616" t="str">
            <v>Company provided</v>
          </cell>
          <cell r="AB1616" t="str">
            <v/>
          </cell>
          <cell r="AC1616" t="str">
            <v/>
          </cell>
          <cell r="AD1616">
            <v>1995</v>
          </cell>
          <cell r="AE1616" t="str">
            <v>YES</v>
          </cell>
          <cell r="AF1616" t="str">
            <v>METRO</v>
          </cell>
          <cell r="AG1616" t="str">
            <v>PAKISTAN</v>
          </cell>
          <cell r="AH1616">
            <v>32301</v>
          </cell>
          <cell r="AI1616">
            <v>36</v>
          </cell>
          <cell r="AJ1616" t="str">
            <v>ACIFM</v>
          </cell>
          <cell r="AK1616">
            <v>28858605165</v>
          </cell>
          <cell r="AL1616">
            <v>45048</v>
          </cell>
          <cell r="AM1616" t="str">
            <v>DK9841653</v>
          </cell>
          <cell r="AN1616">
            <v>44725</v>
          </cell>
          <cell r="AO1616">
            <v>46550</v>
          </cell>
          <cell r="AP1616" t="str">
            <v>HC05352983</v>
          </cell>
          <cell r="AQ1616">
            <v>45213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 - LOCAL</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
          </cell>
          <cell r="J1617" t="str">
            <v/>
          </cell>
          <cell r="K1617" t="str">
            <v/>
          </cell>
          <cell r="L1617" t="str">
            <v/>
          </cell>
          <cell r="M1617" t="str">
            <v/>
          </cell>
          <cell r="N1617" t="str">
            <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1854</v>
          </cell>
          <cell r="Y1617" t="str">
            <v>Company provided</v>
          </cell>
          <cell r="Z1617" t="str">
            <v>Company provided</v>
          </cell>
          <cell r="AA1617" t="str">
            <v>Company provided</v>
          </cell>
          <cell r="AB1617" t="str">
            <v/>
          </cell>
          <cell r="AC1617" t="str">
            <v/>
          </cell>
          <cell r="AD1617">
            <v>1854</v>
          </cell>
          <cell r="AE1617" t="str">
            <v>YES</v>
          </cell>
          <cell r="AF1617" t="str">
            <v>METRO</v>
          </cell>
          <cell r="AG1617" t="str">
            <v>PHILIPPINES</v>
          </cell>
          <cell r="AH1617">
            <v>32773</v>
          </cell>
          <cell r="AI1617">
            <v>34</v>
          </cell>
          <cell r="AJ1617" t="str">
            <v>ACIFM</v>
          </cell>
          <cell r="AK1617">
            <v>28960816615</v>
          </cell>
          <cell r="AL1617">
            <v>45194</v>
          </cell>
          <cell r="AM1617" t="str">
            <v>P1871653A</v>
          </cell>
          <cell r="AN1617">
            <v>43291</v>
          </cell>
          <cell r="AO1617">
            <v>46943</v>
          </cell>
          <cell r="AP1617" t="str">
            <v>HC05474546</v>
          </cell>
          <cell r="AQ1617">
            <v>45390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 - LOCAL</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
          </cell>
          <cell r="J1618" t="str">
            <v/>
          </cell>
          <cell r="K1618" t="str">
            <v/>
          </cell>
          <cell r="L1618" t="str">
            <v/>
          </cell>
          <cell r="M1618" t="str">
            <v/>
          </cell>
          <cell r="N1618" t="str">
            <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30</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 - LOCAL</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 - LOCAL</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ACTIVE</v>
          </cell>
          <cell r="F1620" t="str">
            <v>FAIZAN HUSSAIN FIDA HUSSAIN</v>
          </cell>
          <cell r="G1620" t="str">
            <v>ASSISTANT ELECTRICAL TECHNICIAN</v>
          </cell>
          <cell r="H1620" t="str">
            <v>MEP</v>
          </cell>
          <cell r="I1620" t="str">
            <v/>
          </cell>
          <cell r="J1620" t="str">
            <v/>
          </cell>
          <cell r="K1620" t="str">
            <v/>
          </cell>
          <cell r="L1620" t="str">
            <v/>
          </cell>
          <cell r="M1620" t="str">
            <v/>
          </cell>
          <cell r="N1620" t="str">
            <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v>65</v>
          </cell>
          <cell r="AD1620">
            <v>1365</v>
          </cell>
          <cell r="AE1620" t="str">
            <v>YES</v>
          </cell>
          <cell r="AF1620" t="str">
            <v>METRO</v>
          </cell>
          <cell r="AG1620" t="str">
            <v>PAKISTAN</v>
          </cell>
          <cell r="AH1620">
            <v>34305</v>
          </cell>
          <cell r="AI1620">
            <v>30</v>
          </cell>
          <cell r="AJ1620" t="str">
            <v>ACIFM</v>
          </cell>
          <cell r="AK1620">
            <v>29358605841</v>
          </cell>
          <cell r="AL1620">
            <v>45197</v>
          </cell>
          <cell r="AM1620" t="str">
            <v>PX6903542</v>
          </cell>
          <cell r="AN1620">
            <v>44692</v>
          </cell>
          <cell r="AO1620">
            <v>44661</v>
          </cell>
          <cell r="AP1620" t="str">
            <v>HC06280233</v>
          </cell>
          <cell r="AQ1620">
            <v>45517</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 - LOCAL</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v>45542</v>
          </cell>
          <cell r="BM1620" t="str">
            <v>RESIGNATION</v>
          </cell>
          <cell r="BN1620" t="str">
            <v>SPONSORSHIP TRANSFER</v>
          </cell>
          <cell r="BO1620" t="str">
            <v>RESI LETTER - HR</v>
          </cell>
          <cell r="BP1620" t="str">
            <v/>
          </cell>
        </row>
        <row r="1621">
          <cell r="D1621" t="str">
            <v>001619</v>
          </cell>
          <cell r="E1621" t="str">
            <v>ACTIVE</v>
          </cell>
          <cell r="F1621" t="str">
            <v>MUSTFA KHAN</v>
          </cell>
          <cell r="G1621" t="str">
            <v>JUNIOR TECHNICIAN</v>
          </cell>
          <cell r="H1621" t="str">
            <v>ARCHITECTURAL FINISHINGS</v>
          </cell>
          <cell r="I1621" t="str">
            <v/>
          </cell>
          <cell r="J1621" t="str">
            <v/>
          </cell>
          <cell r="K1621" t="str">
            <v/>
          </cell>
          <cell r="L1621" t="str">
            <v/>
          </cell>
          <cell r="M1621" t="str">
            <v/>
          </cell>
          <cell r="N1621" t="str">
            <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v>36</v>
          </cell>
          <cell r="AD1621">
            <v>1236</v>
          </cell>
          <cell r="AE1621" t="str">
            <v>YES</v>
          </cell>
          <cell r="AF1621" t="str">
            <v>METRO</v>
          </cell>
          <cell r="AG1621" t="str">
            <v>INDIA</v>
          </cell>
          <cell r="AH1621">
            <v>35075</v>
          </cell>
          <cell r="AI1621">
            <v>28</v>
          </cell>
          <cell r="AJ1621" t="str">
            <v>ACIFM</v>
          </cell>
          <cell r="AK1621">
            <v>29635626861</v>
          </cell>
          <cell r="AL1621">
            <v>45614</v>
          </cell>
          <cell r="AM1621" t="str">
            <v>M3837435</v>
          </cell>
          <cell r="AN1621">
            <v>41967</v>
          </cell>
          <cell r="AO1621">
            <v>45619</v>
          </cell>
          <cell r="AP1621" t="str">
            <v>HC07543221</v>
          </cell>
          <cell r="AQ1621">
            <v>45579</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24</v>
          </cell>
          <cell r="AJ1622" t="str">
            <v>INACTIVE</v>
          </cell>
          <cell r="AK1622">
            <v>30058604292</v>
          </cell>
          <cell r="AL1622">
            <v>44882</v>
          </cell>
          <cell r="AM1622" t="str">
            <v>KA1515411</v>
          </cell>
          <cell r="AN1622">
            <v>43879</v>
          </cell>
          <cell r="AO1622">
            <v>45705</v>
          </cell>
          <cell r="AP1622" t="str">
            <v>HC07534466</v>
          </cell>
          <cell r="AQ1622">
            <v>45213</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35</v>
          </cell>
          <cell r="AJ1623" t="str">
            <v>INACTIVE</v>
          </cell>
          <cell r="AK1623">
            <v>28940405054</v>
          </cell>
          <cell r="AL1623">
            <v>44882</v>
          </cell>
          <cell r="AM1623" t="str">
            <v>BK210641</v>
          </cell>
          <cell r="AN1623">
            <v>42345</v>
          </cell>
          <cell r="AO1623">
            <v>45996</v>
          </cell>
          <cell r="AP1623" t="str">
            <v>HC07535387</v>
          </cell>
          <cell r="AQ1623">
            <v>45152</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
          </cell>
          <cell r="J1624" t="str">
            <v/>
          </cell>
          <cell r="K1624" t="str">
            <v/>
          </cell>
          <cell r="L1624" t="str">
            <v/>
          </cell>
          <cell r="M1624" t="str">
            <v/>
          </cell>
          <cell r="N1624" t="str">
            <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2369</v>
          </cell>
          <cell r="Y1624" t="str">
            <v>Company provided</v>
          </cell>
          <cell r="Z1624" t="str">
            <v>Company provided</v>
          </cell>
          <cell r="AA1624" t="str">
            <v>Company provided</v>
          </cell>
          <cell r="AB1624" t="str">
            <v/>
          </cell>
          <cell r="AC1624" t="str">
            <v/>
          </cell>
          <cell r="AD1624">
            <v>2369</v>
          </cell>
          <cell r="AE1624" t="str">
            <v>YES</v>
          </cell>
          <cell r="AF1624" t="str">
            <v>METRO</v>
          </cell>
          <cell r="AG1624" t="str">
            <v>PHILIPPINES</v>
          </cell>
          <cell r="AH1624">
            <v>33361</v>
          </cell>
          <cell r="AI1624">
            <v>33</v>
          </cell>
          <cell r="AJ1624" t="str">
            <v>ACIFM</v>
          </cell>
          <cell r="AK1624">
            <v>29160805266</v>
          </cell>
          <cell r="AL1624">
            <v>45145</v>
          </cell>
          <cell r="AM1624" t="str">
            <v>P4518389B</v>
          </cell>
          <cell r="AN1624">
            <v>43854</v>
          </cell>
          <cell r="AO1624">
            <v>47506</v>
          </cell>
          <cell r="AP1624" t="str">
            <v>HC05444735</v>
          </cell>
          <cell r="AQ1624">
            <v>45310</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 - LOCAL</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
          </cell>
          <cell r="J1625" t="str">
            <v/>
          </cell>
          <cell r="K1625" t="str">
            <v/>
          </cell>
          <cell r="L1625" t="str">
            <v/>
          </cell>
          <cell r="M1625" t="str">
            <v/>
          </cell>
          <cell r="N1625" t="str">
            <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26</v>
          </cell>
          <cell r="AJ1625" t="str">
            <v>ACIFM</v>
          </cell>
          <cell r="AK1625">
            <v>29852402041</v>
          </cell>
          <cell r="AL1625">
            <v>44888</v>
          </cell>
          <cell r="AM1625" t="str">
            <v>09865756</v>
          </cell>
          <cell r="AN1625">
            <v>42549</v>
          </cell>
          <cell r="AO1625">
            <v>46200</v>
          </cell>
          <cell r="AP1625" t="str">
            <v>HC04945014</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INACTIVE</v>
          </cell>
          <cell r="F1626" t="str">
            <v>SAMJHANA LAMA</v>
          </cell>
          <cell r="G1626" t="str">
            <v>CLEANER - STATION</v>
          </cell>
          <cell r="H1626" t="str">
            <v>SOFT SERVICES</v>
          </cell>
          <cell r="I1626" t="str">
            <v/>
          </cell>
          <cell r="J1626" t="str">
            <v/>
          </cell>
          <cell r="K1626" t="str">
            <v/>
          </cell>
          <cell r="L1626" t="str">
            <v/>
          </cell>
          <cell r="M1626" t="str">
            <v/>
          </cell>
          <cell r="N1626" t="str">
            <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1030</v>
          </cell>
          <cell r="Y1626" t="str">
            <v>Company provided</v>
          </cell>
          <cell r="Z1626" t="str">
            <v>Company provided</v>
          </cell>
          <cell r="AA1626" t="str">
            <v>Company provided</v>
          </cell>
          <cell r="AB1626" t="str">
            <v/>
          </cell>
          <cell r="AC1626" t="str">
            <v/>
          </cell>
          <cell r="AD1626">
            <v>1030</v>
          </cell>
          <cell r="AE1626" t="str">
            <v>YES</v>
          </cell>
          <cell r="AF1626" t="str">
            <v>METRO</v>
          </cell>
          <cell r="AG1626" t="str">
            <v>NEPAL</v>
          </cell>
          <cell r="AH1626">
            <v>34909</v>
          </cell>
          <cell r="AI1626">
            <v>28</v>
          </cell>
          <cell r="AJ1626" t="str">
            <v>INACTIVE</v>
          </cell>
          <cell r="AK1626">
            <v>29552444844</v>
          </cell>
          <cell r="AL1626">
            <v>44894</v>
          </cell>
          <cell r="AM1626">
            <v>11417759</v>
          </cell>
          <cell r="AN1626">
            <v>43584</v>
          </cell>
          <cell r="AO1626">
            <v>47236</v>
          </cell>
          <cell r="AP1626" t="str">
            <v>HC07586791</v>
          </cell>
          <cell r="AQ1626">
            <v>45376</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v>45375</v>
          </cell>
          <cell r="BM1626" t="str">
            <v>RESIGNATION</v>
          </cell>
          <cell r="BN1626" t="str">
            <v>FINAL EXIT</v>
          </cell>
          <cell r="BO1626" t="str">
            <v>RESI LETTER - HR</v>
          </cell>
          <cell r="BP1626" t="str">
            <v/>
          </cell>
        </row>
        <row r="1627">
          <cell r="D1627" t="str">
            <v>001625</v>
          </cell>
          <cell r="E1627" t="str">
            <v>ACTIVE</v>
          </cell>
          <cell r="F1627" t="str">
            <v>SARITA BASEL</v>
          </cell>
          <cell r="G1627" t="str">
            <v>CLEANER - STATION</v>
          </cell>
          <cell r="H1627" t="str">
            <v>SOFT SERVICES</v>
          </cell>
          <cell r="I1627" t="str">
            <v/>
          </cell>
          <cell r="J1627" t="str">
            <v/>
          </cell>
          <cell r="K1627" t="str">
            <v/>
          </cell>
          <cell r="L1627" t="str">
            <v/>
          </cell>
          <cell r="M1627" t="str">
            <v/>
          </cell>
          <cell r="N1627" t="str">
            <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1030</v>
          </cell>
          <cell r="Y1627" t="str">
            <v>Company provided</v>
          </cell>
          <cell r="Z1627" t="str">
            <v>Company provided</v>
          </cell>
          <cell r="AA1627" t="str">
            <v>Company provided</v>
          </cell>
          <cell r="AB1627" t="str">
            <v/>
          </cell>
          <cell r="AC1627" t="str">
            <v/>
          </cell>
          <cell r="AD1627">
            <v>1030</v>
          </cell>
          <cell r="AE1627" t="str">
            <v>YES</v>
          </cell>
          <cell r="AF1627" t="str">
            <v>METRO</v>
          </cell>
          <cell r="AG1627" t="str">
            <v>NEPAL</v>
          </cell>
          <cell r="AH1627">
            <v>35538</v>
          </cell>
          <cell r="AI1627">
            <v>27</v>
          </cell>
          <cell r="AJ1627" t="str">
            <v>ACIFM</v>
          </cell>
          <cell r="AK1627">
            <v>29752429301</v>
          </cell>
          <cell r="AL1627">
            <v>44894</v>
          </cell>
          <cell r="AM1627">
            <v>11160840</v>
          </cell>
          <cell r="AN1627">
            <v>43419</v>
          </cell>
          <cell r="AO1627">
            <v>47071</v>
          </cell>
          <cell r="AP1627" t="str">
            <v>HC07586825</v>
          </cell>
          <cell r="AQ1627">
            <v>45376</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
          </cell>
          <cell r="J1628" t="str">
            <v/>
          </cell>
          <cell r="K1628" t="str">
            <v/>
          </cell>
          <cell r="L1628" t="str">
            <v/>
          </cell>
          <cell r="M1628" t="str">
            <v/>
          </cell>
          <cell r="N1628" t="str">
            <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1030</v>
          </cell>
          <cell r="Y1628" t="str">
            <v>Company provided</v>
          </cell>
          <cell r="Z1628" t="str">
            <v>Company provided</v>
          </cell>
          <cell r="AA1628" t="str">
            <v>Company provided</v>
          </cell>
          <cell r="AB1628" t="str">
            <v/>
          </cell>
          <cell r="AC1628" t="str">
            <v/>
          </cell>
          <cell r="AD1628">
            <v>1030</v>
          </cell>
          <cell r="AE1628" t="str">
            <v>YES</v>
          </cell>
          <cell r="AF1628" t="str">
            <v>METRO</v>
          </cell>
          <cell r="AG1628" t="str">
            <v>NEPAL</v>
          </cell>
          <cell r="AH1628">
            <v>31548</v>
          </cell>
          <cell r="AI1628">
            <v>38</v>
          </cell>
          <cell r="AJ1628" t="str">
            <v>ACIFM</v>
          </cell>
          <cell r="AK1628">
            <v>28652454890</v>
          </cell>
          <cell r="AL1628">
            <v>44894</v>
          </cell>
          <cell r="AM1628" t="str">
            <v>07480422</v>
          </cell>
          <cell r="AN1628">
            <v>41801</v>
          </cell>
          <cell r="AO1628">
            <v>45453</v>
          </cell>
          <cell r="AP1628" t="str">
            <v>HC07586891</v>
          </cell>
          <cell r="AQ1628">
            <v>45376</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AL ETQAN</v>
          </cell>
          <cell r="BB1628">
            <v>30864423</v>
          </cell>
          <cell r="BC1628" t="str">
            <v/>
          </cell>
          <cell r="BD1628" t="str">
            <v/>
          </cell>
          <cell r="BE1628" t="str">
            <v>9741875519</v>
          </cell>
          <cell r="BF1628" t="str">
            <v>MOTHER</v>
          </cell>
          <cell r="BG1628" t="str">
            <v xml:space="preserve">chinimayachinimaya44@gmail.com </v>
          </cell>
          <cell r="BH1628" t="str">
            <v>CHRISTIAN</v>
          </cell>
          <cell r="BI1628" t="str">
            <v/>
          </cell>
          <cell r="BJ1628" t="str">
            <v/>
          </cell>
          <cell r="BK1628" t="str">
            <v/>
          </cell>
          <cell r="BL1628" t="str">
            <v/>
          </cell>
          <cell r="BM1628" t="str">
            <v/>
          </cell>
          <cell r="BN1628" t="str">
            <v/>
          </cell>
          <cell r="BO1628" t="str">
            <v/>
          </cell>
          <cell r="BP1628" t="str">
            <v/>
          </cell>
        </row>
        <row r="1629">
          <cell r="D1629" t="str">
            <v>001627</v>
          </cell>
          <cell r="E1629" t="str">
            <v>ACTIVE</v>
          </cell>
          <cell r="F1629" t="str">
            <v>JIT BAHADUR THAPA MAGAR</v>
          </cell>
          <cell r="G1629" t="str">
            <v>CLEANER - STATION</v>
          </cell>
          <cell r="H1629" t="str">
            <v>SOFT SERVICES</v>
          </cell>
          <cell r="I1629" t="str">
            <v/>
          </cell>
          <cell r="J1629" t="str">
            <v/>
          </cell>
          <cell r="K1629" t="str">
            <v/>
          </cell>
          <cell r="L1629" t="str">
            <v/>
          </cell>
          <cell r="M1629" t="str">
            <v/>
          </cell>
          <cell r="N1629" t="str">
            <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32</v>
          </cell>
          <cell r="AJ1629" t="str">
            <v>ACIFM</v>
          </cell>
          <cell r="AK1629">
            <v>29252444506</v>
          </cell>
          <cell r="AL1629">
            <v>44894</v>
          </cell>
          <cell r="AM1629" t="str">
            <v>09516521</v>
          </cell>
          <cell r="AN1629">
            <v>42393</v>
          </cell>
          <cell r="AO1629">
            <v>46045</v>
          </cell>
          <cell r="AP1629" t="str">
            <v>HC07586642</v>
          </cell>
          <cell r="AQ1629">
            <v>45580</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AL ETQAN</v>
          </cell>
          <cell r="BB1629">
            <v>77328152</v>
          </cell>
          <cell r="BC1629" t="str">
            <v/>
          </cell>
          <cell r="BD1629" t="str">
            <v/>
          </cell>
          <cell r="BE1629" t="str">
            <v>9862627113</v>
          </cell>
          <cell r="BF1629" t="str">
            <v>MOTHER</v>
          </cell>
          <cell r="BG1629" t="str">
            <v>magarjitthapa3@gmil.com</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
          </cell>
          <cell r="J1630" t="str">
            <v/>
          </cell>
          <cell r="K1630" t="str">
            <v/>
          </cell>
          <cell r="L1630" t="str">
            <v/>
          </cell>
          <cell r="M1630" t="str">
            <v/>
          </cell>
          <cell r="N1630" t="str">
            <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34</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 - LOCAL</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
          </cell>
          <cell r="J1631" t="str">
            <v/>
          </cell>
          <cell r="K1631" t="str">
            <v/>
          </cell>
          <cell r="L1631" t="str">
            <v/>
          </cell>
          <cell r="M1631" t="str">
            <v/>
          </cell>
          <cell r="N1631" t="str">
            <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1030</v>
          </cell>
          <cell r="Y1631" t="str">
            <v>Company provided</v>
          </cell>
          <cell r="Z1631" t="str">
            <v>Company provided</v>
          </cell>
          <cell r="AA1631" t="str">
            <v>Company provided</v>
          </cell>
          <cell r="AB1631" t="str">
            <v/>
          </cell>
          <cell r="AC1631" t="str">
            <v/>
          </cell>
          <cell r="AD1631">
            <v>1030</v>
          </cell>
          <cell r="AE1631" t="str">
            <v>YES</v>
          </cell>
          <cell r="AF1631" t="str">
            <v>METRO</v>
          </cell>
          <cell r="AG1631" t="str">
            <v>NEPAL</v>
          </cell>
          <cell r="AH1631">
            <v>32716</v>
          </cell>
          <cell r="AI1631">
            <v>35</v>
          </cell>
          <cell r="AJ1631" t="str">
            <v>ACIFM</v>
          </cell>
          <cell r="AK1631">
            <v>28952402510</v>
          </cell>
          <cell r="AL1631">
            <v>44900</v>
          </cell>
          <cell r="AM1631">
            <v>10766818</v>
          </cell>
          <cell r="AN1631">
            <v>43138</v>
          </cell>
          <cell r="AO1631">
            <v>46789</v>
          </cell>
          <cell r="AP1631" t="str">
            <v>HC07609535</v>
          </cell>
          <cell r="AQ1631">
            <v>45579</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AL ETQAN</v>
          </cell>
          <cell r="BB1631" t="str">
            <v>55784857 / 31207885</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
          </cell>
          <cell r="J1632" t="str">
            <v/>
          </cell>
          <cell r="K1632" t="str">
            <v/>
          </cell>
          <cell r="L1632" t="str">
            <v/>
          </cell>
          <cell r="M1632" t="str">
            <v/>
          </cell>
          <cell r="N1632" t="str">
            <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v>45213</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AL ETQAN</v>
          </cell>
          <cell r="BB1632" t="str">
            <v/>
          </cell>
          <cell r="BC1632" t="str">
            <v/>
          </cell>
          <cell r="BD1632" t="str">
            <v/>
          </cell>
          <cell r="BE1632" t="str">
            <v/>
          </cell>
          <cell r="BF1632" t="str">
            <v/>
          </cell>
          <cell r="BG1632" t="str">
            <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
          </cell>
          <cell r="J1633" t="str">
            <v/>
          </cell>
          <cell r="K1633" t="str">
            <v/>
          </cell>
          <cell r="L1633" t="str">
            <v/>
          </cell>
          <cell r="M1633" t="str">
            <v/>
          </cell>
          <cell r="N1633" t="str">
            <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1030</v>
          </cell>
          <cell r="Y1633" t="str">
            <v>Company provided</v>
          </cell>
          <cell r="Z1633" t="str">
            <v>Company provided</v>
          </cell>
          <cell r="AA1633" t="str">
            <v>Company provided</v>
          </cell>
          <cell r="AB1633" t="str">
            <v/>
          </cell>
          <cell r="AC1633" t="str">
            <v/>
          </cell>
          <cell r="AD1633">
            <v>1030</v>
          </cell>
          <cell r="AE1633" t="str">
            <v>YES</v>
          </cell>
          <cell r="AF1633" t="str">
            <v>METRO</v>
          </cell>
          <cell r="AG1633" t="str">
            <v>NEPAL</v>
          </cell>
          <cell r="AH1633">
            <v>34433</v>
          </cell>
          <cell r="AI1633">
            <v>30</v>
          </cell>
          <cell r="AJ1633" t="str">
            <v>ACIFM</v>
          </cell>
          <cell r="AK1633">
            <v>29452444163</v>
          </cell>
          <cell r="AL1633">
            <v>44900</v>
          </cell>
          <cell r="AM1633">
            <v>12109124</v>
          </cell>
          <cell r="AN1633">
            <v>44242</v>
          </cell>
          <cell r="AO1633">
            <v>47893</v>
          </cell>
          <cell r="AP1633" t="str">
            <v>HC07609342</v>
          </cell>
          <cell r="AQ1633">
            <v>45573</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
          </cell>
          <cell r="J1634" t="str">
            <v/>
          </cell>
          <cell r="K1634" t="str">
            <v/>
          </cell>
          <cell r="L1634" t="str">
            <v/>
          </cell>
          <cell r="M1634" t="str">
            <v/>
          </cell>
          <cell r="N1634" t="str">
            <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39</v>
          </cell>
          <cell r="AJ1634" t="str">
            <v>ACIFM</v>
          </cell>
          <cell r="AK1634">
            <v>28452450005</v>
          </cell>
          <cell r="AL1634">
            <v>44900</v>
          </cell>
          <cell r="AM1634" t="str">
            <v>07992079</v>
          </cell>
          <cell r="AN1634">
            <v>41939</v>
          </cell>
          <cell r="AO1634">
            <v>45590</v>
          </cell>
          <cell r="AP1634" t="str">
            <v>HC07609974</v>
          </cell>
          <cell r="AQ1634">
            <v>45152</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AL ETQAN</v>
          </cell>
          <cell r="BB1634">
            <v>77109913</v>
          </cell>
          <cell r="BC1634" t="str">
            <v/>
          </cell>
          <cell r="BD1634" t="str">
            <v/>
          </cell>
          <cell r="BE1634" t="str">
            <v/>
          </cell>
          <cell r="BF1634" t="str">
            <v/>
          </cell>
          <cell r="BG1634" t="str">
            <v>yadavramdayal964@gmail.com</v>
          </cell>
          <cell r="BH1634" t="str">
            <v/>
          </cell>
          <cell r="BI1634" t="str">
            <v/>
          </cell>
          <cell r="BJ1634" t="str">
            <v>Desi Cleaner to Camp Assistant &amp; Dept SS to HR</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
          </cell>
          <cell r="J1635" t="str">
            <v/>
          </cell>
          <cell r="K1635" t="str">
            <v/>
          </cell>
          <cell r="L1635" t="str">
            <v/>
          </cell>
          <cell r="M1635" t="str">
            <v/>
          </cell>
          <cell r="N1635" t="str">
            <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1030</v>
          </cell>
          <cell r="Y1635" t="str">
            <v>Company provided</v>
          </cell>
          <cell r="Z1635" t="str">
            <v>Company provided</v>
          </cell>
          <cell r="AA1635" t="str">
            <v>Company provided</v>
          </cell>
          <cell r="AB1635" t="str">
            <v/>
          </cell>
          <cell r="AC1635" t="str">
            <v/>
          </cell>
          <cell r="AD1635">
            <v>1030</v>
          </cell>
          <cell r="AE1635" t="str">
            <v>YES</v>
          </cell>
          <cell r="AF1635" t="str">
            <v>METRO</v>
          </cell>
          <cell r="AG1635" t="str">
            <v>NEPAL</v>
          </cell>
          <cell r="AH1635">
            <v>32602</v>
          </cell>
          <cell r="AI1635">
            <v>35</v>
          </cell>
          <cell r="AJ1635" t="str">
            <v>ACIFM</v>
          </cell>
          <cell r="AK1635">
            <v>28952453218</v>
          </cell>
          <cell r="AL1635">
            <v>44900</v>
          </cell>
          <cell r="AM1635">
            <v>11903757</v>
          </cell>
          <cell r="AN1635">
            <v>43902</v>
          </cell>
          <cell r="AO1635">
            <v>47553</v>
          </cell>
          <cell r="AP1635" t="str">
            <v>HC07609341</v>
          </cell>
          <cell r="AQ1635">
            <v>45213</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
          </cell>
          <cell r="J1636" t="str">
            <v/>
          </cell>
          <cell r="K1636" t="str">
            <v/>
          </cell>
          <cell r="L1636" t="str">
            <v/>
          </cell>
          <cell r="M1636" t="str">
            <v/>
          </cell>
          <cell r="N1636" t="str">
            <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1030</v>
          </cell>
          <cell r="Y1636" t="str">
            <v>Company provided</v>
          </cell>
          <cell r="Z1636" t="str">
            <v>Company provided</v>
          </cell>
          <cell r="AA1636" t="str">
            <v>Company provided</v>
          </cell>
          <cell r="AB1636" t="str">
            <v/>
          </cell>
          <cell r="AC1636" t="str">
            <v/>
          </cell>
          <cell r="AD1636">
            <v>1030</v>
          </cell>
          <cell r="AE1636" t="str">
            <v>YES</v>
          </cell>
          <cell r="AF1636" t="str">
            <v>METRO</v>
          </cell>
          <cell r="AG1636" t="str">
            <v>NEPAL</v>
          </cell>
          <cell r="AH1636">
            <v>33771</v>
          </cell>
          <cell r="AI1636">
            <v>32</v>
          </cell>
          <cell r="AJ1636" t="str">
            <v>ACIFM</v>
          </cell>
          <cell r="AK1636">
            <v>29252444507</v>
          </cell>
          <cell r="AL1636">
            <v>44900</v>
          </cell>
          <cell r="AM1636" t="str">
            <v>06541445</v>
          </cell>
          <cell r="AN1636">
            <v>41444</v>
          </cell>
          <cell r="AO1636">
            <v>45095</v>
          </cell>
          <cell r="AP1636" t="str">
            <v>HC07609366</v>
          </cell>
          <cell r="AQ1636">
            <v>45213</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AL ETQAN</v>
          </cell>
          <cell r="BB1636" t="str">
            <v>55821363 / 70119346</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124</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INACTIVE</v>
          </cell>
          <cell r="F1638" t="str">
            <v>MAHENDRA NARAYAN CHAUDHARY</v>
          </cell>
          <cell r="G1638" t="str">
            <v>CLEANER - STATION</v>
          </cell>
          <cell r="H1638" t="str">
            <v>SOFT SERVICES</v>
          </cell>
          <cell r="I1638" t="str">
            <v/>
          </cell>
          <cell r="J1638" t="str">
            <v/>
          </cell>
          <cell r="K1638" t="str">
            <v/>
          </cell>
          <cell r="L1638" t="str">
            <v/>
          </cell>
          <cell r="M1638" t="str">
            <v/>
          </cell>
          <cell r="N1638" t="str">
            <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29</v>
          </cell>
          <cell r="AJ1638" t="str">
            <v>INACTIVE</v>
          </cell>
          <cell r="AK1638">
            <v>29552444967</v>
          </cell>
          <cell r="AL1638">
            <v>44900</v>
          </cell>
          <cell r="AM1638">
            <v>7219583</v>
          </cell>
          <cell r="AN1638">
            <v>41732</v>
          </cell>
          <cell r="AO1638">
            <v>45384</v>
          </cell>
          <cell r="AP1638" t="str">
            <v>HC07609529</v>
          </cell>
          <cell r="AQ1638">
            <v>45576</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CLEARED</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v>45215</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INACTIVE</v>
          </cell>
          <cell r="F1640" t="str">
            <v xml:space="preserve">YUBRAJ SHRESTHA </v>
          </cell>
          <cell r="G1640" t="str">
            <v>CLEANER - TRAINS</v>
          </cell>
          <cell r="H1640" t="str">
            <v>SOFT SERVICES</v>
          </cell>
          <cell r="I1640" t="str">
            <v/>
          </cell>
          <cell r="J1640" t="str">
            <v/>
          </cell>
          <cell r="K1640" t="str">
            <v/>
          </cell>
          <cell r="L1640" t="str">
            <v/>
          </cell>
          <cell r="M1640" t="str">
            <v/>
          </cell>
          <cell r="N1640" t="str">
            <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24</v>
          </cell>
          <cell r="AJ1640" t="str">
            <v>INACTIVE</v>
          </cell>
          <cell r="AK1640">
            <v>29952412623</v>
          </cell>
          <cell r="AL1640">
            <v>44901</v>
          </cell>
          <cell r="AM1640">
            <v>11185601</v>
          </cell>
          <cell r="AN1640">
            <v>43433</v>
          </cell>
          <cell r="AO1640">
            <v>47085</v>
          </cell>
          <cell r="AP1640" t="str">
            <v>HC07611415</v>
          </cell>
          <cell r="AQ1640">
            <v>45210</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v>45402</v>
          </cell>
          <cell r="BM1640" t="str">
            <v>RESIGNATION</v>
          </cell>
          <cell r="BN1640" t="str">
            <v>FINAL EXIT</v>
          </cell>
          <cell r="BO1640" t="str">
            <v>RESI LETTER - HR</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29</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v>45215</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INACTIVE</v>
          </cell>
          <cell r="F1643" t="str">
            <v xml:space="preserve">YAGYA PRASAD BASTOLA </v>
          </cell>
          <cell r="G1643" t="str">
            <v>CLEANER - STATION</v>
          </cell>
          <cell r="H1643" t="str">
            <v>SOFT SERVICES</v>
          </cell>
          <cell r="I1643" t="str">
            <v/>
          </cell>
          <cell r="J1643" t="str">
            <v/>
          </cell>
          <cell r="K1643" t="str">
            <v/>
          </cell>
          <cell r="L1643" t="str">
            <v/>
          </cell>
          <cell r="M1643" t="str">
            <v/>
          </cell>
          <cell r="N1643" t="str">
            <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28</v>
          </cell>
          <cell r="AJ1643" t="str">
            <v>INACTIVE</v>
          </cell>
          <cell r="AK1643">
            <v>29652439775</v>
          </cell>
          <cell r="AL1643">
            <v>44901</v>
          </cell>
          <cell r="AM1643">
            <v>10369276</v>
          </cell>
          <cell r="AN1643">
            <v>42858</v>
          </cell>
          <cell r="AO1643">
            <v>46509</v>
          </cell>
          <cell r="AP1643" t="str">
            <v>HC07613971</v>
          </cell>
          <cell r="AQ1643">
            <v>45579</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v>45402</v>
          </cell>
          <cell r="BM1643" t="str">
            <v>RESIGNATION</v>
          </cell>
          <cell r="BN1643" t="str">
            <v>FINAL EXIT</v>
          </cell>
          <cell r="BO1643" t="str">
            <v>RESI LETTER - HR</v>
          </cell>
          <cell r="BP1643" t="str">
            <v/>
          </cell>
        </row>
        <row r="1644">
          <cell r="D1644" t="str">
            <v>001642</v>
          </cell>
          <cell r="E1644" t="str">
            <v>ACTIVE</v>
          </cell>
          <cell r="F1644" t="str">
            <v>JAMSHAID AKHTAR MUHAMMED JAVED</v>
          </cell>
          <cell r="G1644" t="str">
            <v>MECHANICAL TECHNICIAN</v>
          </cell>
          <cell r="H1644" t="str">
            <v>MEP</v>
          </cell>
          <cell r="I1644" t="str">
            <v/>
          </cell>
          <cell r="J1644" t="str">
            <v/>
          </cell>
          <cell r="K1644" t="str">
            <v/>
          </cell>
          <cell r="L1644" t="str">
            <v/>
          </cell>
          <cell r="M1644" t="str">
            <v/>
          </cell>
          <cell r="N1644" t="str">
            <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1575</v>
          </cell>
          <cell r="Y1644" t="str">
            <v>Company provided</v>
          </cell>
          <cell r="Z1644" t="str">
            <v>Company provided</v>
          </cell>
          <cell r="AA1644" t="str">
            <v>Company provided</v>
          </cell>
          <cell r="AB1644" t="str">
            <v/>
          </cell>
          <cell r="AC1644" t="str">
            <v/>
          </cell>
          <cell r="AD1644">
            <v>1575</v>
          </cell>
          <cell r="AE1644" t="str">
            <v>YES</v>
          </cell>
          <cell r="AF1644" t="str">
            <v>METRO</v>
          </cell>
          <cell r="AG1644" t="str">
            <v>PAKISTAN</v>
          </cell>
          <cell r="AH1644">
            <v>32267</v>
          </cell>
          <cell r="AI1644">
            <v>36</v>
          </cell>
          <cell r="AJ1644" t="str">
            <v>ACIFM</v>
          </cell>
          <cell r="AK1644">
            <v>28858601944</v>
          </cell>
          <cell r="AL1644">
            <v>44902</v>
          </cell>
          <cell r="AM1644" t="str">
            <v>ED1343473</v>
          </cell>
          <cell r="AN1644">
            <v>43405</v>
          </cell>
          <cell r="AO1644">
            <v>45230</v>
          </cell>
          <cell r="AP1644" t="str">
            <v>HC01812789</v>
          </cell>
          <cell r="AQ1644">
            <v>45517</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28</v>
          </cell>
          <cell r="AJ1645" t="str">
            <v>INACTIVE</v>
          </cell>
          <cell r="AK1645">
            <v>29658606696</v>
          </cell>
          <cell r="AL1645">
            <v>44902</v>
          </cell>
          <cell r="AM1645" t="str">
            <v>DZ9216691</v>
          </cell>
          <cell r="AN1645">
            <v>43530</v>
          </cell>
          <cell r="AO1645">
            <v>45355</v>
          </cell>
          <cell r="AP1645" t="str">
            <v>HC08358445</v>
          </cell>
          <cell r="AQ1645">
            <v>45204</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
          </cell>
          <cell r="J1646" t="str">
            <v/>
          </cell>
          <cell r="K1646" t="str">
            <v/>
          </cell>
          <cell r="L1646" t="str">
            <v/>
          </cell>
          <cell r="M1646" t="str">
            <v/>
          </cell>
          <cell r="N1646" t="str">
            <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1751</v>
          </cell>
          <cell r="Y1646" t="str">
            <v>Company provided</v>
          </cell>
          <cell r="Z1646" t="str">
            <v>Company provided</v>
          </cell>
          <cell r="AA1646" t="str">
            <v>Company provided</v>
          </cell>
          <cell r="AB1646" t="str">
            <v/>
          </cell>
          <cell r="AC1646" t="str">
            <v/>
          </cell>
          <cell r="AD1646">
            <v>1751</v>
          </cell>
          <cell r="AE1646" t="str">
            <v>YES</v>
          </cell>
          <cell r="AF1646" t="str">
            <v>METRO</v>
          </cell>
          <cell r="AG1646" t="str">
            <v>SRI LANKA</v>
          </cell>
          <cell r="AH1646">
            <v>28166</v>
          </cell>
          <cell r="AI1646">
            <v>47</v>
          </cell>
          <cell r="AJ1646" t="str">
            <v>ACIFM</v>
          </cell>
          <cell r="AK1646">
            <v>27714410732</v>
          </cell>
          <cell r="AL1646">
            <v>44904</v>
          </cell>
          <cell r="AM1646" t="str">
            <v>N8754817</v>
          </cell>
          <cell r="AN1646">
            <v>43891</v>
          </cell>
          <cell r="AO1646">
            <v>47542</v>
          </cell>
          <cell r="AP1646" t="str">
            <v>HC03576061</v>
          </cell>
          <cell r="AQ1646">
            <v>45210</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
          </cell>
          <cell r="J1647" t="str">
            <v/>
          </cell>
          <cell r="K1647" t="str">
            <v/>
          </cell>
          <cell r="L1647" t="str">
            <v/>
          </cell>
          <cell r="M1647" t="str">
            <v/>
          </cell>
          <cell r="N1647" t="str">
            <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36</v>
          </cell>
          <cell r="AJ1647" t="str">
            <v>ACIFM</v>
          </cell>
          <cell r="AK1647">
            <v>28852459781</v>
          </cell>
          <cell r="AL1647">
            <v>44904</v>
          </cell>
          <cell r="AM1647">
            <v>12354440</v>
          </cell>
          <cell r="AN1647">
            <v>44439</v>
          </cell>
          <cell r="AO1647">
            <v>48090</v>
          </cell>
          <cell r="AP1647" t="str">
            <v>HC07627652</v>
          </cell>
          <cell r="AQ1647">
            <v>45213</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
          </cell>
          <cell r="J1648" t="str">
            <v/>
          </cell>
          <cell r="K1648" t="str">
            <v/>
          </cell>
          <cell r="L1648" t="str">
            <v/>
          </cell>
          <cell r="M1648" t="str">
            <v/>
          </cell>
          <cell r="N1648" t="str">
            <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1030</v>
          </cell>
          <cell r="Y1648" t="str">
            <v>Company provided</v>
          </cell>
          <cell r="Z1648" t="str">
            <v>Company provided</v>
          </cell>
          <cell r="AA1648" t="str">
            <v>Company provided</v>
          </cell>
          <cell r="AB1648" t="str">
            <v/>
          </cell>
          <cell r="AC1648" t="str">
            <v/>
          </cell>
          <cell r="AD1648">
            <v>1030</v>
          </cell>
          <cell r="AE1648" t="str">
            <v>YES</v>
          </cell>
          <cell r="AF1648" t="str">
            <v>METRO</v>
          </cell>
          <cell r="AG1648" t="str">
            <v>NEPAL</v>
          </cell>
          <cell r="AH1648">
            <v>33255</v>
          </cell>
          <cell r="AI1648">
            <v>33</v>
          </cell>
          <cell r="AJ1648" t="str">
            <v>ACIFM</v>
          </cell>
          <cell r="AK1648">
            <v>29152445002</v>
          </cell>
          <cell r="AL1648">
            <v>44904</v>
          </cell>
          <cell r="AM1648">
            <v>8715394</v>
          </cell>
          <cell r="AN1648">
            <v>42107</v>
          </cell>
          <cell r="AO1648">
            <v>45759</v>
          </cell>
          <cell r="AP1648" t="str">
            <v>HC07627647</v>
          </cell>
          <cell r="AQ1648">
            <v>45210</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
          </cell>
          <cell r="J1649" t="str">
            <v/>
          </cell>
          <cell r="K1649" t="str">
            <v/>
          </cell>
          <cell r="L1649" t="str">
            <v/>
          </cell>
          <cell r="M1649" t="str">
            <v/>
          </cell>
          <cell r="N1649" t="str">
            <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1030</v>
          </cell>
          <cell r="Y1649" t="str">
            <v>Company provided</v>
          </cell>
          <cell r="Z1649" t="str">
            <v>Company provided</v>
          </cell>
          <cell r="AA1649" t="str">
            <v>Company provided</v>
          </cell>
          <cell r="AB1649" t="str">
            <v/>
          </cell>
          <cell r="AC1649" t="str">
            <v/>
          </cell>
          <cell r="AD1649">
            <v>1030</v>
          </cell>
          <cell r="AE1649" t="str">
            <v>YES</v>
          </cell>
          <cell r="AF1649" t="str">
            <v>METRO</v>
          </cell>
          <cell r="AG1649" t="str">
            <v>NEPAL</v>
          </cell>
          <cell r="AH1649">
            <v>32176</v>
          </cell>
          <cell r="AI1649">
            <v>36</v>
          </cell>
          <cell r="AJ1649" t="str">
            <v>ACIFM</v>
          </cell>
          <cell r="AK1649">
            <v>28852419130</v>
          </cell>
          <cell r="AL1649">
            <v>44904</v>
          </cell>
          <cell r="AM1649">
            <v>10647448</v>
          </cell>
          <cell r="AN1649">
            <v>43061</v>
          </cell>
          <cell r="AO1649">
            <v>46712</v>
          </cell>
          <cell r="AP1649" t="str">
            <v>HC07627641</v>
          </cell>
          <cell r="AQ1649">
            <v>45213</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30148210</v>
          </cell>
          <cell r="BC1649" t="str">
            <v/>
          </cell>
          <cell r="BD1649" t="str">
            <v/>
          </cell>
          <cell r="BE1649" t="str">
            <v/>
          </cell>
          <cell r="BF1649" t="str">
            <v/>
          </cell>
          <cell r="BG1649" t="str">
            <v>Shreelimbu304@jmail.com</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
          </cell>
          <cell r="J1650" t="str">
            <v/>
          </cell>
          <cell r="K1650" t="str">
            <v/>
          </cell>
          <cell r="L1650" t="str">
            <v/>
          </cell>
          <cell r="M1650" t="str">
            <v/>
          </cell>
          <cell r="N1650" t="str">
            <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1030</v>
          </cell>
          <cell r="Y1650" t="str">
            <v>Company provided</v>
          </cell>
          <cell r="Z1650" t="str">
            <v>Company provided</v>
          </cell>
          <cell r="AA1650" t="str">
            <v>Company provided</v>
          </cell>
          <cell r="AB1650" t="str">
            <v/>
          </cell>
          <cell r="AC1650" t="str">
            <v/>
          </cell>
          <cell r="AD1650">
            <v>1030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HC07627626</v>
          </cell>
          <cell r="AQ1650">
            <v>45210</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xml:space="preserve">30144028 </v>
          </cell>
          <cell r="BC1650" t="str">
            <v/>
          </cell>
          <cell r="BD1650" t="str">
            <v/>
          </cell>
          <cell r="BE1650" t="str">
            <v/>
          </cell>
          <cell r="BF1650" t="str">
            <v/>
          </cell>
          <cell r="BG1650" t="str">
            <v xml:space="preserve">chandrabudathoki893@gmail.com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INACTIVE</v>
          </cell>
          <cell r="F1651" t="str">
            <v>ROSHAN SUBEDI</v>
          </cell>
          <cell r="G1651" t="str">
            <v>CLEANER - STATION</v>
          </cell>
          <cell r="H1651" t="str">
            <v>SOFT SERVICES</v>
          </cell>
          <cell r="I1651" t="str">
            <v/>
          </cell>
          <cell r="J1651" t="str">
            <v/>
          </cell>
          <cell r="K1651" t="str">
            <v/>
          </cell>
          <cell r="L1651" t="str">
            <v/>
          </cell>
          <cell r="M1651" t="str">
            <v/>
          </cell>
          <cell r="N1651" t="str">
            <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INACTIVE</v>
          </cell>
          <cell r="AK1651">
            <v>29352450165</v>
          </cell>
          <cell r="AL1651">
            <v>44904</v>
          </cell>
          <cell r="AM1651">
            <v>9055466</v>
          </cell>
          <cell r="AN1651">
            <v>42220</v>
          </cell>
          <cell r="AO1651">
            <v>45872</v>
          </cell>
          <cell r="AP1651" t="str">
            <v>HC07627614</v>
          </cell>
          <cell r="AQ1651">
            <v>45582</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CLEARED</v>
          </cell>
          <cell r="BP1651" t="str">
            <v/>
          </cell>
        </row>
        <row r="1652">
          <cell r="D1652" t="str">
            <v>001650</v>
          </cell>
          <cell r="E1652" t="str">
            <v>ACTIVE</v>
          </cell>
          <cell r="F1652" t="str">
            <v>SUJAN MAGAR</v>
          </cell>
          <cell r="G1652" t="str">
            <v>CLEANER - STATION</v>
          </cell>
          <cell r="H1652" t="str">
            <v>SOFT SERVICES</v>
          </cell>
          <cell r="I1652" t="str">
            <v/>
          </cell>
          <cell r="J1652" t="str">
            <v/>
          </cell>
          <cell r="K1652" t="str">
            <v/>
          </cell>
          <cell r="L1652" t="str">
            <v/>
          </cell>
          <cell r="M1652" t="str">
            <v/>
          </cell>
          <cell r="N1652" t="str">
            <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1030</v>
          </cell>
          <cell r="Y1652" t="str">
            <v>Company provided</v>
          </cell>
          <cell r="Z1652" t="str">
            <v>Company provided</v>
          </cell>
          <cell r="AA1652" t="str">
            <v>Company provided</v>
          </cell>
          <cell r="AB1652" t="str">
            <v/>
          </cell>
          <cell r="AC1652" t="str">
            <v/>
          </cell>
          <cell r="AD1652">
            <v>1030</v>
          </cell>
          <cell r="AE1652" t="str">
            <v>YES</v>
          </cell>
          <cell r="AF1652" t="str">
            <v>METRO</v>
          </cell>
          <cell r="AG1652" t="str">
            <v>NEPAL</v>
          </cell>
          <cell r="AH1652">
            <v>36649</v>
          </cell>
          <cell r="AI1652">
            <v>24</v>
          </cell>
          <cell r="AJ1652" t="str">
            <v>ACIFM</v>
          </cell>
          <cell r="AK1652">
            <v>30052407659</v>
          </cell>
          <cell r="AL1652">
            <v>44904</v>
          </cell>
          <cell r="AM1652">
            <v>12210376</v>
          </cell>
          <cell r="AN1652">
            <v>44295</v>
          </cell>
          <cell r="AO1652">
            <v>47946</v>
          </cell>
          <cell r="AP1652" t="str">
            <v>HC07627630</v>
          </cell>
          <cell r="AQ1652">
            <v>45210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66252110</v>
          </cell>
          <cell r="BC1652" t="str">
            <v/>
          </cell>
          <cell r="BD1652" t="str">
            <v/>
          </cell>
          <cell r="BE1652" t="str">
            <v/>
          </cell>
          <cell r="BF1652" t="str">
            <v/>
          </cell>
          <cell r="BG1652" t="str">
            <v>sujangurbachanmagar@gmail.com</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124</v>
          </cell>
          <cell r="AJ1653" t="str">
            <v>INACTIVE</v>
          </cell>
          <cell r="AK1653">
            <v>28752458148</v>
          </cell>
          <cell r="AL1653">
            <v>44904</v>
          </cell>
          <cell r="AM1653">
            <v>7386894</v>
          </cell>
          <cell r="AN1653">
            <v>41775</v>
          </cell>
          <cell r="AO1653">
            <v>45427</v>
          </cell>
          <cell r="AP1653" t="str">
            <v>HC07627649</v>
          </cell>
          <cell r="AQ1653">
            <v>45210</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INACTIVE</v>
          </cell>
          <cell r="F1654" t="str">
            <v>RAMESH NEPALI</v>
          </cell>
          <cell r="G1654" t="str">
            <v>CLEANER - STATION</v>
          </cell>
          <cell r="H1654" t="str">
            <v>SOFT SERVICES</v>
          </cell>
          <cell r="I1654" t="str">
            <v/>
          </cell>
          <cell r="J1654" t="str">
            <v/>
          </cell>
          <cell r="K1654" t="str">
            <v/>
          </cell>
          <cell r="L1654" t="str">
            <v/>
          </cell>
          <cell r="M1654" t="str">
            <v/>
          </cell>
          <cell r="N1654" t="str">
            <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INACTIVE</v>
          </cell>
          <cell r="AK1654">
            <v>29052449003</v>
          </cell>
          <cell r="AL1654">
            <v>44904</v>
          </cell>
          <cell r="AM1654">
            <v>7852875</v>
          </cell>
          <cell r="AN1654">
            <v>41896</v>
          </cell>
          <cell r="AO1654">
            <v>45548</v>
          </cell>
          <cell r="AP1654" t="str">
            <v>HC08381482</v>
          </cell>
          <cell r="AQ1654">
            <v>45213</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CLEARED</v>
          </cell>
          <cell r="BP1654" t="str">
            <v/>
          </cell>
        </row>
        <row r="1655">
          <cell r="D1655" t="str">
            <v>001653</v>
          </cell>
          <cell r="E1655" t="str">
            <v>ACTIVE</v>
          </cell>
          <cell r="F1655" t="str">
            <v>SHAILENDRA CHAUDHARY</v>
          </cell>
          <cell r="G1655" t="str">
            <v>CLEANER - TRAINS</v>
          </cell>
          <cell r="H1655" t="str">
            <v>SOFT SERVICES</v>
          </cell>
          <cell r="I1655" t="str">
            <v/>
          </cell>
          <cell r="J1655" t="str">
            <v/>
          </cell>
          <cell r="K1655" t="str">
            <v/>
          </cell>
          <cell r="L1655" t="str">
            <v/>
          </cell>
          <cell r="M1655" t="str">
            <v/>
          </cell>
          <cell r="N1655" t="str">
            <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1030</v>
          </cell>
          <cell r="Y1655" t="str">
            <v>Company provided</v>
          </cell>
          <cell r="Z1655" t="str">
            <v>Company provided</v>
          </cell>
          <cell r="AA1655" t="str">
            <v>Company provided</v>
          </cell>
          <cell r="AB1655" t="str">
            <v/>
          </cell>
          <cell r="AC1655" t="str">
            <v/>
          </cell>
          <cell r="AD1655">
            <v>1030</v>
          </cell>
          <cell r="AE1655" t="str">
            <v>YES</v>
          </cell>
          <cell r="AF1655" t="str">
            <v>METRO</v>
          </cell>
          <cell r="AG1655" t="str">
            <v>NEPAL</v>
          </cell>
          <cell r="AH1655">
            <v>33346</v>
          </cell>
          <cell r="AI1655">
            <v>33</v>
          </cell>
          <cell r="AJ1655" t="str">
            <v>ACIFM</v>
          </cell>
          <cell r="AK1655">
            <v>29152445003</v>
          </cell>
          <cell r="AL1655">
            <v>44904</v>
          </cell>
          <cell r="AM1655" t="str">
            <v>PA0345124</v>
          </cell>
          <cell r="AN1655">
            <v>44692</v>
          </cell>
          <cell r="AO1655">
            <v>48344</v>
          </cell>
          <cell r="AP1655" t="str">
            <v>HC07627637</v>
          </cell>
          <cell r="AQ1655">
            <v>45210</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v>30149643</v>
          </cell>
          <cell r="BC1655" t="str">
            <v/>
          </cell>
          <cell r="BD1655" t="str">
            <v/>
          </cell>
          <cell r="BE1655" t="str">
            <v/>
          </cell>
          <cell r="BF1655" t="str">
            <v/>
          </cell>
          <cell r="BG1655" t="str">
            <v>Shailendrachaudhary135@ gmail.com</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
          </cell>
          <cell r="J1656" t="str">
            <v/>
          </cell>
          <cell r="K1656" t="str">
            <v/>
          </cell>
          <cell r="L1656" t="str">
            <v/>
          </cell>
          <cell r="M1656" t="str">
            <v/>
          </cell>
          <cell r="N1656" t="str">
            <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2575</v>
          </cell>
          <cell r="Y1656" t="str">
            <v xml:space="preserve">Company Provided </v>
          </cell>
          <cell r="Z1656" t="str">
            <v xml:space="preserve">Company Provided </v>
          </cell>
          <cell r="AA1656" t="str">
            <v xml:space="preserve">Company Provided </v>
          </cell>
          <cell r="AB1656" t="str">
            <v/>
          </cell>
          <cell r="AC1656" t="str">
            <v/>
          </cell>
          <cell r="AD1656">
            <v>2575</v>
          </cell>
          <cell r="AE1656" t="str">
            <v>YES</v>
          </cell>
          <cell r="AF1656" t="str">
            <v>METRO</v>
          </cell>
          <cell r="AG1656" t="str">
            <v>KENYA</v>
          </cell>
          <cell r="AH1656">
            <v>33242</v>
          </cell>
          <cell r="AI1656">
            <v>33</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 - LOCAL</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
          </cell>
          <cell r="J1657" t="str">
            <v/>
          </cell>
          <cell r="K1657" t="str">
            <v/>
          </cell>
          <cell r="L1657" t="str">
            <v/>
          </cell>
          <cell r="M1657" t="str">
            <v/>
          </cell>
          <cell r="N1657" t="str">
            <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1030</v>
          </cell>
          <cell r="Y1657" t="str">
            <v>Company provided</v>
          </cell>
          <cell r="Z1657" t="str">
            <v>Company provided</v>
          </cell>
          <cell r="AA1657" t="str">
            <v>Company provided</v>
          </cell>
          <cell r="AB1657" t="str">
            <v/>
          </cell>
          <cell r="AC1657" t="str">
            <v/>
          </cell>
          <cell r="AD1657">
            <v>1030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HC07643317</v>
          </cell>
          <cell r="AQ1657">
            <v>45358</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124</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
          </cell>
          <cell r="J1659" t="str">
            <v/>
          </cell>
          <cell r="K1659" t="str">
            <v/>
          </cell>
          <cell r="L1659" t="str">
            <v/>
          </cell>
          <cell r="M1659" t="str">
            <v/>
          </cell>
          <cell r="N1659" t="str">
            <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1030</v>
          </cell>
          <cell r="Y1659" t="str">
            <v>Company provided</v>
          </cell>
          <cell r="Z1659" t="str">
            <v>Company provided</v>
          </cell>
          <cell r="AA1659" t="str">
            <v>Company provided</v>
          </cell>
          <cell r="AB1659" t="str">
            <v/>
          </cell>
          <cell r="AC1659" t="str">
            <v/>
          </cell>
          <cell r="AD1659">
            <v>1030</v>
          </cell>
          <cell r="AE1659" t="str">
            <v>YES</v>
          </cell>
          <cell r="AF1659" t="str">
            <v>METRO</v>
          </cell>
          <cell r="AG1659" t="str">
            <v>KENYA</v>
          </cell>
          <cell r="AH1659">
            <v>35638</v>
          </cell>
          <cell r="AI1659">
            <v>27</v>
          </cell>
          <cell r="AJ1659" t="str">
            <v>ACIFM</v>
          </cell>
          <cell r="AK1659">
            <v>29740402981</v>
          </cell>
          <cell r="AL1659">
            <v>44908</v>
          </cell>
          <cell r="AM1659" t="str">
            <v>AK0078079</v>
          </cell>
          <cell r="AN1659">
            <v>43159</v>
          </cell>
          <cell r="AO1659">
            <v>46810</v>
          </cell>
          <cell r="AP1659" t="str">
            <v>HC07643203</v>
          </cell>
          <cell r="AQ1659">
            <v>45566</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AL ETQAN</v>
          </cell>
          <cell r="BB1659">
            <v>77406016</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
          </cell>
          <cell r="J1660" t="str">
            <v/>
          </cell>
          <cell r="K1660" t="str">
            <v/>
          </cell>
          <cell r="L1660" t="str">
            <v/>
          </cell>
          <cell r="M1660" t="str">
            <v/>
          </cell>
          <cell r="N1660" t="str">
            <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28</v>
          </cell>
          <cell r="AJ1660" t="str">
            <v>ACIFM</v>
          </cell>
          <cell r="AK1660">
            <v>29640403745</v>
          </cell>
          <cell r="AL1660">
            <v>44908</v>
          </cell>
          <cell r="AM1660" t="str">
            <v>AK0195284</v>
          </cell>
          <cell r="AN1660">
            <v>43361</v>
          </cell>
          <cell r="AO1660">
            <v>47013</v>
          </cell>
          <cell r="AP1660" t="str">
            <v>HC07643392</v>
          </cell>
          <cell r="AQ1660">
            <v>45200</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
          </cell>
          <cell r="J1661" t="str">
            <v/>
          </cell>
          <cell r="K1661" t="str">
            <v/>
          </cell>
          <cell r="L1661" t="str">
            <v/>
          </cell>
          <cell r="M1661" t="str">
            <v/>
          </cell>
          <cell r="N1661" t="str">
            <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1030</v>
          </cell>
          <cell r="Y1661" t="str">
            <v>Company provided</v>
          </cell>
          <cell r="Z1661" t="str">
            <v>Company provided</v>
          </cell>
          <cell r="AA1661" t="str">
            <v>Company provided</v>
          </cell>
          <cell r="AB1661" t="str">
            <v/>
          </cell>
          <cell r="AC1661" t="str">
            <v/>
          </cell>
          <cell r="AD1661">
            <v>1030</v>
          </cell>
          <cell r="AE1661" t="str">
            <v>YES</v>
          </cell>
          <cell r="AF1661" t="str">
            <v>METRO</v>
          </cell>
          <cell r="AG1661" t="str">
            <v>KENYA</v>
          </cell>
          <cell r="AH1661">
            <v>33331</v>
          </cell>
          <cell r="AI1661">
            <v>33</v>
          </cell>
          <cell r="AJ1661" t="str">
            <v>ACIFM</v>
          </cell>
          <cell r="AK1661">
            <v>29140404617</v>
          </cell>
          <cell r="AL1661">
            <v>44908</v>
          </cell>
          <cell r="AM1661" t="str">
            <v>AK0857695</v>
          </cell>
          <cell r="AN1661">
            <v>44221</v>
          </cell>
          <cell r="AO1661">
            <v>47872</v>
          </cell>
          <cell r="AP1661" t="str">
            <v>HC07643591</v>
          </cell>
          <cell r="AQ1661">
            <v>45200</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
          </cell>
          <cell r="J1662" t="str">
            <v/>
          </cell>
          <cell r="K1662" t="str">
            <v/>
          </cell>
          <cell r="L1662" t="str">
            <v/>
          </cell>
          <cell r="M1662" t="str">
            <v/>
          </cell>
          <cell r="N1662" t="str">
            <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1030</v>
          </cell>
          <cell r="Y1662" t="str">
            <v>Company provided</v>
          </cell>
          <cell r="Z1662" t="str">
            <v>Company provided</v>
          </cell>
          <cell r="AA1662" t="str">
            <v>Company provided</v>
          </cell>
          <cell r="AB1662" t="str">
            <v/>
          </cell>
          <cell r="AC1662" t="str">
            <v/>
          </cell>
          <cell r="AD1662">
            <v>1030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HC07643342</v>
          </cell>
          <cell r="AQ1662">
            <v>45200</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AL ETQAN</v>
          </cell>
          <cell r="BB1662">
            <v>77405269</v>
          </cell>
          <cell r="BC1662" t="str">
            <v/>
          </cell>
          <cell r="BD1662" t="str">
            <v/>
          </cell>
          <cell r="BE1662" t="str">
            <v/>
          </cell>
          <cell r="BF1662" t="str">
            <v/>
          </cell>
          <cell r="BG1662" t="str">
            <v>jamilmilleh@gmail.com</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
          </cell>
          <cell r="J1663" t="str">
            <v/>
          </cell>
          <cell r="K1663" t="str">
            <v/>
          </cell>
          <cell r="L1663" t="str">
            <v/>
          </cell>
          <cell r="M1663" t="str">
            <v/>
          </cell>
          <cell r="N1663" t="str">
            <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1030</v>
          </cell>
          <cell r="Y1663" t="str">
            <v>Company provided</v>
          </cell>
          <cell r="Z1663" t="str">
            <v>Company provided</v>
          </cell>
          <cell r="AA1663" t="str">
            <v>Company provided</v>
          </cell>
          <cell r="AB1663" t="str">
            <v/>
          </cell>
          <cell r="AC1663" t="str">
            <v/>
          </cell>
          <cell r="AD1663">
            <v>1030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HC07643336</v>
          </cell>
          <cell r="AQ1663">
            <v>45200</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
          </cell>
          <cell r="J1664" t="str">
            <v/>
          </cell>
          <cell r="K1664" t="str">
            <v/>
          </cell>
          <cell r="L1664" t="str">
            <v/>
          </cell>
          <cell r="M1664" t="str">
            <v/>
          </cell>
          <cell r="N1664" t="str">
            <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27</v>
          </cell>
          <cell r="AJ1664" t="str">
            <v>ACIFM</v>
          </cell>
          <cell r="AK1664">
            <v>29740402979</v>
          </cell>
          <cell r="AL1664">
            <v>44908</v>
          </cell>
          <cell r="AM1664" t="str">
            <v>BK185068</v>
          </cell>
          <cell r="AN1664">
            <v>44406</v>
          </cell>
          <cell r="AO1664">
            <v>48057</v>
          </cell>
          <cell r="AP1664" t="str">
            <v>HC07643285</v>
          </cell>
          <cell r="AQ1664">
            <v>45200</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AL ETQAN</v>
          </cell>
          <cell r="BB1664" t="str">
            <v>70733534</v>
          </cell>
          <cell r="BC1664" t="str">
            <v/>
          </cell>
          <cell r="BD1664" t="str">
            <v/>
          </cell>
          <cell r="BE1664" t="str">
            <v/>
          </cell>
          <cell r="BF1664" t="str">
            <v/>
          </cell>
          <cell r="BG1664" t="str">
            <v>limobrian89@gmail.com</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
          </cell>
          <cell r="J1665" t="str">
            <v/>
          </cell>
          <cell r="K1665" t="str">
            <v/>
          </cell>
          <cell r="L1665" t="str">
            <v/>
          </cell>
          <cell r="M1665" t="str">
            <v/>
          </cell>
          <cell r="N1665" t="str">
            <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1030</v>
          </cell>
          <cell r="Y1665" t="str">
            <v>Company provided</v>
          </cell>
          <cell r="Z1665" t="str">
            <v>Company provided</v>
          </cell>
          <cell r="AA1665" t="str">
            <v>Company provided</v>
          </cell>
          <cell r="AB1665" t="str">
            <v/>
          </cell>
          <cell r="AC1665" t="str">
            <v/>
          </cell>
          <cell r="AD1665">
            <v>1030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v>45200</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124</v>
          </cell>
          <cell r="AJ1666" t="str">
            <v>INACTIVE</v>
          </cell>
          <cell r="AK1666">
            <v>30240400132</v>
          </cell>
          <cell r="AL1666">
            <v>44907</v>
          </cell>
          <cell r="AM1666" t="str">
            <v>AK0874751</v>
          </cell>
          <cell r="AN1666">
            <v>44245</v>
          </cell>
          <cell r="AO1666">
            <v>47896</v>
          </cell>
          <cell r="AP1666" t="str">
            <v>HC07643463</v>
          </cell>
          <cell r="AQ1666">
            <v>45200</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124</v>
          </cell>
          <cell r="AJ1667" t="str">
            <v>INACTIVE</v>
          </cell>
          <cell r="AK1667">
            <v>29440405092</v>
          </cell>
          <cell r="AL1667">
            <v>44908</v>
          </cell>
          <cell r="AM1667" t="str">
            <v>AK0938022</v>
          </cell>
          <cell r="AN1667">
            <v>44335</v>
          </cell>
          <cell r="AO1667">
            <v>47986</v>
          </cell>
          <cell r="AP1667" t="str">
            <v>HC07643381</v>
          </cell>
          <cell r="AQ1667">
            <v>45200</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TEAM LEADER</v>
          </cell>
          <cell r="H1668" t="str">
            <v>SOFT SERVICES</v>
          </cell>
          <cell r="I1668" t="str">
            <v/>
          </cell>
          <cell r="J1668" t="str">
            <v/>
          </cell>
          <cell r="K1668" t="str">
            <v/>
          </cell>
          <cell r="L1668" t="str">
            <v/>
          </cell>
          <cell r="M1668" t="str">
            <v/>
          </cell>
          <cell r="N1668" t="str">
            <v/>
          </cell>
          <cell r="O1668" t="str">
            <v>FACADE CLEANER</v>
          </cell>
          <cell r="P1668" t="str">
            <v>OPERATIONS AND LABOUR</v>
          </cell>
          <cell r="Q1668">
            <v>44543</v>
          </cell>
          <cell r="R1668" t="str">
            <v>T2</v>
          </cell>
          <cell r="S1668" t="str">
            <v>MALE</v>
          </cell>
          <cell r="T1668">
            <v>44543</v>
          </cell>
          <cell r="U1668">
            <v>44724</v>
          </cell>
          <cell r="V1668" t="str">
            <v/>
          </cell>
          <cell r="W1668" t="str">
            <v>SINGLE</v>
          </cell>
          <cell r="X1668">
            <v>1030</v>
          </cell>
          <cell r="Y1668" t="str">
            <v>Company provided</v>
          </cell>
          <cell r="Z1668" t="str">
            <v>Company provided</v>
          </cell>
          <cell r="AA1668" t="str">
            <v>Company provided</v>
          </cell>
          <cell r="AB1668" t="str">
            <v/>
          </cell>
          <cell r="AC1668" t="str">
            <v/>
          </cell>
          <cell r="AD1668">
            <v>1030</v>
          </cell>
          <cell r="AE1668" t="str">
            <v>YES</v>
          </cell>
          <cell r="AF1668" t="str">
            <v>METRO</v>
          </cell>
          <cell r="AG1668" t="str">
            <v>KENYA</v>
          </cell>
          <cell r="AH1668">
            <v>34534</v>
          </cell>
          <cell r="AI1668">
            <v>30</v>
          </cell>
          <cell r="AJ1668" t="str">
            <v>ACIFM</v>
          </cell>
          <cell r="AK1668">
            <v>29440405093</v>
          </cell>
          <cell r="AL1668">
            <v>44908</v>
          </cell>
          <cell r="AM1668" t="str">
            <v>BK163468</v>
          </cell>
          <cell r="AN1668">
            <v>44379</v>
          </cell>
          <cell r="AO1668">
            <v>48030</v>
          </cell>
          <cell r="AP1668" t="str">
            <v>HC07643265</v>
          </cell>
          <cell r="AQ1668">
            <v>45574</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AL ETQAN</v>
          </cell>
          <cell r="BB1668">
            <v>55881062</v>
          </cell>
          <cell r="BC1668" t="str">
            <v/>
          </cell>
          <cell r="BD1668" t="str">
            <v/>
          </cell>
          <cell r="BE1668" t="str">
            <v/>
          </cell>
          <cell r="BF1668" t="str">
            <v/>
          </cell>
          <cell r="BG1668" t="str">
            <v>elias1994mwita@gmail.com</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TEAM LEADER</v>
          </cell>
          <cell r="H1669" t="str">
            <v>SOFT SERVICES</v>
          </cell>
          <cell r="I1669" t="str">
            <v/>
          </cell>
          <cell r="J1669" t="str">
            <v/>
          </cell>
          <cell r="K1669" t="str">
            <v/>
          </cell>
          <cell r="L1669" t="str">
            <v/>
          </cell>
          <cell r="M1669" t="str">
            <v/>
          </cell>
          <cell r="N1669" t="str">
            <v/>
          </cell>
          <cell r="O1669" t="str">
            <v>FACADE CLEANER</v>
          </cell>
          <cell r="P1669" t="str">
            <v>OPERATIONS AND LABOUR</v>
          </cell>
          <cell r="Q1669">
            <v>44543</v>
          </cell>
          <cell r="R1669" t="str">
            <v>T2</v>
          </cell>
          <cell r="S1669" t="str">
            <v>MALE</v>
          </cell>
          <cell r="T1669">
            <v>44543</v>
          </cell>
          <cell r="U1669">
            <v>44724</v>
          </cell>
          <cell r="V1669" t="str">
            <v/>
          </cell>
          <cell r="W1669" t="str">
            <v>SINGLE</v>
          </cell>
          <cell r="X1669">
            <v>1030</v>
          </cell>
          <cell r="Y1669" t="str">
            <v>Company provided</v>
          </cell>
          <cell r="Z1669" t="str">
            <v>Company provided</v>
          </cell>
          <cell r="AA1669" t="str">
            <v>Company provided</v>
          </cell>
          <cell r="AB1669" t="str">
            <v/>
          </cell>
          <cell r="AC1669" t="str">
            <v/>
          </cell>
          <cell r="AD1669">
            <v>1030</v>
          </cell>
          <cell r="AE1669" t="str">
            <v>YES</v>
          </cell>
          <cell r="AF1669" t="str">
            <v>METRO</v>
          </cell>
          <cell r="AG1669" t="str">
            <v>KENYA</v>
          </cell>
          <cell r="AH1669">
            <v>36161</v>
          </cell>
          <cell r="AI1669">
            <v>25</v>
          </cell>
          <cell r="AJ1669" t="str">
            <v>ACIFM</v>
          </cell>
          <cell r="AK1669">
            <v>29940401909</v>
          </cell>
          <cell r="AL1669">
            <v>44908</v>
          </cell>
          <cell r="AM1669" t="str">
            <v>BK175323</v>
          </cell>
          <cell r="AN1669">
            <v>44400</v>
          </cell>
          <cell r="AO1669">
            <v>48051</v>
          </cell>
          <cell r="AP1669" t="str">
            <v>HC07643410</v>
          </cell>
          <cell r="AQ1669">
            <v>45566</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AL ETQAN</v>
          </cell>
          <cell r="BB1669" t="str">
            <v>71354041</v>
          </cell>
          <cell r="BC1669" t="str">
            <v/>
          </cell>
          <cell r="BD1669" t="str">
            <v/>
          </cell>
          <cell r="BE1669" t="str">
            <v/>
          </cell>
          <cell r="BF1669" t="str">
            <v/>
          </cell>
          <cell r="BG1669" t="str">
            <v>palmerjohnte9@gmail.com</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
          </cell>
          <cell r="J1670" t="str">
            <v/>
          </cell>
          <cell r="K1670" t="str">
            <v/>
          </cell>
          <cell r="L1670" t="str">
            <v/>
          </cell>
          <cell r="M1670" t="str">
            <v/>
          </cell>
          <cell r="N1670" t="str">
            <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1030</v>
          </cell>
          <cell r="Y1670" t="str">
            <v>Company provided</v>
          </cell>
          <cell r="Z1670" t="str">
            <v>Company provided</v>
          </cell>
          <cell r="AA1670" t="str">
            <v>Company provided</v>
          </cell>
          <cell r="AB1670" t="str">
            <v/>
          </cell>
          <cell r="AC1670" t="str">
            <v/>
          </cell>
          <cell r="AD1670">
            <v>1030</v>
          </cell>
          <cell r="AE1670" t="str">
            <v>YES</v>
          </cell>
          <cell r="AF1670" t="str">
            <v>METRO</v>
          </cell>
          <cell r="AG1670" t="str">
            <v>KENYA</v>
          </cell>
          <cell r="AH1670">
            <v>33316</v>
          </cell>
          <cell r="AI1670">
            <v>33</v>
          </cell>
          <cell r="AJ1670" t="str">
            <v>ACIFM</v>
          </cell>
          <cell r="AK1670">
            <v>29140404619</v>
          </cell>
          <cell r="AL1670">
            <v>44908</v>
          </cell>
          <cell r="AM1670" t="str">
            <v>BK140660</v>
          </cell>
          <cell r="AN1670">
            <v>44357</v>
          </cell>
          <cell r="AO1670">
            <v>48008</v>
          </cell>
          <cell r="AP1670" t="str">
            <v>HC07643374</v>
          </cell>
          <cell r="AQ1670">
            <v>45200</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AL ETQAN</v>
          </cell>
          <cell r="BB1670" t="str">
            <v>29140404619 / 77562640</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TEAM LEADER</v>
          </cell>
          <cell r="H1671" t="str">
            <v>SOFT SERVICES</v>
          </cell>
          <cell r="I1671" t="str">
            <v/>
          </cell>
          <cell r="J1671" t="str">
            <v/>
          </cell>
          <cell r="K1671" t="str">
            <v/>
          </cell>
          <cell r="L1671" t="str">
            <v/>
          </cell>
          <cell r="M1671" t="str">
            <v/>
          </cell>
          <cell r="N1671" t="str">
            <v/>
          </cell>
          <cell r="O1671" t="str">
            <v>FACADE CLEANER</v>
          </cell>
          <cell r="P1671" t="str">
            <v>OPERATIONS AND LABOUR</v>
          </cell>
          <cell r="Q1671">
            <v>44543</v>
          </cell>
          <cell r="R1671" t="str">
            <v>T2</v>
          </cell>
          <cell r="S1671" t="str">
            <v>MALE</v>
          </cell>
          <cell r="T1671">
            <v>44543</v>
          </cell>
          <cell r="U1671">
            <v>44724</v>
          </cell>
          <cell r="V1671" t="str">
            <v/>
          </cell>
          <cell r="W1671" t="str">
            <v>SINGLE</v>
          </cell>
          <cell r="X1671">
            <v>1050</v>
          </cell>
          <cell r="Y1671" t="str">
            <v>Company provided</v>
          </cell>
          <cell r="Z1671" t="str">
            <v>Company provided</v>
          </cell>
          <cell r="AA1671" t="str">
            <v>Company provided</v>
          </cell>
          <cell r="AB1671" t="str">
            <v/>
          </cell>
          <cell r="AC1671" t="str">
            <v/>
          </cell>
          <cell r="AD1671">
            <v>1050</v>
          </cell>
          <cell r="AE1671" t="str">
            <v>YES</v>
          </cell>
          <cell r="AF1671" t="str">
            <v>METRO</v>
          </cell>
          <cell r="AG1671" t="str">
            <v>KENYA</v>
          </cell>
          <cell r="AH1671">
            <v>35848</v>
          </cell>
          <cell r="AI1671">
            <v>26</v>
          </cell>
          <cell r="AJ1671" t="str">
            <v>ACIFM</v>
          </cell>
          <cell r="AK1671">
            <v>29840402489</v>
          </cell>
          <cell r="AL1671">
            <v>44908</v>
          </cell>
          <cell r="AM1671" t="str">
            <v>AK0036612</v>
          </cell>
          <cell r="AN1671">
            <v>43059</v>
          </cell>
          <cell r="AO1671">
            <v>46710</v>
          </cell>
          <cell r="AP1671" t="str">
            <v>HC07643592</v>
          </cell>
          <cell r="AQ1671">
            <v>45200</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AL ETQAN</v>
          </cell>
          <cell r="BB1671">
            <v>55216427</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ACTIVE</v>
          </cell>
          <cell r="F1672" t="str">
            <v>WOLLEN KIPKEMBOI</v>
          </cell>
          <cell r="G1672" t="str">
            <v>CLEANER - STATION</v>
          </cell>
          <cell r="H1672" t="str">
            <v>SOFT SERVICES</v>
          </cell>
          <cell r="I1672" t="str">
            <v/>
          </cell>
          <cell r="J1672" t="str">
            <v/>
          </cell>
          <cell r="K1672" t="str">
            <v/>
          </cell>
          <cell r="L1672" t="str">
            <v/>
          </cell>
          <cell r="M1672" t="str">
            <v/>
          </cell>
          <cell r="N1672" t="str">
            <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23</v>
          </cell>
          <cell r="AJ1672" t="str">
            <v>ACIFM</v>
          </cell>
          <cell r="AK1672">
            <v>30040401202</v>
          </cell>
          <cell r="AL1672">
            <v>44908</v>
          </cell>
          <cell r="AM1672" t="str">
            <v>BK143636</v>
          </cell>
          <cell r="AN1672">
            <v>44355</v>
          </cell>
          <cell r="AO1672">
            <v>48005</v>
          </cell>
          <cell r="AP1672" t="str">
            <v>HC07643414</v>
          </cell>
          <cell r="AQ1672">
            <v>45200</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AL ETQAN</v>
          </cell>
          <cell r="BB1672">
            <v>31207716</v>
          </cell>
          <cell r="BC1672" t="str">
            <v/>
          </cell>
          <cell r="BD1672" t="str">
            <v/>
          </cell>
          <cell r="BE1672" t="str">
            <v/>
          </cell>
          <cell r="BF1672" t="str">
            <v/>
          </cell>
          <cell r="BG1672" t="str">
            <v>kemboiwollen48@gmail.com</v>
          </cell>
          <cell r="BH1672" t="str">
            <v/>
          </cell>
          <cell r="BI1672" t="str">
            <v/>
          </cell>
          <cell r="BJ1672" t="str">
            <v/>
          </cell>
          <cell r="BK1672" t="str">
            <v/>
          </cell>
          <cell r="BL1672" t="str">
            <v/>
          </cell>
          <cell r="BM1672" t="str">
            <v/>
          </cell>
          <cell r="BN1672" t="str">
            <v/>
          </cell>
          <cell r="BO1672" t="str">
            <v/>
          </cell>
          <cell r="BP1672" t="str">
            <v/>
          </cell>
        </row>
        <row r="1673">
          <cell r="D1673" t="str">
            <v>001671</v>
          </cell>
          <cell r="E1673" t="str">
            <v>ACTIVE</v>
          </cell>
          <cell r="F1673" t="str">
            <v>MARJAN JUMA KHAMIS</v>
          </cell>
          <cell r="G1673" t="str">
            <v>CLEANER - HIGH ACCESS</v>
          </cell>
          <cell r="H1673" t="str">
            <v>SOFT SERVICES</v>
          </cell>
          <cell r="I1673" t="str">
            <v/>
          </cell>
          <cell r="J1673" t="str">
            <v/>
          </cell>
          <cell r="K1673" t="str">
            <v/>
          </cell>
          <cell r="L1673" t="str">
            <v/>
          </cell>
          <cell r="M1673" t="str">
            <v/>
          </cell>
          <cell r="N1673" t="str">
            <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1030</v>
          </cell>
          <cell r="Y1673" t="str">
            <v>Company provided</v>
          </cell>
          <cell r="Z1673" t="str">
            <v>Company provided</v>
          </cell>
          <cell r="AA1673" t="str">
            <v>Company provided</v>
          </cell>
          <cell r="AB1673" t="str">
            <v/>
          </cell>
          <cell r="AC1673" t="str">
            <v/>
          </cell>
          <cell r="AD1673">
            <v>1030</v>
          </cell>
          <cell r="AE1673" t="str">
            <v>YES</v>
          </cell>
          <cell r="AF1673" t="str">
            <v>METRO</v>
          </cell>
          <cell r="AG1673" t="str">
            <v>KENYA</v>
          </cell>
          <cell r="AH1673">
            <v>33786</v>
          </cell>
          <cell r="AI1673">
            <v>32</v>
          </cell>
          <cell r="AJ1673" t="str">
            <v>ACIFM</v>
          </cell>
          <cell r="AK1673">
            <v>29240405451</v>
          </cell>
          <cell r="AL1673">
            <v>44908</v>
          </cell>
          <cell r="AM1673" t="str">
            <v>BK038941</v>
          </cell>
          <cell r="AN1673">
            <v>43423</v>
          </cell>
          <cell r="AO1673">
            <v>47075</v>
          </cell>
          <cell r="AP1673" t="str">
            <v>HC07643330</v>
          </cell>
          <cell r="AQ1673">
            <v>45200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
          </cell>
          <cell r="J1674" t="str">
            <v/>
          </cell>
          <cell r="K1674" t="str">
            <v/>
          </cell>
          <cell r="L1674" t="str">
            <v/>
          </cell>
          <cell r="M1674" t="str">
            <v/>
          </cell>
          <cell r="N1674" t="str">
            <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1030</v>
          </cell>
          <cell r="Y1674" t="str">
            <v>Company provided</v>
          </cell>
          <cell r="Z1674" t="str">
            <v>Company provided</v>
          </cell>
          <cell r="AA1674" t="str">
            <v>Company provided</v>
          </cell>
          <cell r="AB1674" t="str">
            <v/>
          </cell>
          <cell r="AC1674" t="str">
            <v/>
          </cell>
          <cell r="AD1674">
            <v>1030</v>
          </cell>
          <cell r="AE1674" t="str">
            <v>YES</v>
          </cell>
          <cell r="AF1674" t="str">
            <v>METRO</v>
          </cell>
          <cell r="AG1674" t="str">
            <v>KENYA</v>
          </cell>
          <cell r="AH1674">
            <v>34166</v>
          </cell>
          <cell r="AI1674">
            <v>31</v>
          </cell>
          <cell r="AJ1674" t="str">
            <v>ACIFM</v>
          </cell>
          <cell r="AK1674">
            <v>30040401203</v>
          </cell>
          <cell r="AL1674">
            <v>44908</v>
          </cell>
          <cell r="AM1674" t="str">
            <v>AK0811209</v>
          </cell>
          <cell r="AN1674">
            <v>44131</v>
          </cell>
          <cell r="AO1674">
            <v>47782</v>
          </cell>
          <cell r="AP1674" t="str">
            <v>HC07643321</v>
          </cell>
          <cell r="AQ1674">
            <v>45594</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
          </cell>
          <cell r="J1675" t="str">
            <v/>
          </cell>
          <cell r="K1675" t="str">
            <v/>
          </cell>
          <cell r="L1675" t="str">
            <v/>
          </cell>
          <cell r="M1675" t="str">
            <v/>
          </cell>
          <cell r="N1675" t="str">
            <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27</v>
          </cell>
          <cell r="AJ1675" t="str">
            <v>ACIFM</v>
          </cell>
          <cell r="AK1675">
            <v>29740402980</v>
          </cell>
          <cell r="AL1675">
            <v>44908</v>
          </cell>
          <cell r="AM1675" t="str">
            <v>BK020940</v>
          </cell>
          <cell r="AN1675">
            <v>43181</v>
          </cell>
          <cell r="AO1675">
            <v>46833</v>
          </cell>
          <cell r="AP1675" t="str">
            <v>HC07643373</v>
          </cell>
          <cell r="AQ1675">
            <v>45200</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INACTIVE</v>
          </cell>
          <cell r="F1676" t="str">
            <v>KEVIN MASESE GEKONGE</v>
          </cell>
          <cell r="G1676" t="str">
            <v>CLEANER - HIGH ACCESS</v>
          </cell>
          <cell r="H1676" t="str">
            <v>SOFT SERVICES</v>
          </cell>
          <cell r="I1676" t="str">
            <v/>
          </cell>
          <cell r="J1676" t="str">
            <v/>
          </cell>
          <cell r="K1676" t="str">
            <v/>
          </cell>
          <cell r="L1676" t="str">
            <v/>
          </cell>
          <cell r="M1676" t="str">
            <v/>
          </cell>
          <cell r="N1676" t="str">
            <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1030</v>
          </cell>
          <cell r="Y1676" t="str">
            <v>Company provided</v>
          </cell>
          <cell r="Z1676" t="str">
            <v>Company provided</v>
          </cell>
          <cell r="AA1676" t="str">
            <v>Company provided</v>
          </cell>
          <cell r="AB1676" t="str">
            <v/>
          </cell>
          <cell r="AC1676" t="str">
            <v/>
          </cell>
          <cell r="AD1676">
            <v>1030</v>
          </cell>
          <cell r="AE1676" t="str">
            <v>YES</v>
          </cell>
          <cell r="AF1676" t="str">
            <v>METRO</v>
          </cell>
          <cell r="AG1676" t="str">
            <v>KENYA</v>
          </cell>
          <cell r="AH1676">
            <v>34862</v>
          </cell>
          <cell r="AI1676">
            <v>29</v>
          </cell>
          <cell r="AJ1676" t="str">
            <v>ACIFM</v>
          </cell>
          <cell r="AK1676">
            <v>29540404205</v>
          </cell>
          <cell r="AL1676">
            <v>44908</v>
          </cell>
          <cell r="AM1676" t="str">
            <v>BK185950</v>
          </cell>
          <cell r="AN1676">
            <v>44413</v>
          </cell>
          <cell r="AO1676">
            <v>48064</v>
          </cell>
          <cell r="AP1676" t="str">
            <v>HC07643443</v>
          </cell>
          <cell r="AQ1676">
            <v>45200</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v>45465</v>
          </cell>
          <cell r="BM1676" t="str">
            <v>RESIGNATION</v>
          </cell>
          <cell r="BN1676" t="str">
            <v>FINAL EXIT</v>
          </cell>
          <cell r="BO1676" t="str">
            <v>RESI LETTER - HR</v>
          </cell>
          <cell r="BP1676" t="str">
            <v/>
          </cell>
        </row>
        <row r="1677">
          <cell r="D1677" t="str">
            <v>001675</v>
          </cell>
          <cell r="E1677" t="str">
            <v>ACTIVE</v>
          </cell>
          <cell r="F1677" t="str">
            <v>STEPHEN MARI KURIA</v>
          </cell>
          <cell r="G1677" t="str">
            <v>CLEANER - STATION</v>
          </cell>
          <cell r="H1677" t="str">
            <v>SOFT SERVICES</v>
          </cell>
          <cell r="I1677" t="str">
            <v/>
          </cell>
          <cell r="J1677" t="str">
            <v/>
          </cell>
          <cell r="K1677" t="str">
            <v/>
          </cell>
          <cell r="L1677" t="str">
            <v/>
          </cell>
          <cell r="M1677" t="str">
            <v/>
          </cell>
          <cell r="N1677" t="str">
            <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1030</v>
          </cell>
          <cell r="Y1677" t="str">
            <v>Company provided</v>
          </cell>
          <cell r="Z1677" t="str">
            <v>Company provided</v>
          </cell>
          <cell r="AA1677" t="str">
            <v>Company provided</v>
          </cell>
          <cell r="AB1677" t="str">
            <v/>
          </cell>
          <cell r="AC1677" t="str">
            <v/>
          </cell>
          <cell r="AD1677">
            <v>1030</v>
          </cell>
          <cell r="AE1677" t="str">
            <v>YES</v>
          </cell>
          <cell r="AF1677" t="str">
            <v>METRO</v>
          </cell>
          <cell r="AG1677" t="str">
            <v>KENYA</v>
          </cell>
          <cell r="AH1677">
            <v>37265</v>
          </cell>
          <cell r="AI1677">
            <v>22</v>
          </cell>
          <cell r="AJ1677" t="str">
            <v>ACIFM</v>
          </cell>
          <cell r="AK1677">
            <v>30240400133</v>
          </cell>
          <cell r="AL1677">
            <v>44910</v>
          </cell>
          <cell r="AM1677" t="str">
            <v>BK204289</v>
          </cell>
          <cell r="AN1677">
            <v>44435</v>
          </cell>
          <cell r="AO1677">
            <v>48086</v>
          </cell>
          <cell r="AP1677" t="str">
            <v>HC07651293</v>
          </cell>
          <cell r="AQ1677">
            <v>45581</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
          </cell>
          <cell r="J1678" t="str">
            <v/>
          </cell>
          <cell r="K1678" t="str">
            <v/>
          </cell>
          <cell r="L1678" t="str">
            <v/>
          </cell>
          <cell r="M1678" t="str">
            <v/>
          </cell>
          <cell r="N1678" t="str">
            <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HC07651356</v>
          </cell>
          <cell r="AQ1678">
            <v>45200</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
          </cell>
          <cell r="J1679" t="str">
            <v/>
          </cell>
          <cell r="K1679" t="str">
            <v/>
          </cell>
          <cell r="L1679" t="str">
            <v/>
          </cell>
          <cell r="M1679" t="str">
            <v/>
          </cell>
          <cell r="N1679" t="str">
            <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1030</v>
          </cell>
          <cell r="Y1679" t="str">
            <v>Company provided</v>
          </cell>
          <cell r="Z1679" t="str">
            <v>Company provided</v>
          </cell>
          <cell r="AA1679" t="str">
            <v>Company provided</v>
          </cell>
          <cell r="AB1679" t="str">
            <v/>
          </cell>
          <cell r="AC1679" t="str">
            <v/>
          </cell>
          <cell r="AD1679">
            <v>1030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v>45200</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124</v>
          </cell>
          <cell r="AJ1680" t="str">
            <v>INACTIVE</v>
          </cell>
          <cell r="AK1680">
            <v>30240400134</v>
          </cell>
          <cell r="AL1680">
            <v>44910</v>
          </cell>
          <cell r="AM1680" t="str">
            <v>AK0886852</v>
          </cell>
          <cell r="AN1680">
            <v>44258</v>
          </cell>
          <cell r="AO1680">
            <v>47909</v>
          </cell>
          <cell r="AP1680" t="str">
            <v>HC07651306</v>
          </cell>
          <cell r="AQ1680">
            <v>45200</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
          </cell>
          <cell r="J1681" t="str">
            <v/>
          </cell>
          <cell r="K1681" t="str">
            <v/>
          </cell>
          <cell r="L1681" t="str">
            <v/>
          </cell>
          <cell r="M1681" t="str">
            <v/>
          </cell>
          <cell r="N1681" t="str">
            <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30</v>
          </cell>
          <cell r="AJ1681" t="str">
            <v>INACTIVE</v>
          </cell>
          <cell r="AK1681">
            <v>29940401911</v>
          </cell>
          <cell r="AL1681">
            <v>44910</v>
          </cell>
          <cell r="AM1681" t="str">
            <v>BK202200</v>
          </cell>
          <cell r="AN1681">
            <v>44419</v>
          </cell>
          <cell r="AO1681">
            <v>48070</v>
          </cell>
          <cell r="AP1681" t="str">
            <v>HC07651273</v>
          </cell>
          <cell r="AQ1681">
            <v>45200</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
          </cell>
          <cell r="J1682" t="str">
            <v/>
          </cell>
          <cell r="K1682" t="str">
            <v/>
          </cell>
          <cell r="L1682" t="str">
            <v/>
          </cell>
          <cell r="M1682" t="str">
            <v/>
          </cell>
          <cell r="N1682" t="str">
            <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1030</v>
          </cell>
          <cell r="Y1682" t="str">
            <v>Company provided</v>
          </cell>
          <cell r="Z1682" t="str">
            <v>Company provided</v>
          </cell>
          <cell r="AA1682" t="str">
            <v>Company provided</v>
          </cell>
          <cell r="AB1682" t="str">
            <v/>
          </cell>
          <cell r="AC1682" t="str">
            <v/>
          </cell>
          <cell r="AD1682">
            <v>1030</v>
          </cell>
          <cell r="AE1682" t="str">
            <v>YES</v>
          </cell>
          <cell r="AF1682" t="str">
            <v>TRAM</v>
          </cell>
          <cell r="AG1682" t="str">
            <v>KENYA</v>
          </cell>
          <cell r="AH1682">
            <v>36359</v>
          </cell>
          <cell r="AI1682">
            <v>25</v>
          </cell>
          <cell r="AJ1682" t="str">
            <v>ACIFM</v>
          </cell>
          <cell r="AK1682">
            <v>29940401912</v>
          </cell>
          <cell r="AL1682">
            <v>44910</v>
          </cell>
          <cell r="AM1682" t="str">
            <v>AK0950591</v>
          </cell>
          <cell r="AN1682">
            <v>44357</v>
          </cell>
          <cell r="AO1682">
            <v>48008</v>
          </cell>
          <cell r="AP1682" t="str">
            <v>HC07651382</v>
          </cell>
          <cell r="AQ1682">
            <v>45200</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
          </cell>
          <cell r="J1683" t="str">
            <v/>
          </cell>
          <cell r="K1683" t="str">
            <v/>
          </cell>
          <cell r="L1683" t="str">
            <v/>
          </cell>
          <cell r="M1683" t="str">
            <v/>
          </cell>
          <cell r="N1683" t="str">
            <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1030</v>
          </cell>
          <cell r="Y1683" t="str">
            <v>Company provided</v>
          </cell>
          <cell r="Z1683" t="str">
            <v>Company provided</v>
          </cell>
          <cell r="AA1683" t="str">
            <v>Company provided</v>
          </cell>
          <cell r="AB1683" t="str">
            <v/>
          </cell>
          <cell r="AC1683" t="str">
            <v/>
          </cell>
          <cell r="AD1683">
            <v>1030</v>
          </cell>
          <cell r="AE1683" t="str">
            <v>YES</v>
          </cell>
          <cell r="AF1683" t="str">
            <v>TRAM</v>
          </cell>
          <cell r="AG1683" t="str">
            <v>KENYA</v>
          </cell>
          <cell r="AH1683">
            <v>35563</v>
          </cell>
          <cell r="AI1683">
            <v>27</v>
          </cell>
          <cell r="AJ1683" t="str">
            <v>ACIFM</v>
          </cell>
          <cell r="AK1683">
            <v>29740402982</v>
          </cell>
          <cell r="AL1683">
            <v>44910</v>
          </cell>
          <cell r="AM1683" t="str">
            <v>BK184431</v>
          </cell>
          <cell r="AN1683">
            <v>44413</v>
          </cell>
          <cell r="AO1683">
            <v>48064</v>
          </cell>
          <cell r="AP1683" t="str">
            <v>HC07651309</v>
          </cell>
          <cell r="AQ1683">
            <v>45200</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AL ETQAN</v>
          </cell>
          <cell r="BB1683" t="str">
            <v/>
          </cell>
          <cell r="BC1683" t="str">
            <v/>
          </cell>
          <cell r="BD1683" t="str">
            <v/>
          </cell>
          <cell r="BE1683" t="str">
            <v/>
          </cell>
          <cell r="BF1683" t="str">
            <v/>
          </cell>
          <cell r="BG1683" t="str">
            <v>tumangajohn@gmail.com</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
          </cell>
          <cell r="J1684" t="str">
            <v/>
          </cell>
          <cell r="K1684" t="str">
            <v/>
          </cell>
          <cell r="L1684" t="str">
            <v/>
          </cell>
          <cell r="M1684" t="str">
            <v/>
          </cell>
          <cell r="N1684" t="str">
            <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35</v>
          </cell>
          <cell r="AJ1684" t="str">
            <v>INACTIVE</v>
          </cell>
          <cell r="AK1684">
            <v>28935652273</v>
          </cell>
          <cell r="AL1684">
            <v>45012</v>
          </cell>
          <cell r="AM1684" t="str">
            <v>W0281430</v>
          </cell>
          <cell r="AN1684">
            <v>44713</v>
          </cell>
          <cell r="AO1684">
            <v>48365</v>
          </cell>
          <cell r="AP1684" t="str">
            <v>HC07106741</v>
          </cell>
          <cell r="AQ1684">
            <v>45180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FINAL EXIT</v>
          </cell>
          <cell r="BO1684" t="str">
            <v>CLEARED</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32</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28</v>
          </cell>
          <cell r="AJ1686" t="str">
            <v>INACTIVE</v>
          </cell>
          <cell r="AK1686">
            <v>29658603399</v>
          </cell>
          <cell r="AL1686">
            <v>45012</v>
          </cell>
          <cell r="AM1686" t="str">
            <v>HW9825762</v>
          </cell>
          <cell r="AN1686">
            <v>44567</v>
          </cell>
          <cell r="AO1686">
            <v>48219</v>
          </cell>
          <cell r="AP1686" t="str">
            <v>HC06355335</v>
          </cell>
          <cell r="AQ1686">
            <v>45213</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
          </cell>
          <cell r="J1687" t="str">
            <v/>
          </cell>
          <cell r="K1687" t="str">
            <v/>
          </cell>
          <cell r="L1687" t="str">
            <v/>
          </cell>
          <cell r="M1687" t="str">
            <v/>
          </cell>
          <cell r="N1687" t="str">
            <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43</v>
          </cell>
          <cell r="AJ1687" t="str">
            <v>ACIFM</v>
          </cell>
          <cell r="AK1687">
            <v>28158604754</v>
          </cell>
          <cell r="AL1687">
            <v>44880</v>
          </cell>
          <cell r="AM1687" t="str">
            <v>DV1805463</v>
          </cell>
          <cell r="AN1687">
            <v>44298</v>
          </cell>
          <cell r="AO1687">
            <v>46123</v>
          </cell>
          <cell r="AP1687" t="str">
            <v>HC04835940</v>
          </cell>
          <cell r="AQ1687">
            <v>45479</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
          </cell>
          <cell r="J1688" t="str">
            <v/>
          </cell>
          <cell r="K1688" t="str">
            <v/>
          </cell>
          <cell r="L1688" t="str">
            <v/>
          </cell>
          <cell r="M1688" t="str">
            <v/>
          </cell>
          <cell r="N1688" t="str">
            <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1030</v>
          </cell>
          <cell r="Y1688" t="str">
            <v>Company provided</v>
          </cell>
          <cell r="Z1688" t="str">
            <v>Company provided</v>
          </cell>
          <cell r="AA1688" t="str">
            <v>Company provided</v>
          </cell>
          <cell r="AB1688" t="str">
            <v/>
          </cell>
          <cell r="AC1688" t="str">
            <v/>
          </cell>
          <cell r="AD1688">
            <v>1030</v>
          </cell>
          <cell r="AE1688" t="str">
            <v>YES</v>
          </cell>
          <cell r="AF1688" t="str">
            <v>METRO</v>
          </cell>
          <cell r="AG1688" t="str">
            <v>NEPAL</v>
          </cell>
          <cell r="AH1688">
            <v>32919</v>
          </cell>
          <cell r="AI1688">
            <v>34</v>
          </cell>
          <cell r="AJ1688" t="str">
            <v>ACIFM</v>
          </cell>
          <cell r="AK1688">
            <v>29052449155</v>
          </cell>
          <cell r="AL1688">
            <v>45658</v>
          </cell>
          <cell r="AM1688">
            <v>12096591</v>
          </cell>
          <cell r="AN1688">
            <v>44234</v>
          </cell>
          <cell r="AO1688">
            <v>47885</v>
          </cell>
          <cell r="AP1688" t="str">
            <v>HC07720987</v>
          </cell>
          <cell r="AQ1688">
            <v>45207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66595567</v>
          </cell>
          <cell r="BC1688" t="str">
            <v/>
          </cell>
          <cell r="BD1688" t="str">
            <v/>
          </cell>
          <cell r="BE1688" t="str">
            <v/>
          </cell>
          <cell r="BF1688" t="str">
            <v/>
          </cell>
          <cell r="BG1688" t="str">
            <v xml:space="preserve">bhojrajbhujel613@gmail.com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
          </cell>
          <cell r="J1689" t="str">
            <v/>
          </cell>
          <cell r="K1689" t="str">
            <v/>
          </cell>
          <cell r="L1689" t="str">
            <v/>
          </cell>
          <cell r="M1689" t="str">
            <v/>
          </cell>
          <cell r="N1689" t="str">
            <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1030</v>
          </cell>
          <cell r="Y1689" t="str">
            <v>Company provided</v>
          </cell>
          <cell r="Z1689" t="str">
            <v>Company provided</v>
          </cell>
          <cell r="AA1689" t="str">
            <v>Company provided</v>
          </cell>
          <cell r="AB1689" t="str">
            <v/>
          </cell>
          <cell r="AC1689" t="str">
            <v/>
          </cell>
          <cell r="AD1689">
            <v>1030</v>
          </cell>
          <cell r="AE1689" t="str">
            <v>YES</v>
          </cell>
          <cell r="AF1689" t="str">
            <v>TRAM</v>
          </cell>
          <cell r="AG1689" t="str">
            <v>NEPAL</v>
          </cell>
          <cell r="AH1689">
            <v>34204</v>
          </cell>
          <cell r="AI1689">
            <v>30</v>
          </cell>
          <cell r="AJ1689" t="str">
            <v>ACIFM</v>
          </cell>
          <cell r="AK1689">
            <v>29352450394</v>
          </cell>
          <cell r="AL1689">
            <v>45664</v>
          </cell>
          <cell r="AM1689" t="str">
            <v>PA1077238</v>
          </cell>
          <cell r="AN1689">
            <v>44899</v>
          </cell>
          <cell r="AO1689">
            <v>45002</v>
          </cell>
          <cell r="AP1689" t="str">
            <v>HC07721092</v>
          </cell>
          <cell r="AQ1689">
            <v>45577</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
          </cell>
          <cell r="J1690" t="str">
            <v/>
          </cell>
          <cell r="K1690" t="str">
            <v/>
          </cell>
          <cell r="L1690" t="str">
            <v/>
          </cell>
          <cell r="M1690" t="str">
            <v/>
          </cell>
          <cell r="N1690" t="str">
            <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1030</v>
          </cell>
          <cell r="Y1690" t="str">
            <v>Company provided</v>
          </cell>
          <cell r="Z1690" t="str">
            <v>Company provided</v>
          </cell>
          <cell r="AA1690" t="str">
            <v>Company provided</v>
          </cell>
          <cell r="AB1690" t="str">
            <v/>
          </cell>
          <cell r="AC1690" t="str">
            <v/>
          </cell>
          <cell r="AD1690">
            <v>1030</v>
          </cell>
          <cell r="AE1690" t="str">
            <v>YES</v>
          </cell>
          <cell r="AF1690" t="str">
            <v>TRAM</v>
          </cell>
          <cell r="AG1690" t="str">
            <v>NEPAL</v>
          </cell>
          <cell r="AH1690">
            <v>32147</v>
          </cell>
          <cell r="AI1690">
            <v>36</v>
          </cell>
          <cell r="AJ1690" t="str">
            <v>ACIFM</v>
          </cell>
          <cell r="AK1690">
            <v>28852459921</v>
          </cell>
          <cell r="AL1690">
            <v>45658</v>
          </cell>
          <cell r="AM1690">
            <v>7443400</v>
          </cell>
          <cell r="AN1690">
            <v>41793</v>
          </cell>
          <cell r="AO1690">
            <v>45445</v>
          </cell>
          <cell r="AP1690" t="str">
            <v>HC07721034</v>
          </cell>
          <cell r="AQ1690">
            <v>45210</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dilbahadur1688@gmail.com</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
          </cell>
          <cell r="J1691" t="str">
            <v/>
          </cell>
          <cell r="K1691" t="str">
            <v/>
          </cell>
          <cell r="L1691" t="str">
            <v/>
          </cell>
          <cell r="M1691" t="str">
            <v/>
          </cell>
          <cell r="N1691" t="str">
            <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1030</v>
          </cell>
          <cell r="Y1691" t="str">
            <v>Company provided</v>
          </cell>
          <cell r="Z1691" t="str">
            <v>Company provided</v>
          </cell>
          <cell r="AA1691" t="str">
            <v>Company provided</v>
          </cell>
          <cell r="AB1691" t="str">
            <v/>
          </cell>
          <cell r="AC1691" t="str">
            <v/>
          </cell>
          <cell r="AD1691">
            <v>1030</v>
          </cell>
          <cell r="AE1691" t="str">
            <v>YES</v>
          </cell>
          <cell r="AF1691" t="str">
            <v>METRO</v>
          </cell>
          <cell r="AG1691" t="str">
            <v>NEPAL</v>
          </cell>
          <cell r="AH1691">
            <v>36552</v>
          </cell>
          <cell r="AI1691">
            <v>24</v>
          </cell>
          <cell r="AJ1691" t="str">
            <v>ACIFM</v>
          </cell>
          <cell r="AK1691">
            <v>30052408052</v>
          </cell>
          <cell r="AL1691">
            <v>45658</v>
          </cell>
          <cell r="AM1691">
            <v>11424182</v>
          </cell>
          <cell r="AN1691">
            <v>43590</v>
          </cell>
          <cell r="AO1691">
            <v>47242</v>
          </cell>
          <cell r="AP1691" t="str">
            <v>HC07721279</v>
          </cell>
          <cell r="AQ1691">
            <v>45576</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30093175</v>
          </cell>
          <cell r="BC1691" t="str">
            <v/>
          </cell>
          <cell r="BD1691" t="str">
            <v/>
          </cell>
          <cell r="BE1691" t="str">
            <v/>
          </cell>
          <cell r="BF1691" t="str">
            <v/>
          </cell>
          <cell r="BG1691" t="str">
            <v xml:space="preserve">rowxonbantawa@gmail.com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124</v>
          </cell>
          <cell r="AJ1692" t="str">
            <v>INACTIVE</v>
          </cell>
          <cell r="AK1692">
            <v>30252401362</v>
          </cell>
          <cell r="AL1692">
            <v>45658</v>
          </cell>
          <cell r="AM1692">
            <v>11914676</v>
          </cell>
          <cell r="AN1692">
            <v>43910</v>
          </cell>
          <cell r="AO1692">
            <v>47561</v>
          </cell>
          <cell r="AP1692" t="str">
            <v>HC07720717</v>
          </cell>
          <cell r="AQ1692">
            <v>45210</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124</v>
          </cell>
          <cell r="AJ1693" t="str">
            <v>INACTIVE</v>
          </cell>
          <cell r="AK1693">
            <v>29852419414</v>
          </cell>
          <cell r="AL1693">
            <v>44927</v>
          </cell>
          <cell r="AM1693">
            <v>11424160</v>
          </cell>
          <cell r="AN1693">
            <v>43590</v>
          </cell>
          <cell r="AO1693">
            <v>47242</v>
          </cell>
          <cell r="AP1693" t="str">
            <v>HC07720797</v>
          </cell>
          <cell r="AQ1693">
            <v>45213</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124</v>
          </cell>
          <cell r="AJ1694" t="str">
            <v>INACTIVE</v>
          </cell>
          <cell r="AK1694">
            <v>28552438136</v>
          </cell>
          <cell r="AL1694">
            <v>44927</v>
          </cell>
          <cell r="AM1694">
            <v>8108278</v>
          </cell>
          <cell r="AN1694">
            <v>41962</v>
          </cell>
          <cell r="AO1694">
            <v>45614</v>
          </cell>
          <cell r="AP1694" t="str">
            <v>HC07720984</v>
          </cell>
          <cell r="AQ1694">
            <v>45207</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
          </cell>
          <cell r="J1695" t="str">
            <v/>
          </cell>
          <cell r="K1695" t="str">
            <v/>
          </cell>
          <cell r="L1695" t="str">
            <v/>
          </cell>
          <cell r="M1695" t="str">
            <v/>
          </cell>
          <cell r="N1695" t="str">
            <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1030</v>
          </cell>
          <cell r="Y1695" t="str">
            <v>Company provided</v>
          </cell>
          <cell r="Z1695" t="str">
            <v>Company provided</v>
          </cell>
          <cell r="AA1695" t="str">
            <v>Company provided</v>
          </cell>
          <cell r="AB1695" t="str">
            <v/>
          </cell>
          <cell r="AC1695" t="str">
            <v/>
          </cell>
          <cell r="AD1695">
            <v>1030</v>
          </cell>
          <cell r="AE1695" t="str">
            <v>YES</v>
          </cell>
          <cell r="AF1695" t="str">
            <v>METRO</v>
          </cell>
          <cell r="AG1695" t="str">
            <v>NEPAL</v>
          </cell>
          <cell r="AH1695">
            <v>37221</v>
          </cell>
          <cell r="AI1695">
            <v>22</v>
          </cell>
          <cell r="AJ1695" t="str">
            <v>ACIFM</v>
          </cell>
          <cell r="AK1695">
            <v>30152403874</v>
          </cell>
          <cell r="AL1695">
            <v>45658</v>
          </cell>
          <cell r="AM1695">
            <v>11974569</v>
          </cell>
          <cell r="AN1695">
            <v>44140</v>
          </cell>
          <cell r="AO1695">
            <v>47791</v>
          </cell>
          <cell r="AP1695" t="str">
            <v>HC07720862</v>
          </cell>
          <cell r="AQ1695">
            <v>45204</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Katuwalsuman946@gmail.com</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
          </cell>
          <cell r="J1697" t="str">
            <v/>
          </cell>
          <cell r="K1697" t="str">
            <v/>
          </cell>
          <cell r="L1697" t="str">
            <v/>
          </cell>
          <cell r="M1697" t="str">
            <v/>
          </cell>
          <cell r="N1697" t="str">
            <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1030</v>
          </cell>
          <cell r="Y1697" t="str">
            <v>Company provided</v>
          </cell>
          <cell r="Z1697" t="str">
            <v>Company provided</v>
          </cell>
          <cell r="AA1697" t="str">
            <v>Company provided</v>
          </cell>
          <cell r="AB1697" t="str">
            <v/>
          </cell>
          <cell r="AC1697" t="str">
            <v/>
          </cell>
          <cell r="AD1697">
            <v>1030</v>
          </cell>
          <cell r="AE1697" t="str">
            <v>YES</v>
          </cell>
          <cell r="AF1697" t="str">
            <v>TRAM</v>
          </cell>
          <cell r="AG1697" t="str">
            <v>NEPAL</v>
          </cell>
          <cell r="AH1697">
            <v>32317</v>
          </cell>
          <cell r="AI1697">
            <v>36</v>
          </cell>
          <cell r="AJ1697" t="str">
            <v>ACIFM</v>
          </cell>
          <cell r="AK1697">
            <v>28852459922</v>
          </cell>
          <cell r="AL1697">
            <v>45658</v>
          </cell>
          <cell r="AM1697">
            <v>10550199</v>
          </cell>
          <cell r="AN1697">
            <v>42991</v>
          </cell>
          <cell r="AO1697">
            <v>46642</v>
          </cell>
          <cell r="AP1697" t="str">
            <v>HC07721014</v>
          </cell>
          <cell r="AQ1697">
            <v>45210</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
          </cell>
          <cell r="J1698" t="str">
            <v/>
          </cell>
          <cell r="K1698" t="str">
            <v/>
          </cell>
          <cell r="L1698" t="str">
            <v/>
          </cell>
          <cell r="M1698" t="str">
            <v/>
          </cell>
          <cell r="N1698" t="str">
            <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1030</v>
          </cell>
          <cell r="Y1698" t="str">
            <v>Company provided</v>
          </cell>
          <cell r="Z1698" t="str">
            <v>Company provided</v>
          </cell>
          <cell r="AA1698" t="str">
            <v>Company provided</v>
          </cell>
          <cell r="AB1698" t="str">
            <v/>
          </cell>
          <cell r="AC1698" t="str">
            <v/>
          </cell>
          <cell r="AD1698">
            <v>1030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HC07721022</v>
          </cell>
          <cell r="AQ1698">
            <v>45210</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124</v>
          </cell>
          <cell r="AJ1699" t="str">
            <v>INACTIVE</v>
          </cell>
          <cell r="AK1699">
            <v>29452444535</v>
          </cell>
          <cell r="AL1699">
            <v>44927</v>
          </cell>
          <cell r="AM1699">
            <v>7602081</v>
          </cell>
          <cell r="AN1699">
            <v>41829</v>
          </cell>
          <cell r="AO1699">
            <v>45481</v>
          </cell>
          <cell r="AP1699" t="str">
            <v>APPLIED ON 11-10-22</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
          </cell>
          <cell r="J1700" t="str">
            <v/>
          </cell>
          <cell r="K1700" t="str">
            <v/>
          </cell>
          <cell r="L1700" t="str">
            <v/>
          </cell>
          <cell r="M1700" t="str">
            <v/>
          </cell>
          <cell r="N1700" t="str">
            <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1030</v>
          </cell>
          <cell r="Y1700" t="str">
            <v>Company provided</v>
          </cell>
          <cell r="Z1700" t="str">
            <v>Company provided</v>
          </cell>
          <cell r="AA1700" t="str">
            <v>Company provided</v>
          </cell>
          <cell r="AB1700" t="str">
            <v/>
          </cell>
          <cell r="AC1700" t="str">
            <v/>
          </cell>
          <cell r="AD1700">
            <v>1030</v>
          </cell>
          <cell r="AE1700" t="str">
            <v>YES</v>
          </cell>
          <cell r="AF1700" t="str">
            <v>METRO</v>
          </cell>
          <cell r="AG1700" t="str">
            <v>NEPAL</v>
          </cell>
          <cell r="AH1700">
            <v>34225</v>
          </cell>
          <cell r="AI1700">
            <v>30</v>
          </cell>
          <cell r="AJ1700" t="str">
            <v>ACIFM</v>
          </cell>
          <cell r="AK1700">
            <v>29352450555</v>
          </cell>
          <cell r="AL1700">
            <v>44927</v>
          </cell>
          <cell r="AM1700">
            <v>11058996</v>
          </cell>
          <cell r="AN1700">
            <v>43334</v>
          </cell>
          <cell r="AO1700">
            <v>46986</v>
          </cell>
          <cell r="AP1700" t="str">
            <v>HC07720980</v>
          </cell>
          <cell r="AQ1700">
            <v>45537</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t="str">
            <v>66337226 / 31354593</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WITHDRAWN RESIGNATION</v>
          </cell>
          <cell r="BO1700" t="str">
            <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124</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
          </cell>
          <cell r="J1702" t="str">
            <v/>
          </cell>
          <cell r="K1702" t="str">
            <v/>
          </cell>
          <cell r="L1702" t="str">
            <v/>
          </cell>
          <cell r="M1702" t="str">
            <v/>
          </cell>
          <cell r="N1702" t="str">
            <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1030</v>
          </cell>
          <cell r="Y1702" t="str">
            <v>Company provided</v>
          </cell>
          <cell r="Z1702" t="str">
            <v>Company provided</v>
          </cell>
          <cell r="AA1702" t="str">
            <v>Company provided</v>
          </cell>
          <cell r="AB1702" t="str">
            <v/>
          </cell>
          <cell r="AC1702" t="str">
            <v/>
          </cell>
          <cell r="AD1702">
            <v>1030</v>
          </cell>
          <cell r="AE1702" t="str">
            <v>YES</v>
          </cell>
          <cell r="AF1702" t="str">
            <v>METRO</v>
          </cell>
          <cell r="AG1702" t="str">
            <v>NEPAL</v>
          </cell>
          <cell r="AH1702">
            <v>37344</v>
          </cell>
          <cell r="AI1702">
            <v>22</v>
          </cell>
          <cell r="AJ1702" t="str">
            <v>ACIFM</v>
          </cell>
          <cell r="AK1702">
            <v>30252401540</v>
          </cell>
          <cell r="AL1702">
            <v>44927</v>
          </cell>
          <cell r="AM1702">
            <v>11825080</v>
          </cell>
          <cell r="AN1702">
            <v>43850</v>
          </cell>
          <cell r="AO1702">
            <v>47502</v>
          </cell>
          <cell r="AP1702" t="str">
            <v>HC07720887</v>
          </cell>
          <cell r="AQ1702">
            <v>45213</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30091491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25</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INACTIVE</v>
          </cell>
          <cell r="F1704" t="str">
            <v>MARSHAL PURKUTI</v>
          </cell>
          <cell r="G1704" t="str">
            <v>CLEANER - STATION</v>
          </cell>
          <cell r="H1704" t="str">
            <v>SOFT SERVICES</v>
          </cell>
          <cell r="I1704" t="str">
            <v/>
          </cell>
          <cell r="J1704" t="str">
            <v/>
          </cell>
          <cell r="K1704" t="str">
            <v/>
          </cell>
          <cell r="L1704" t="str">
            <v/>
          </cell>
          <cell r="M1704" t="str">
            <v/>
          </cell>
          <cell r="N1704" t="str">
            <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28</v>
          </cell>
          <cell r="AJ1704" t="str">
            <v>ACIFM</v>
          </cell>
          <cell r="AK1704">
            <v>29652440235</v>
          </cell>
          <cell r="AL1704">
            <v>45658</v>
          </cell>
          <cell r="AM1704">
            <v>11030916</v>
          </cell>
          <cell r="AN1704">
            <v>43317</v>
          </cell>
          <cell r="AO1704">
            <v>46969</v>
          </cell>
          <cell r="AP1704" t="str">
            <v>HC07721045</v>
          </cell>
          <cell r="AQ1704">
            <v>45210</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v>45467</v>
          </cell>
          <cell r="BM1704" t="str">
            <v>TERMINATION</v>
          </cell>
          <cell r="BN1704" t="str">
            <v>FINAL EXIT</v>
          </cell>
          <cell r="BO1704" t="str">
            <v>ARTICLE 61</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124</v>
          </cell>
          <cell r="AJ1705" t="str">
            <v>INACTIVE</v>
          </cell>
          <cell r="AK1705">
            <v>29652440236</v>
          </cell>
          <cell r="AL1705">
            <v>45658</v>
          </cell>
          <cell r="AM1705">
            <v>9626645</v>
          </cell>
          <cell r="AN1705">
            <v>42432</v>
          </cell>
          <cell r="AO1705">
            <v>46083</v>
          </cell>
          <cell r="AP1705" t="str">
            <v>HC07720833</v>
          </cell>
          <cell r="AQ1705">
            <v>45213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
          </cell>
          <cell r="J1706" t="str">
            <v/>
          </cell>
          <cell r="K1706" t="str">
            <v/>
          </cell>
          <cell r="L1706" t="str">
            <v/>
          </cell>
          <cell r="M1706" t="str">
            <v/>
          </cell>
          <cell r="N1706" t="str">
            <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1030</v>
          </cell>
          <cell r="Y1706" t="str">
            <v>Company provided</v>
          </cell>
          <cell r="Z1706" t="str">
            <v>Company provided</v>
          </cell>
          <cell r="AA1706" t="str">
            <v>Company provided</v>
          </cell>
          <cell r="AB1706" t="str">
            <v/>
          </cell>
          <cell r="AC1706" t="str">
            <v/>
          </cell>
          <cell r="AD1706">
            <v>1030</v>
          </cell>
          <cell r="AE1706" t="str">
            <v>YES</v>
          </cell>
          <cell r="AF1706" t="str">
            <v>METRO</v>
          </cell>
          <cell r="AG1706" t="str">
            <v>NEPAL</v>
          </cell>
          <cell r="AH1706">
            <v>36589</v>
          </cell>
          <cell r="AI1706">
            <v>24</v>
          </cell>
          <cell r="AJ1706" t="str">
            <v>ACIFM</v>
          </cell>
          <cell r="AK1706">
            <v>30052408336</v>
          </cell>
          <cell r="AL1706">
            <v>45658</v>
          </cell>
          <cell r="AM1706">
            <v>11395277</v>
          </cell>
          <cell r="AN1706">
            <v>43566</v>
          </cell>
          <cell r="AO1706">
            <v>47218</v>
          </cell>
          <cell r="AP1706" t="str">
            <v>HC07721100</v>
          </cell>
          <cell r="AQ1706">
            <v>45576</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66781703</v>
          </cell>
          <cell r="BC1706" t="str">
            <v/>
          </cell>
          <cell r="BD1706" t="str">
            <v/>
          </cell>
          <cell r="BE1706" t="str">
            <v/>
          </cell>
          <cell r="BF1706" t="str">
            <v/>
          </cell>
          <cell r="BG1706" t="str">
            <v>shivrajmt690@gmail.com</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
          </cell>
          <cell r="J1707" t="str">
            <v/>
          </cell>
          <cell r="K1707" t="str">
            <v/>
          </cell>
          <cell r="L1707" t="str">
            <v/>
          </cell>
          <cell r="M1707" t="str">
            <v/>
          </cell>
          <cell r="N1707" t="str">
            <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28</v>
          </cell>
          <cell r="AJ1707" t="str">
            <v>ACIFM</v>
          </cell>
          <cell r="AK1707">
            <v>29652440238</v>
          </cell>
          <cell r="AL1707">
            <v>45658</v>
          </cell>
          <cell r="AM1707">
            <v>10613992</v>
          </cell>
          <cell r="AN1707">
            <v>43045</v>
          </cell>
          <cell r="AO1707">
            <v>46696</v>
          </cell>
          <cell r="AP1707" t="str">
            <v>HC07721160</v>
          </cell>
          <cell r="AQ1707">
            <v>45582</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jeetenrai1705@gmail.com</v>
          </cell>
          <cell r="BH1707" t="str">
            <v/>
          </cell>
          <cell r="BI1707" t="str">
            <v/>
          </cell>
          <cell r="BJ1707" t="str">
            <v/>
          </cell>
          <cell r="BK1707" t="str">
            <v/>
          </cell>
          <cell r="BL1707">
            <v>45585</v>
          </cell>
          <cell r="BM1707" t="str">
            <v>RESIGNATION</v>
          </cell>
          <cell r="BN1707" t="str">
            <v>FINAL EXIT</v>
          </cell>
          <cell r="BO1707" t="str">
            <v>RESI LETTER - HR</v>
          </cell>
          <cell r="BP1707" t="str">
            <v/>
          </cell>
        </row>
        <row r="1708">
          <cell r="D1708" t="str">
            <v>001706</v>
          </cell>
          <cell r="E1708" t="str">
            <v>ACTIVE</v>
          </cell>
          <cell r="F1708" t="str">
            <v>SURESH RAI</v>
          </cell>
          <cell r="G1708" t="str">
            <v>CLEANER - TRAINS</v>
          </cell>
          <cell r="H1708" t="str">
            <v>SOFT SERVICES</v>
          </cell>
          <cell r="I1708" t="str">
            <v/>
          </cell>
          <cell r="J1708" t="str">
            <v/>
          </cell>
          <cell r="K1708" t="str">
            <v/>
          </cell>
          <cell r="L1708" t="str">
            <v/>
          </cell>
          <cell r="M1708" t="str">
            <v/>
          </cell>
          <cell r="N1708" t="str">
            <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1030</v>
          </cell>
          <cell r="Y1708" t="str">
            <v>Company provided</v>
          </cell>
          <cell r="Z1708" t="str">
            <v>Company provided</v>
          </cell>
          <cell r="AA1708" t="str">
            <v>Company provided</v>
          </cell>
          <cell r="AB1708" t="str">
            <v/>
          </cell>
          <cell r="AC1708" t="str">
            <v/>
          </cell>
          <cell r="AD1708">
            <v>1030</v>
          </cell>
          <cell r="AE1708" t="str">
            <v>YES</v>
          </cell>
          <cell r="AF1708" t="str">
            <v>TRAM</v>
          </cell>
          <cell r="AG1708" t="str">
            <v>NEPAL</v>
          </cell>
          <cell r="AH1708">
            <v>30395</v>
          </cell>
          <cell r="AI1708">
            <v>41</v>
          </cell>
          <cell r="AJ1708" t="str">
            <v>ACIFM</v>
          </cell>
          <cell r="AK1708">
            <v>28352453684</v>
          </cell>
          <cell r="AL1708">
            <v>44927</v>
          </cell>
          <cell r="AM1708">
            <v>8549234</v>
          </cell>
          <cell r="AN1708">
            <v>42061</v>
          </cell>
          <cell r="AO1708">
            <v>45713</v>
          </cell>
          <cell r="AP1708" t="str">
            <v>HC07722914</v>
          </cell>
          <cell r="AQ1708">
            <v>45204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66781433</v>
          </cell>
          <cell r="BC1708" t="str">
            <v/>
          </cell>
          <cell r="BD1708" t="str">
            <v/>
          </cell>
          <cell r="BE1708" t="str">
            <v/>
          </cell>
          <cell r="BF1708" t="str">
            <v/>
          </cell>
          <cell r="BG1708" t="str">
            <v>sureshbantawa110@gmail.com</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
          </cell>
          <cell r="J1709" t="str">
            <v/>
          </cell>
          <cell r="K1709" t="str">
            <v/>
          </cell>
          <cell r="L1709" t="str">
            <v/>
          </cell>
          <cell r="M1709" t="str">
            <v/>
          </cell>
          <cell r="N1709" t="str">
            <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1030</v>
          </cell>
          <cell r="Y1709" t="str">
            <v>Company provided</v>
          </cell>
          <cell r="Z1709" t="str">
            <v>Company provided</v>
          </cell>
          <cell r="AA1709" t="str">
            <v>Company provided</v>
          </cell>
          <cell r="AB1709" t="str">
            <v/>
          </cell>
          <cell r="AC1709" t="str">
            <v/>
          </cell>
          <cell r="AD1709">
            <v>1030</v>
          </cell>
          <cell r="AE1709" t="str">
            <v>YES</v>
          </cell>
          <cell r="AF1709" t="str">
            <v>TRAM</v>
          </cell>
          <cell r="AG1709" t="str">
            <v>NEPAL</v>
          </cell>
          <cell r="AH1709">
            <v>36995</v>
          </cell>
          <cell r="AI1709">
            <v>23</v>
          </cell>
          <cell r="AJ1709" t="str">
            <v>ACIFM</v>
          </cell>
          <cell r="AK1709">
            <v>30152404175</v>
          </cell>
          <cell r="AL1709">
            <v>45658</v>
          </cell>
          <cell r="AM1709">
            <v>11884369</v>
          </cell>
          <cell r="AN1709">
            <v>47540</v>
          </cell>
          <cell r="AO1709">
            <v>47539</v>
          </cell>
          <cell r="AP1709" t="str">
            <v>HC07721054</v>
          </cell>
          <cell r="AQ1709">
            <v>45579</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66582508</v>
          </cell>
          <cell r="BC1709" t="str">
            <v/>
          </cell>
          <cell r="BD1709" t="str">
            <v/>
          </cell>
          <cell r="BE1709" t="str">
            <v/>
          </cell>
          <cell r="BF1709" t="str">
            <v/>
          </cell>
          <cell r="BG1709" t="str">
            <v>anishbohara102@gmail.com</v>
          </cell>
          <cell r="BH1709" t="str">
            <v/>
          </cell>
          <cell r="BI1709" t="str">
            <v/>
          </cell>
          <cell r="BJ1709" t="str">
            <v/>
          </cell>
          <cell r="BK1709" t="str">
            <v/>
          </cell>
          <cell r="BL1709" t="str">
            <v/>
          </cell>
          <cell r="BM1709" t="str">
            <v/>
          </cell>
          <cell r="BN1709" t="str">
            <v/>
          </cell>
          <cell r="BO1709" t="str">
            <v/>
          </cell>
          <cell r="BP1709" t="str">
            <v/>
          </cell>
        </row>
        <row r="1710">
          <cell r="D1710" t="str">
            <v>001708</v>
          </cell>
          <cell r="E1710" t="str">
            <v>ACTIVE</v>
          </cell>
          <cell r="F1710" t="str">
            <v>ARUN LAMA</v>
          </cell>
          <cell r="G1710" t="str">
            <v>CLEANER - STATION</v>
          </cell>
          <cell r="H1710" t="str">
            <v>SOFT SERVICES</v>
          </cell>
          <cell r="I1710" t="str">
            <v/>
          </cell>
          <cell r="J1710" t="str">
            <v/>
          </cell>
          <cell r="K1710" t="str">
            <v/>
          </cell>
          <cell r="L1710" t="str">
            <v/>
          </cell>
          <cell r="M1710" t="str">
            <v/>
          </cell>
          <cell r="N1710" t="str">
            <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45658</v>
          </cell>
          <cell r="AM1710">
            <v>11094906</v>
          </cell>
          <cell r="AN1710">
            <v>43359</v>
          </cell>
          <cell r="AO1710">
            <v>47011</v>
          </cell>
          <cell r="AP1710" t="str">
            <v>HC07721077</v>
          </cell>
          <cell r="AQ1710">
            <v>45210</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v>45585</v>
          </cell>
          <cell r="BM1710" t="str">
            <v>RESIGNATION</v>
          </cell>
          <cell r="BN1710" t="str">
            <v>FINAL EXIT</v>
          </cell>
          <cell r="BO1710" t="str">
            <v>RESI LETTER - HR</v>
          </cell>
          <cell r="BP1710" t="str">
            <v/>
          </cell>
        </row>
        <row r="1711">
          <cell r="D1711" t="str">
            <v>001709</v>
          </cell>
          <cell r="E1711" t="str">
            <v>INACTIVE</v>
          </cell>
          <cell r="F1711" t="str">
            <v>LOKENDRA BISHWOKARMA</v>
          </cell>
          <cell r="G1711" t="str">
            <v>CLEANER - STATION</v>
          </cell>
          <cell r="H1711" t="str">
            <v>SOFT SERVICES</v>
          </cell>
          <cell r="I1711" t="str">
            <v/>
          </cell>
          <cell r="J1711" t="str">
            <v/>
          </cell>
          <cell r="K1711" t="str">
            <v/>
          </cell>
          <cell r="L1711" t="str">
            <v/>
          </cell>
          <cell r="M1711" t="str">
            <v/>
          </cell>
          <cell r="N1711" t="str">
            <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27</v>
          </cell>
          <cell r="AJ1711" t="str">
            <v>INACTIVE</v>
          </cell>
          <cell r="AK1711">
            <v>29752429807</v>
          </cell>
          <cell r="AL1711">
            <v>45658</v>
          </cell>
          <cell r="AM1711">
            <v>10737485</v>
          </cell>
          <cell r="AN1711">
            <v>43123</v>
          </cell>
          <cell r="AO1711">
            <v>46774</v>
          </cell>
          <cell r="AP1711" t="str">
            <v>HC07720823</v>
          </cell>
          <cell r="AQ1711">
            <v>45210</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CLEARED</v>
          </cell>
          <cell r="BP1711" t="str">
            <v/>
          </cell>
        </row>
        <row r="1712">
          <cell r="D1712" t="str">
            <v>001710</v>
          </cell>
          <cell r="E1712" t="str">
            <v>INACTIVE</v>
          </cell>
          <cell r="F1712" t="str">
            <v>NARAYAN POUDEL</v>
          </cell>
          <cell r="G1712" t="str">
            <v>CLEANER - TRAINS</v>
          </cell>
          <cell r="H1712" t="str">
            <v>SOFT SERVICES</v>
          </cell>
          <cell r="I1712" t="str">
            <v/>
          </cell>
          <cell r="J1712" t="str">
            <v/>
          </cell>
          <cell r="K1712" t="str">
            <v/>
          </cell>
          <cell r="L1712" t="str">
            <v/>
          </cell>
          <cell r="M1712" t="str">
            <v/>
          </cell>
          <cell r="N1712" t="str">
            <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1030</v>
          </cell>
          <cell r="Y1712" t="str">
            <v>Company provided</v>
          </cell>
          <cell r="Z1712" t="str">
            <v>Company provided</v>
          </cell>
          <cell r="AA1712" t="str">
            <v>Company provided</v>
          </cell>
          <cell r="AB1712" t="str">
            <v/>
          </cell>
          <cell r="AC1712" t="str">
            <v/>
          </cell>
          <cell r="AD1712">
            <v>1030</v>
          </cell>
          <cell r="AE1712" t="str">
            <v>YES</v>
          </cell>
          <cell r="AF1712" t="str">
            <v>TRAM</v>
          </cell>
          <cell r="AG1712" t="str">
            <v>NEPAL</v>
          </cell>
          <cell r="AH1712">
            <v>28666</v>
          </cell>
          <cell r="AI1712">
            <v>46</v>
          </cell>
          <cell r="AJ1712" t="str">
            <v>ACIFM</v>
          </cell>
          <cell r="AK1712">
            <v>27852433497</v>
          </cell>
          <cell r="AL1712">
            <v>45658</v>
          </cell>
          <cell r="AM1712">
            <v>7950875</v>
          </cell>
          <cell r="AN1712">
            <v>41925</v>
          </cell>
          <cell r="AO1712">
            <v>45577</v>
          </cell>
          <cell r="AP1712" t="str">
            <v>HC07721065</v>
          </cell>
          <cell r="AQ1712">
            <v>45210</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31354817</v>
          </cell>
          <cell r="BC1712" t="str">
            <v/>
          </cell>
          <cell r="BD1712" t="str">
            <v/>
          </cell>
          <cell r="BE1712" t="str">
            <v/>
          </cell>
          <cell r="BF1712" t="str">
            <v/>
          </cell>
          <cell r="BG1712" t="str">
            <v>paudelnarayan907@gmail.com</v>
          </cell>
          <cell r="BH1712" t="str">
            <v/>
          </cell>
          <cell r="BI1712" t="str">
            <v/>
          </cell>
          <cell r="BJ1712" t="str">
            <v/>
          </cell>
          <cell r="BK1712" t="str">
            <v/>
          </cell>
          <cell r="BL1712">
            <v>45465</v>
          </cell>
          <cell r="BM1712" t="str">
            <v>RESIGNATION</v>
          </cell>
          <cell r="BN1712" t="str">
            <v>FINAL EXIT</v>
          </cell>
          <cell r="BO1712" t="str">
            <v>RESI LETTER - HR</v>
          </cell>
          <cell r="BP1712" t="str">
            <v/>
          </cell>
        </row>
        <row r="1713">
          <cell r="D1713" t="str">
            <v>001711</v>
          </cell>
          <cell r="E1713" t="str">
            <v>ACTIVE</v>
          </cell>
          <cell r="F1713" t="str">
            <v>PHANDA SINGH LUNGELI</v>
          </cell>
          <cell r="G1713" t="str">
            <v>CLEANER - STATION</v>
          </cell>
          <cell r="H1713" t="str">
            <v>SOFT SERVICES</v>
          </cell>
          <cell r="I1713" t="str">
            <v/>
          </cell>
          <cell r="J1713" t="str">
            <v/>
          </cell>
          <cell r="K1713" t="str">
            <v/>
          </cell>
          <cell r="L1713" t="str">
            <v/>
          </cell>
          <cell r="M1713" t="str">
            <v/>
          </cell>
          <cell r="N1713" t="str">
            <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1030</v>
          </cell>
          <cell r="Y1713" t="str">
            <v>Company provided</v>
          </cell>
          <cell r="Z1713" t="str">
            <v>Company provided</v>
          </cell>
          <cell r="AA1713" t="str">
            <v>Company provided</v>
          </cell>
          <cell r="AB1713" t="str">
            <v/>
          </cell>
          <cell r="AC1713" t="str">
            <v/>
          </cell>
          <cell r="AD1713">
            <v>1030</v>
          </cell>
          <cell r="AE1713" t="str">
            <v>YES</v>
          </cell>
          <cell r="AF1713" t="str">
            <v>TRAM</v>
          </cell>
          <cell r="AG1713" t="str">
            <v>NEPAL</v>
          </cell>
          <cell r="AH1713">
            <v>33908</v>
          </cell>
          <cell r="AI1713">
            <v>31</v>
          </cell>
          <cell r="AJ1713" t="str">
            <v>ACIFM</v>
          </cell>
          <cell r="AK1713">
            <v>29252444779</v>
          </cell>
          <cell r="AL1713">
            <v>45658</v>
          </cell>
          <cell r="AM1713">
            <v>7113575</v>
          </cell>
          <cell r="AN1713">
            <v>41693</v>
          </cell>
          <cell r="AO1713">
            <v>45344</v>
          </cell>
          <cell r="AP1713" t="str">
            <v>HC07720861</v>
          </cell>
          <cell r="AQ1713">
            <v>45210</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30067155</v>
          </cell>
          <cell r="BC1713" t="str">
            <v/>
          </cell>
          <cell r="BD1713" t="str">
            <v/>
          </cell>
          <cell r="BE1713" t="str">
            <v/>
          </cell>
          <cell r="BF1713" t="str">
            <v/>
          </cell>
          <cell r="BG1713" t="str">
            <v>Phandashingh278@gmail.com</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
          </cell>
          <cell r="J1714" t="str">
            <v/>
          </cell>
          <cell r="K1714" t="str">
            <v/>
          </cell>
          <cell r="L1714" t="str">
            <v/>
          </cell>
          <cell r="M1714" t="str">
            <v/>
          </cell>
          <cell r="N1714" t="str">
            <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1030</v>
          </cell>
          <cell r="Y1714" t="str">
            <v>Company provided</v>
          </cell>
          <cell r="Z1714" t="str">
            <v>Company provided</v>
          </cell>
          <cell r="AA1714" t="str">
            <v>Company provided</v>
          </cell>
          <cell r="AB1714" t="str">
            <v/>
          </cell>
          <cell r="AC1714" t="str">
            <v/>
          </cell>
          <cell r="AD1714">
            <v>1030</v>
          </cell>
          <cell r="AE1714" t="str">
            <v>YES</v>
          </cell>
          <cell r="AF1714" t="str">
            <v>TRAM</v>
          </cell>
          <cell r="AG1714" t="str">
            <v>NEPAL</v>
          </cell>
          <cell r="AH1714">
            <v>36591</v>
          </cell>
          <cell r="AI1714">
            <v>24</v>
          </cell>
          <cell r="AJ1714" t="str">
            <v>ACIFM</v>
          </cell>
          <cell r="AK1714">
            <v>30052408337</v>
          </cell>
          <cell r="AL1714">
            <v>45658</v>
          </cell>
          <cell r="AM1714">
            <v>11328603</v>
          </cell>
          <cell r="AN1714">
            <v>43517</v>
          </cell>
          <cell r="AO1714">
            <v>47169</v>
          </cell>
          <cell r="AP1714" t="str">
            <v>HC07721002</v>
          </cell>
          <cell r="AQ1714">
            <v>45152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124</v>
          </cell>
          <cell r="AJ1715" t="str">
            <v>INACTIVE</v>
          </cell>
          <cell r="AK1715">
            <v>29552445386</v>
          </cell>
          <cell r="AL1715">
            <v>45658</v>
          </cell>
          <cell r="AM1715">
            <v>8209740</v>
          </cell>
          <cell r="AN1715">
            <v>41983</v>
          </cell>
          <cell r="AO1715">
            <v>45635</v>
          </cell>
          <cell r="AP1715" t="str">
            <v>HC07720770</v>
          </cell>
          <cell r="AQ1715">
            <v>45213</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ACTIVE</v>
          </cell>
          <cell r="F1716" t="str">
            <v>MANOJ KUMAR RAIDAS</v>
          </cell>
          <cell r="G1716" t="str">
            <v>CLEANER - STATION</v>
          </cell>
          <cell r="H1716" t="str">
            <v>SOFT SERVICES</v>
          </cell>
          <cell r="I1716" t="str">
            <v/>
          </cell>
          <cell r="J1716" t="str">
            <v/>
          </cell>
          <cell r="K1716" t="str">
            <v/>
          </cell>
          <cell r="L1716" t="str">
            <v/>
          </cell>
          <cell r="M1716" t="str">
            <v/>
          </cell>
          <cell r="N1716" t="str">
            <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28</v>
          </cell>
          <cell r="AJ1716" t="str">
            <v>ACIFM</v>
          </cell>
          <cell r="AK1716">
            <v>29652440241</v>
          </cell>
          <cell r="AL1716">
            <v>45658</v>
          </cell>
          <cell r="AM1716">
            <v>9949225</v>
          </cell>
          <cell r="AN1716">
            <v>42597</v>
          </cell>
          <cell r="AO1716">
            <v>46248</v>
          </cell>
          <cell r="AP1716" t="str">
            <v>HC07720670</v>
          </cell>
          <cell r="AQ1716">
            <v>45207</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t="str">
            <v>30013697 / 71895334</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v>45524</v>
          </cell>
          <cell r="BM1716" t="str">
            <v>RESIGNATION</v>
          </cell>
          <cell r="BN1716" t="str">
            <v>FINAL EXIT</v>
          </cell>
          <cell r="BO1716" t="str">
            <v>RESI LETTER - HR</v>
          </cell>
          <cell r="BP1716" t="str">
            <v/>
          </cell>
        </row>
        <row r="1717">
          <cell r="D1717" t="str">
            <v>001715</v>
          </cell>
          <cell r="E1717" t="str">
            <v>INACTIVE</v>
          </cell>
          <cell r="F1717" t="str">
            <v>ROSHAN THAPA</v>
          </cell>
          <cell r="G1717" t="str">
            <v>CLEANER - STATION</v>
          </cell>
          <cell r="H1717" t="str">
            <v>SOFT SERVICES</v>
          </cell>
          <cell r="I1717" t="str">
            <v/>
          </cell>
          <cell r="J1717" t="str">
            <v/>
          </cell>
          <cell r="K1717" t="str">
            <v/>
          </cell>
          <cell r="L1717" t="str">
            <v/>
          </cell>
          <cell r="M1717" t="str">
            <v/>
          </cell>
          <cell r="N1717" t="str">
            <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1030</v>
          </cell>
          <cell r="Y1717" t="str">
            <v>Company provided</v>
          </cell>
          <cell r="Z1717" t="str">
            <v>Company provided</v>
          </cell>
          <cell r="AA1717" t="str">
            <v>Company provided</v>
          </cell>
          <cell r="AB1717" t="str">
            <v/>
          </cell>
          <cell r="AC1717" t="str">
            <v/>
          </cell>
          <cell r="AD1717">
            <v>1030</v>
          </cell>
          <cell r="AE1717" t="str">
            <v>YES</v>
          </cell>
          <cell r="AF1717" t="str">
            <v>TRAM</v>
          </cell>
          <cell r="AG1717" t="str">
            <v>NEPAL</v>
          </cell>
          <cell r="AH1717">
            <v>35488</v>
          </cell>
          <cell r="AI1717">
            <v>27</v>
          </cell>
          <cell r="AJ1717" t="str">
            <v>ACIFM</v>
          </cell>
          <cell r="AK1717">
            <v>29752429809</v>
          </cell>
          <cell r="AL1717">
            <v>45658</v>
          </cell>
          <cell r="AM1717">
            <v>10066260</v>
          </cell>
          <cell r="AN1717">
            <v>42677</v>
          </cell>
          <cell r="AO1717">
            <v>46328</v>
          </cell>
          <cell r="AP1717" t="str">
            <v>HC07720789</v>
          </cell>
          <cell r="AQ1717">
            <v>45207</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31354799</v>
          </cell>
          <cell r="BC1717" t="str">
            <v/>
          </cell>
          <cell r="BD1717" t="str">
            <v/>
          </cell>
          <cell r="BE1717" t="str">
            <v/>
          </cell>
          <cell r="BF1717" t="str">
            <v/>
          </cell>
          <cell r="BG1717" t="str">
            <v>rossavai98@gmail.com</v>
          </cell>
          <cell r="BH1717" t="str">
            <v/>
          </cell>
          <cell r="BI1717" t="str">
            <v/>
          </cell>
          <cell r="BJ1717" t="str">
            <v/>
          </cell>
          <cell r="BK1717" t="str">
            <v/>
          </cell>
          <cell r="BL1717">
            <v>45465</v>
          </cell>
          <cell r="BM1717" t="str">
            <v>RESIGNATION</v>
          </cell>
          <cell r="BN1717" t="str">
            <v>FINAL EXIT</v>
          </cell>
          <cell r="BO1717" t="str">
            <v>RESI LETTER - HR</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124</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 - LOCAL</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
          </cell>
          <cell r="J1719" t="str">
            <v/>
          </cell>
          <cell r="K1719" t="str">
            <v/>
          </cell>
          <cell r="L1719" t="str">
            <v/>
          </cell>
          <cell r="M1719" t="str">
            <v/>
          </cell>
          <cell r="N1719" t="str">
            <v/>
          </cell>
          <cell r="O1719" t="str">
            <v>SUPPORT FUNCTION ASSISTANT</v>
          </cell>
          <cell r="P1719" t="str">
            <v>OPERATIONS AND LABOUR</v>
          </cell>
          <cell r="Q1719">
            <v>44565</v>
          </cell>
          <cell r="R1719" t="str">
            <v>S1</v>
          </cell>
          <cell r="S1719" t="str">
            <v>MALE</v>
          </cell>
          <cell r="T1719">
            <v>44565</v>
          </cell>
          <cell r="U1719">
            <v>44745</v>
          </cell>
          <cell r="V1719" t="str">
            <v>MARRIED</v>
          </cell>
          <cell r="W1719" t="str">
            <v>SINGLE</v>
          </cell>
          <cell r="X1719">
            <v>1350</v>
          </cell>
          <cell r="Y1719" t="str">
            <v>Company provided</v>
          </cell>
          <cell r="Z1719" t="str">
            <v>Company provided</v>
          </cell>
          <cell r="AA1719" t="str">
            <v>Company provided</v>
          </cell>
          <cell r="AB1719" t="str">
            <v/>
          </cell>
          <cell r="AC1719" t="str">
            <v/>
          </cell>
          <cell r="AD1719">
            <v>1350</v>
          </cell>
          <cell r="AE1719" t="str">
            <v>YES</v>
          </cell>
          <cell r="AF1719" t="str">
            <v>METRO</v>
          </cell>
          <cell r="AG1719" t="str">
            <v>NEPAL</v>
          </cell>
          <cell r="AH1719">
            <v>33468</v>
          </cell>
          <cell r="AI1719">
            <v>32</v>
          </cell>
          <cell r="AJ1719" t="str">
            <v>ACIFM</v>
          </cell>
          <cell r="AK1719">
            <v>29152429113</v>
          </cell>
          <cell r="AL1719">
            <v>45661</v>
          </cell>
          <cell r="AM1719">
            <v>7252577</v>
          </cell>
          <cell r="AN1719">
            <v>41745</v>
          </cell>
          <cell r="AO1719">
            <v>45397</v>
          </cell>
          <cell r="AP1719" t="str">
            <v>HC03819442</v>
          </cell>
          <cell r="AQ1719">
            <v>45517</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31379313</v>
          </cell>
          <cell r="BC1719" t="str">
            <v/>
          </cell>
          <cell r="BD1719" t="str">
            <v/>
          </cell>
          <cell r="BE1719" t="str">
            <v/>
          </cell>
          <cell r="BF1719" t="str">
            <v/>
          </cell>
          <cell r="BG1719" t="str">
            <v>hemantaparajuli@iCloud.com</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
          </cell>
          <cell r="J1720" t="str">
            <v/>
          </cell>
          <cell r="K1720" t="str">
            <v/>
          </cell>
          <cell r="L1720" t="str">
            <v/>
          </cell>
          <cell r="M1720" t="str">
            <v/>
          </cell>
          <cell r="N1720" t="str">
            <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1030</v>
          </cell>
          <cell r="Y1720" t="str">
            <v>Company provided</v>
          </cell>
          <cell r="Z1720" t="str">
            <v>Company provided</v>
          </cell>
          <cell r="AA1720" t="str">
            <v>Company provided</v>
          </cell>
          <cell r="AB1720" t="str">
            <v/>
          </cell>
          <cell r="AC1720" t="str">
            <v/>
          </cell>
          <cell r="AD1720">
            <v>1030</v>
          </cell>
          <cell r="AE1720" t="str">
            <v>YES</v>
          </cell>
          <cell r="AF1720" t="str">
            <v>TRAM</v>
          </cell>
          <cell r="AG1720" t="str">
            <v>NEPAL</v>
          </cell>
          <cell r="AH1720">
            <v>34411</v>
          </cell>
          <cell r="AI1720">
            <v>30</v>
          </cell>
          <cell r="AJ1720" t="str">
            <v>ACIFM</v>
          </cell>
          <cell r="AK1720">
            <v>29452434074</v>
          </cell>
          <cell r="AL1720">
            <v>45661</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30774698</v>
          </cell>
          <cell r="BC1720" t="str">
            <v/>
          </cell>
          <cell r="BD1720" t="str">
            <v/>
          </cell>
          <cell r="BE1720" t="str">
            <v/>
          </cell>
          <cell r="BF1720" t="str">
            <v/>
          </cell>
          <cell r="BG1720" t="str">
            <v>ombhaktakhanal908@gmail.com</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
          </cell>
          <cell r="J1721" t="str">
            <v/>
          </cell>
          <cell r="K1721" t="str">
            <v/>
          </cell>
          <cell r="L1721" t="str">
            <v/>
          </cell>
          <cell r="M1721" t="str">
            <v/>
          </cell>
          <cell r="N1721" t="str">
            <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1030</v>
          </cell>
          <cell r="Y1721" t="str">
            <v>Company provided</v>
          </cell>
          <cell r="Z1721" t="str">
            <v>Company provided</v>
          </cell>
          <cell r="AA1721" t="str">
            <v>Company provided</v>
          </cell>
          <cell r="AB1721" t="str">
            <v/>
          </cell>
          <cell r="AC1721" t="str">
            <v/>
          </cell>
          <cell r="AD1721">
            <v>1030</v>
          </cell>
          <cell r="AE1721" t="str">
            <v>YES</v>
          </cell>
          <cell r="AF1721" t="str">
            <v>TRAM</v>
          </cell>
          <cell r="AG1721" t="str">
            <v>NEPAL</v>
          </cell>
          <cell r="AH1721">
            <v>36672</v>
          </cell>
          <cell r="AI1721">
            <v>24</v>
          </cell>
          <cell r="AJ1721" t="str">
            <v>ACIFM</v>
          </cell>
          <cell r="AK1721">
            <v>30052408339</v>
          </cell>
          <cell r="AL1721">
            <v>45658</v>
          </cell>
          <cell r="AM1721">
            <v>12154849</v>
          </cell>
          <cell r="AN1721">
            <v>44265</v>
          </cell>
          <cell r="AO1721">
            <v>47916</v>
          </cell>
          <cell r="AP1721" t="str">
            <v>HC07733327</v>
          </cell>
          <cell r="AQ1721">
            <v>45213</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124</v>
          </cell>
          <cell r="AJ1722" t="str">
            <v>INACTIVE</v>
          </cell>
          <cell r="AK1722">
            <v>30052408340</v>
          </cell>
          <cell r="AL1722">
            <v>45661</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124</v>
          </cell>
          <cell r="AJ1723" t="str">
            <v>INACTIVE</v>
          </cell>
          <cell r="AK1723">
            <v>29452444538</v>
          </cell>
          <cell r="AL1723">
            <v>45661</v>
          </cell>
          <cell r="AM1723">
            <v>11955907</v>
          </cell>
          <cell r="AN1723">
            <v>44110</v>
          </cell>
          <cell r="AO1723">
            <v>47761</v>
          </cell>
          <cell r="AP1723" t="str">
            <v>HC07733067</v>
          </cell>
          <cell r="AQ1723">
            <v>45213</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
          </cell>
          <cell r="J1724" t="str">
            <v/>
          </cell>
          <cell r="K1724" t="str">
            <v/>
          </cell>
          <cell r="L1724" t="str">
            <v/>
          </cell>
          <cell r="M1724" t="str">
            <v/>
          </cell>
          <cell r="N1724" t="str">
            <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24</v>
          </cell>
          <cell r="AJ1724" t="str">
            <v>ACIFM</v>
          </cell>
          <cell r="AK1724">
            <v>30052408341</v>
          </cell>
          <cell r="AL1724">
            <v>45661</v>
          </cell>
          <cell r="AM1724">
            <v>10708289</v>
          </cell>
          <cell r="AN1724">
            <v>43104</v>
          </cell>
          <cell r="AO1724">
            <v>46755</v>
          </cell>
          <cell r="AP1724" t="str">
            <v>HC07733095</v>
          </cell>
          <cell r="AQ1724">
            <v>45204</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124</v>
          </cell>
          <cell r="AJ1725" t="str">
            <v>INACTIVE</v>
          </cell>
          <cell r="AK1725">
            <v>29952413263</v>
          </cell>
          <cell r="AL1725">
            <v>44930</v>
          </cell>
          <cell r="AM1725">
            <v>11976230</v>
          </cell>
          <cell r="AN1725">
            <v>44141</v>
          </cell>
          <cell r="AO1725">
            <v>47792</v>
          </cell>
          <cell r="AP1725" t="str">
            <v>HC07733294</v>
          </cell>
          <cell r="AQ1725">
            <v>45152</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
          </cell>
          <cell r="J1726" t="str">
            <v/>
          </cell>
          <cell r="K1726" t="str">
            <v/>
          </cell>
          <cell r="L1726" t="str">
            <v/>
          </cell>
          <cell r="M1726" t="str">
            <v/>
          </cell>
          <cell r="N1726" t="str">
            <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1030</v>
          </cell>
          <cell r="Y1726" t="str">
            <v>Company provided</v>
          </cell>
          <cell r="Z1726" t="str">
            <v>Company provided</v>
          </cell>
          <cell r="AA1726" t="str">
            <v>Company provided</v>
          </cell>
          <cell r="AB1726" t="str">
            <v/>
          </cell>
          <cell r="AC1726" t="str">
            <v/>
          </cell>
          <cell r="AD1726">
            <v>1030</v>
          </cell>
          <cell r="AE1726" t="str">
            <v>YES</v>
          </cell>
          <cell r="AF1726" t="str">
            <v>TRAM</v>
          </cell>
          <cell r="AG1726" t="str">
            <v>NEPAL</v>
          </cell>
          <cell r="AH1726">
            <v>34699</v>
          </cell>
          <cell r="AI1726">
            <v>29</v>
          </cell>
          <cell r="AJ1726" t="str">
            <v>ACIFM</v>
          </cell>
          <cell r="AK1726">
            <v>29452437638</v>
          </cell>
          <cell r="AL1726">
            <v>45661</v>
          </cell>
          <cell r="AM1726">
            <v>9912204</v>
          </cell>
          <cell r="AN1726">
            <v>42576</v>
          </cell>
          <cell r="AO1726">
            <v>46227</v>
          </cell>
          <cell r="AP1726" t="str">
            <v>HC07733015</v>
          </cell>
          <cell r="AQ1726">
            <v>45577</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
          </cell>
          <cell r="J1727" t="str">
            <v/>
          </cell>
          <cell r="K1727" t="str">
            <v/>
          </cell>
          <cell r="L1727" t="str">
            <v/>
          </cell>
          <cell r="M1727" t="str">
            <v/>
          </cell>
          <cell r="N1727" t="str">
            <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45661</v>
          </cell>
          <cell r="AM1727">
            <v>12029825</v>
          </cell>
          <cell r="AN1727">
            <v>44188</v>
          </cell>
          <cell r="AO1727">
            <v>47839</v>
          </cell>
          <cell r="AP1727" t="str">
            <v>HC07732696</v>
          </cell>
          <cell r="AQ1727">
            <v>45207</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
          </cell>
          <cell r="J1728" t="str">
            <v/>
          </cell>
          <cell r="K1728" t="str">
            <v/>
          </cell>
          <cell r="L1728" t="str">
            <v/>
          </cell>
          <cell r="M1728" t="str">
            <v/>
          </cell>
          <cell r="N1728" t="str">
            <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45661</v>
          </cell>
          <cell r="AM1728">
            <v>8252939</v>
          </cell>
          <cell r="AN1728">
            <v>41991</v>
          </cell>
          <cell r="AO1728">
            <v>45643</v>
          </cell>
          <cell r="AP1728" t="str">
            <v>HC07733317</v>
          </cell>
          <cell r="AQ1728">
            <v>45584</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
          </cell>
          <cell r="J1729" t="str">
            <v/>
          </cell>
          <cell r="K1729" t="str">
            <v/>
          </cell>
          <cell r="L1729" t="str">
            <v/>
          </cell>
          <cell r="M1729" t="str">
            <v/>
          </cell>
          <cell r="N1729" t="str">
            <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45661</v>
          </cell>
          <cell r="AM1729">
            <v>12241529</v>
          </cell>
          <cell r="AN1729">
            <v>44319</v>
          </cell>
          <cell r="AO1729">
            <v>47970</v>
          </cell>
          <cell r="AP1729" t="str">
            <v>HC07732820</v>
          </cell>
          <cell r="AQ1729">
            <v>45213</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bhupenb772@gmail.com</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
          </cell>
          <cell r="J1730" t="str">
            <v/>
          </cell>
          <cell r="K1730" t="str">
            <v/>
          </cell>
          <cell r="L1730" t="str">
            <v/>
          </cell>
          <cell r="M1730" t="str">
            <v/>
          </cell>
          <cell r="N1730" t="str">
            <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t="str">
            <v/>
          </cell>
          <cell r="AI1730">
            <v>124</v>
          </cell>
          <cell r="AJ1730" t="str">
            <v>ACIFM</v>
          </cell>
          <cell r="AK1730">
            <v>29552422071</v>
          </cell>
          <cell r="AL1730">
            <v>45661</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
          </cell>
          <cell r="J1731" t="str">
            <v/>
          </cell>
          <cell r="K1731" t="str">
            <v/>
          </cell>
          <cell r="L1731" t="str">
            <v/>
          </cell>
          <cell r="M1731" t="str">
            <v/>
          </cell>
          <cell r="N1731" t="str">
            <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t="str">
            <v/>
          </cell>
          <cell r="AI1731">
            <v>124</v>
          </cell>
          <cell r="AJ1731" t="str">
            <v>ACIFM</v>
          </cell>
          <cell r="AK1731">
            <v>28452450158</v>
          </cell>
          <cell r="AL1731">
            <v>45658</v>
          </cell>
          <cell r="AM1731">
            <v>7065485</v>
          </cell>
          <cell r="AN1731">
            <v>41682</v>
          </cell>
          <cell r="AO1731">
            <v>45333</v>
          </cell>
          <cell r="AP1731" t="str">
            <v>HC07733085</v>
          </cell>
          <cell r="AQ1731">
            <v>45207</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
          </cell>
          <cell r="J1732" t="str">
            <v/>
          </cell>
          <cell r="K1732" t="str">
            <v/>
          </cell>
          <cell r="L1732" t="str">
            <v/>
          </cell>
          <cell r="M1732" t="str">
            <v/>
          </cell>
          <cell r="N1732" t="str">
            <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1030</v>
          </cell>
          <cell r="Y1732" t="str">
            <v>Company provided</v>
          </cell>
          <cell r="Z1732" t="str">
            <v>Company provided</v>
          </cell>
          <cell r="AA1732" t="str">
            <v>Company provided</v>
          </cell>
          <cell r="AB1732" t="str">
            <v/>
          </cell>
          <cell r="AC1732" t="str">
            <v/>
          </cell>
          <cell r="AD1732">
            <v>1030</v>
          </cell>
          <cell r="AE1732" t="str">
            <v>YES</v>
          </cell>
          <cell r="AF1732" t="str">
            <v>METRO</v>
          </cell>
          <cell r="AG1732" t="str">
            <v>NEPAL</v>
          </cell>
          <cell r="AH1732" t="str">
            <v/>
          </cell>
          <cell r="AI1732">
            <v>124</v>
          </cell>
          <cell r="AJ1732" t="str">
            <v>ACIFM</v>
          </cell>
          <cell r="AK1732">
            <v>28952453434</v>
          </cell>
          <cell r="AL1732">
            <v>45661</v>
          </cell>
          <cell r="AM1732">
            <v>7780893</v>
          </cell>
          <cell r="AN1732">
            <v>41876</v>
          </cell>
          <cell r="AO1732">
            <v>45528</v>
          </cell>
          <cell r="AP1732" t="str">
            <v>HC07733369</v>
          </cell>
          <cell r="AQ1732">
            <v>45570</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INACTIVE</v>
          </cell>
          <cell r="F1733" t="str">
            <v>SAMUEL GURUNG</v>
          </cell>
          <cell r="G1733" t="str">
            <v>CLEANER - STATION</v>
          </cell>
          <cell r="H1733" t="str">
            <v>SOFT SERVICES</v>
          </cell>
          <cell r="I1733" t="str">
            <v/>
          </cell>
          <cell r="J1733" t="str">
            <v/>
          </cell>
          <cell r="K1733" t="str">
            <v/>
          </cell>
          <cell r="L1733" t="str">
            <v/>
          </cell>
          <cell r="M1733" t="str">
            <v/>
          </cell>
          <cell r="N1733" t="str">
            <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34</v>
          </cell>
          <cell r="AJ1733" t="str">
            <v>INACTIVE</v>
          </cell>
          <cell r="AK1733">
            <v>29052449249</v>
          </cell>
          <cell r="AL1733">
            <v>44930</v>
          </cell>
          <cell r="AM1733">
            <v>11804169</v>
          </cell>
          <cell r="AN1733">
            <v>43836</v>
          </cell>
          <cell r="AO1733">
            <v>47488</v>
          </cell>
          <cell r="AP1733" t="str">
            <v>HC07732817</v>
          </cell>
          <cell r="AQ1733">
            <v>45204</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v>45350</v>
          </cell>
          <cell r="BM1733" t="str">
            <v>RESIGNATION</v>
          </cell>
          <cell r="BN1733" t="str">
            <v>FINAL EXIT</v>
          </cell>
          <cell r="BO1733" t="str">
            <v>CLEARED</v>
          </cell>
          <cell r="BP1733" t="str">
            <v/>
          </cell>
        </row>
        <row r="1734">
          <cell r="D1734" t="str">
            <v>001732</v>
          </cell>
          <cell r="E1734" t="str">
            <v>ACTIVE</v>
          </cell>
          <cell r="F1734" t="str">
            <v>SUMAN KHANAL</v>
          </cell>
          <cell r="G1734" t="str">
            <v>CLEANER - STATION</v>
          </cell>
          <cell r="H1734" t="str">
            <v>SOFT SERVICES</v>
          </cell>
          <cell r="I1734" t="str">
            <v/>
          </cell>
          <cell r="J1734" t="str">
            <v/>
          </cell>
          <cell r="K1734" t="str">
            <v/>
          </cell>
          <cell r="L1734" t="str">
            <v/>
          </cell>
          <cell r="M1734" t="str">
            <v/>
          </cell>
          <cell r="N1734" t="str">
            <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1030</v>
          </cell>
          <cell r="Y1734" t="str">
            <v>Company provided</v>
          </cell>
          <cell r="Z1734" t="str">
            <v>Company provided</v>
          </cell>
          <cell r="AA1734" t="str">
            <v>Company provided</v>
          </cell>
          <cell r="AB1734" t="str">
            <v/>
          </cell>
          <cell r="AC1734" t="str">
            <v/>
          </cell>
          <cell r="AD1734">
            <v>1030</v>
          </cell>
          <cell r="AE1734" t="str">
            <v>YES</v>
          </cell>
          <cell r="AF1734" t="str">
            <v>METRO</v>
          </cell>
          <cell r="AG1734" t="str">
            <v>NEPAL</v>
          </cell>
          <cell r="AH1734">
            <v>36345</v>
          </cell>
          <cell r="AI1734">
            <v>25</v>
          </cell>
          <cell r="AJ1734" t="str">
            <v>ACIFM</v>
          </cell>
          <cell r="AK1734">
            <v>29952402958</v>
          </cell>
          <cell r="AL1734">
            <v>45661</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
          </cell>
          <cell r="J1735" t="str">
            <v/>
          </cell>
          <cell r="K1735" t="str">
            <v/>
          </cell>
          <cell r="L1735" t="str">
            <v/>
          </cell>
          <cell r="M1735" t="str">
            <v/>
          </cell>
          <cell r="N1735" t="str">
            <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1030</v>
          </cell>
          <cell r="Y1735" t="str">
            <v>Company provided</v>
          </cell>
          <cell r="Z1735" t="str">
            <v>Company provided</v>
          </cell>
          <cell r="AA1735" t="str">
            <v>Company provided</v>
          </cell>
          <cell r="AB1735" t="str">
            <v/>
          </cell>
          <cell r="AC1735" t="str">
            <v/>
          </cell>
          <cell r="AD1735">
            <v>1030</v>
          </cell>
          <cell r="AE1735" t="str">
            <v>YES</v>
          </cell>
          <cell r="AF1735" t="str">
            <v>METRO</v>
          </cell>
          <cell r="AG1735" t="str">
            <v>NEPAL</v>
          </cell>
          <cell r="AH1735" t="str">
            <v/>
          </cell>
          <cell r="AI1735">
            <v>124</v>
          </cell>
          <cell r="AJ1735" t="str">
            <v>ACIFM</v>
          </cell>
          <cell r="AK1735">
            <v>29752422289</v>
          </cell>
          <cell r="AL1735">
            <v>45661</v>
          </cell>
          <cell r="AM1735">
            <v>10685868</v>
          </cell>
          <cell r="AN1735">
            <v>43090</v>
          </cell>
          <cell r="AO1735">
            <v>46741</v>
          </cell>
          <cell r="AP1735" t="str">
            <v>HC07733330</v>
          </cell>
          <cell r="AQ1735">
            <v>45215</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
          </cell>
          <cell r="J1736" t="str">
            <v/>
          </cell>
          <cell r="K1736" t="str">
            <v/>
          </cell>
          <cell r="L1736" t="str">
            <v/>
          </cell>
          <cell r="M1736" t="str">
            <v/>
          </cell>
          <cell r="N1736" t="str">
            <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t="str">
            <v/>
          </cell>
          <cell r="AI1736">
            <v>124</v>
          </cell>
          <cell r="AJ1736" t="str">
            <v>ACIFM</v>
          </cell>
          <cell r="AK1736">
            <v>29252424469</v>
          </cell>
          <cell r="AL1736">
            <v>45661</v>
          </cell>
          <cell r="AM1736">
            <v>7246227</v>
          </cell>
          <cell r="AN1736">
            <v>41744</v>
          </cell>
          <cell r="AO1736">
            <v>45396</v>
          </cell>
          <cell r="AP1736" t="str">
            <v>HC03892942</v>
          </cell>
          <cell r="AQ1736">
            <v>45215</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ACTIVE</v>
          </cell>
          <cell r="F1737" t="str">
            <v>TEJ BAHADUR POUDEL</v>
          </cell>
          <cell r="G1737" t="str">
            <v>CLEANER - STATION</v>
          </cell>
          <cell r="H1737" t="str">
            <v>SOFT SERVICES</v>
          </cell>
          <cell r="I1737" t="str">
            <v/>
          </cell>
          <cell r="J1737" t="str">
            <v/>
          </cell>
          <cell r="K1737" t="str">
            <v/>
          </cell>
          <cell r="L1737" t="str">
            <v/>
          </cell>
          <cell r="M1737" t="str">
            <v/>
          </cell>
          <cell r="N1737" t="str">
            <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t="str">
            <v/>
          </cell>
          <cell r="AI1737">
            <v>124</v>
          </cell>
          <cell r="AJ1737" t="str">
            <v>ACIFM</v>
          </cell>
          <cell r="AK1737">
            <v>30252401541</v>
          </cell>
          <cell r="AL1737">
            <v>45661</v>
          </cell>
          <cell r="AM1737">
            <v>12158167</v>
          </cell>
          <cell r="AN1737">
            <v>44267</v>
          </cell>
          <cell r="AO1737">
            <v>47918</v>
          </cell>
          <cell r="AP1737" t="str">
            <v>HC07733003</v>
          </cell>
          <cell r="AQ1737">
            <v>45593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tajtajbahadur0@gmail.com</v>
          </cell>
          <cell r="BH1737" t="str">
            <v/>
          </cell>
          <cell r="BI1737" t="str">
            <v/>
          </cell>
          <cell r="BJ1737" t="str">
            <v/>
          </cell>
          <cell r="BK1737" t="str">
            <v/>
          </cell>
          <cell r="BL1737">
            <v>45536</v>
          </cell>
          <cell r="BM1737" t="str">
            <v>RESIGNATION</v>
          </cell>
          <cell r="BN1737" t="str">
            <v>FINAL EXIT</v>
          </cell>
          <cell r="BO1737" t="str">
            <v>RESI LETTER - HR</v>
          </cell>
          <cell r="BP1737" t="str">
            <v/>
          </cell>
        </row>
        <row r="1738">
          <cell r="D1738" t="str">
            <v>001736</v>
          </cell>
          <cell r="E1738" t="str">
            <v>ACTIVE</v>
          </cell>
          <cell r="F1738" t="str">
            <v>DURGA BAHADUR BASNET</v>
          </cell>
          <cell r="G1738" t="str">
            <v>CLEANER - STATION</v>
          </cell>
          <cell r="H1738" t="str">
            <v>SOFT SERVICES</v>
          </cell>
          <cell r="I1738" t="str">
            <v/>
          </cell>
          <cell r="J1738" t="str">
            <v/>
          </cell>
          <cell r="K1738" t="str">
            <v/>
          </cell>
          <cell r="L1738" t="str">
            <v/>
          </cell>
          <cell r="M1738" t="str">
            <v/>
          </cell>
          <cell r="N1738" t="str">
            <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1030</v>
          </cell>
          <cell r="Y1738" t="str">
            <v>Company provided</v>
          </cell>
          <cell r="Z1738" t="str">
            <v>Company provided</v>
          </cell>
          <cell r="AA1738" t="str">
            <v>Company provided</v>
          </cell>
          <cell r="AB1738" t="str">
            <v/>
          </cell>
          <cell r="AC1738" t="str">
            <v/>
          </cell>
          <cell r="AD1738">
            <v>1030</v>
          </cell>
          <cell r="AE1738" t="str">
            <v>YES</v>
          </cell>
          <cell r="AF1738" t="str">
            <v>METRO</v>
          </cell>
          <cell r="AG1738" t="str">
            <v>NEPAL</v>
          </cell>
          <cell r="AH1738" t="str">
            <v/>
          </cell>
          <cell r="AI1738">
            <v>124</v>
          </cell>
          <cell r="AJ1738" t="str">
            <v>ACIFM</v>
          </cell>
          <cell r="AK1738">
            <v>28852414076</v>
          </cell>
          <cell r="AL1738">
            <v>45661</v>
          </cell>
          <cell r="AM1738">
            <v>7027278</v>
          </cell>
          <cell r="AN1738">
            <v>41668</v>
          </cell>
          <cell r="AO1738">
            <v>45319</v>
          </cell>
          <cell r="AP1738" t="str">
            <v>HC07727023</v>
          </cell>
          <cell r="AQ1738">
            <v>45446</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
          </cell>
          <cell r="J1739" t="str">
            <v/>
          </cell>
          <cell r="K1739" t="str">
            <v/>
          </cell>
          <cell r="L1739" t="str">
            <v/>
          </cell>
          <cell r="M1739" t="str">
            <v/>
          </cell>
          <cell r="N1739" t="str">
            <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t="str">
            <v/>
          </cell>
          <cell r="AI1739">
            <v>124</v>
          </cell>
          <cell r="AJ1739" t="str">
            <v>ACIFM</v>
          </cell>
          <cell r="AK1739">
            <v>29152445293</v>
          </cell>
          <cell r="AL1739">
            <v>45661</v>
          </cell>
          <cell r="AM1739">
            <v>9629265</v>
          </cell>
          <cell r="AN1739">
            <v>42433</v>
          </cell>
          <cell r="AO1739">
            <v>46084</v>
          </cell>
          <cell r="AP1739" t="str">
            <v>HC07727016</v>
          </cell>
          <cell r="AQ1739">
            <v>45213</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v>45585</v>
          </cell>
          <cell r="BM1739" t="str">
            <v>RESIGNATION</v>
          </cell>
          <cell r="BN1739" t="str">
            <v>FINAL EXIT</v>
          </cell>
          <cell r="BO1739" t="str">
            <v>RESI LETTER - HR</v>
          </cell>
          <cell r="BP1739" t="str">
            <v/>
          </cell>
        </row>
        <row r="1740">
          <cell r="D1740" t="str">
            <v>001738</v>
          </cell>
          <cell r="E1740" t="str">
            <v>ACTIVE</v>
          </cell>
          <cell r="F1740" t="str">
            <v>ARTHUR BARIGYE ARIHO</v>
          </cell>
          <cell r="G1740" t="str">
            <v>JUNIOR TECHNICIAN</v>
          </cell>
          <cell r="H1740" t="str">
            <v>ARCHITECTURAL FINISHINGS</v>
          </cell>
          <cell r="I1740" t="str">
            <v/>
          </cell>
          <cell r="J1740" t="str">
            <v/>
          </cell>
          <cell r="K1740" t="str">
            <v/>
          </cell>
          <cell r="L1740" t="str">
            <v/>
          </cell>
          <cell r="M1740" t="str">
            <v/>
          </cell>
          <cell r="N1740" t="str">
            <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t="str">
            <v/>
          </cell>
          <cell r="AI1740">
            <v>124</v>
          </cell>
          <cell r="AJ1740" t="str">
            <v>ACIFM</v>
          </cell>
          <cell r="AK1740">
            <v>29380001548</v>
          </cell>
          <cell r="AL1740">
            <v>45662</v>
          </cell>
          <cell r="AM1740" t="str">
            <v>A00243983</v>
          </cell>
          <cell r="AN1740">
            <v>43895</v>
          </cell>
          <cell r="AO1740">
            <v>47546</v>
          </cell>
          <cell r="AP1740" t="str">
            <v>HC08354661</v>
          </cell>
          <cell r="AQ1740">
            <v>45200</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
          </cell>
          <cell r="J1741" t="str">
            <v/>
          </cell>
          <cell r="K1741" t="str">
            <v/>
          </cell>
          <cell r="L1741" t="str">
            <v/>
          </cell>
          <cell r="M1741" t="str">
            <v/>
          </cell>
          <cell r="N1741" t="str">
            <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1030</v>
          </cell>
          <cell r="Y1741" t="str">
            <v>Company provided</v>
          </cell>
          <cell r="Z1741" t="str">
            <v>Company provided</v>
          </cell>
          <cell r="AA1741" t="str">
            <v>Company provided</v>
          </cell>
          <cell r="AB1741" t="str">
            <v/>
          </cell>
          <cell r="AC1741" t="str">
            <v/>
          </cell>
          <cell r="AD1741">
            <v>1030</v>
          </cell>
          <cell r="AE1741" t="str">
            <v>YES</v>
          </cell>
          <cell r="AF1741" t="str">
            <v>METRO</v>
          </cell>
          <cell r="AG1741" t="str">
            <v>KENYA</v>
          </cell>
          <cell r="AH1741">
            <v>34882</v>
          </cell>
          <cell r="AI1741">
            <v>29</v>
          </cell>
          <cell r="AJ1741" t="str">
            <v>ACIFM</v>
          </cell>
          <cell r="AK1741">
            <v>29540404281</v>
          </cell>
          <cell r="AL1741">
            <v>45664</v>
          </cell>
          <cell r="AM1741" t="str">
            <v>AK0051667</v>
          </cell>
          <cell r="AN1741">
            <v>43111</v>
          </cell>
          <cell r="AO1741">
            <v>46762</v>
          </cell>
          <cell r="AP1741" t="str">
            <v>HC07741336</v>
          </cell>
          <cell r="AQ1741">
            <v>45200</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AL ETQAN</v>
          </cell>
          <cell r="BB1741">
            <v>66849907</v>
          </cell>
          <cell r="BC1741" t="str">
            <v/>
          </cell>
          <cell r="BD1741" t="str">
            <v/>
          </cell>
          <cell r="BE1741" t="str">
            <v/>
          </cell>
          <cell r="BF1741" t="str">
            <v/>
          </cell>
          <cell r="BG1741" t="str">
            <v>mutiso5john@gmail.com</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
          </cell>
          <cell r="J1742" t="str">
            <v/>
          </cell>
          <cell r="K1742" t="str">
            <v/>
          </cell>
          <cell r="L1742" t="str">
            <v/>
          </cell>
          <cell r="M1742" t="str">
            <v/>
          </cell>
          <cell r="N1742" t="str">
            <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1030</v>
          </cell>
          <cell r="Y1742" t="str">
            <v>Company provided</v>
          </cell>
          <cell r="Z1742" t="str">
            <v>Company provided</v>
          </cell>
          <cell r="AA1742" t="str">
            <v>Company provided</v>
          </cell>
          <cell r="AB1742" t="str">
            <v/>
          </cell>
          <cell r="AC1742" t="str">
            <v/>
          </cell>
          <cell r="AD1742">
            <v>1030</v>
          </cell>
          <cell r="AE1742" t="str">
            <v>YES</v>
          </cell>
          <cell r="AF1742" t="str">
            <v>METRO</v>
          </cell>
          <cell r="AG1742" t="str">
            <v>KENYA</v>
          </cell>
          <cell r="AH1742" t="str">
            <v/>
          </cell>
          <cell r="AI1742">
            <v>124</v>
          </cell>
          <cell r="AJ1742" t="str">
            <v>ACIFM</v>
          </cell>
          <cell r="AK1742">
            <v>29340405412</v>
          </cell>
          <cell r="AL1742">
            <v>45664</v>
          </cell>
          <cell r="AM1742" t="str">
            <v>BK306577</v>
          </cell>
          <cell r="AN1742">
            <v>44812</v>
          </cell>
          <cell r="AO1742">
            <v>45846</v>
          </cell>
          <cell r="AP1742" t="str">
            <v>HC07740963</v>
          </cell>
          <cell r="AQ1742">
            <v>45570</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
          </cell>
          <cell r="J1743" t="str">
            <v/>
          </cell>
          <cell r="K1743" t="str">
            <v/>
          </cell>
          <cell r="L1743" t="str">
            <v/>
          </cell>
          <cell r="M1743" t="str">
            <v/>
          </cell>
          <cell r="N1743" t="str">
            <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1030</v>
          </cell>
          <cell r="Y1743" t="str">
            <v>Company provided</v>
          </cell>
          <cell r="Z1743" t="str">
            <v>Company provided</v>
          </cell>
          <cell r="AA1743" t="str">
            <v>Company provided</v>
          </cell>
          <cell r="AB1743" t="str">
            <v/>
          </cell>
          <cell r="AC1743" t="str">
            <v/>
          </cell>
          <cell r="AD1743">
            <v>1030</v>
          </cell>
          <cell r="AE1743" t="str">
            <v>YES</v>
          </cell>
          <cell r="AF1743" t="str">
            <v>METRO</v>
          </cell>
          <cell r="AG1743" t="str">
            <v>KENYA</v>
          </cell>
          <cell r="AH1743" t="str">
            <v/>
          </cell>
          <cell r="AI1743">
            <v>124</v>
          </cell>
          <cell r="AJ1743" t="str">
            <v>ACIFM</v>
          </cell>
          <cell r="AK1743">
            <v>29540404282</v>
          </cell>
          <cell r="AL1743">
            <v>45664</v>
          </cell>
          <cell r="AM1743" t="str">
            <v>AK0911299</v>
          </cell>
          <cell r="AN1743">
            <v>44293</v>
          </cell>
          <cell r="AO1743">
            <v>47944</v>
          </cell>
          <cell r="AP1743" t="str">
            <v>HC07740948</v>
          </cell>
          <cell r="AQ1743">
            <v>45200</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
          </cell>
          <cell r="J1744" t="str">
            <v/>
          </cell>
          <cell r="K1744" t="str">
            <v/>
          </cell>
          <cell r="L1744" t="str">
            <v/>
          </cell>
          <cell r="M1744" t="str">
            <v/>
          </cell>
          <cell r="N1744" t="str">
            <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t="str">
            <v/>
          </cell>
          <cell r="AI1744">
            <v>124</v>
          </cell>
          <cell r="AJ1744" t="str">
            <v>ACIFM</v>
          </cell>
          <cell r="AK1744">
            <v>29040405140</v>
          </cell>
          <cell r="AL1744">
            <v>45664</v>
          </cell>
          <cell r="AM1744" t="str">
            <v>A2433813</v>
          </cell>
          <cell r="AN1744">
            <v>42376</v>
          </cell>
          <cell r="AO1744">
            <v>46048</v>
          </cell>
          <cell r="AP1744" t="str">
            <v>HC07740964</v>
          </cell>
          <cell r="AQ1744">
            <v>45200</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AL ETQAN</v>
          </cell>
          <cell r="BB1744" t="str">
            <v>31356455 / 30118369</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
          </cell>
          <cell r="J1745" t="str">
            <v/>
          </cell>
          <cell r="K1745" t="str">
            <v/>
          </cell>
          <cell r="L1745" t="str">
            <v/>
          </cell>
          <cell r="M1745" t="str">
            <v/>
          </cell>
          <cell r="N1745" t="str">
            <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1030</v>
          </cell>
          <cell r="Y1745" t="str">
            <v>Company provided</v>
          </cell>
          <cell r="Z1745" t="str">
            <v>Company provided</v>
          </cell>
          <cell r="AA1745" t="str">
            <v>Company provided</v>
          </cell>
          <cell r="AB1745" t="str">
            <v/>
          </cell>
          <cell r="AC1745" t="str">
            <v/>
          </cell>
          <cell r="AD1745">
            <v>1030</v>
          </cell>
          <cell r="AE1745" t="str">
            <v>YES</v>
          </cell>
          <cell r="AF1745" t="str">
            <v>METRO</v>
          </cell>
          <cell r="AG1745" t="str">
            <v>KENYA</v>
          </cell>
          <cell r="AH1745" t="str">
            <v/>
          </cell>
          <cell r="AI1745">
            <v>124</v>
          </cell>
          <cell r="AJ1745" t="str">
            <v>ACIFM</v>
          </cell>
          <cell r="AK1745">
            <v>29840403525</v>
          </cell>
          <cell r="AL1745">
            <v>45664</v>
          </cell>
          <cell r="AM1745" t="str">
            <v>AK0947337</v>
          </cell>
          <cell r="AN1745">
            <v>44337</v>
          </cell>
          <cell r="AO1745">
            <v>47988</v>
          </cell>
          <cell r="AP1745" t="str">
            <v>HC07740967</v>
          </cell>
          <cell r="AQ1745">
            <v>45358</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
          </cell>
          <cell r="J1746" t="str">
            <v/>
          </cell>
          <cell r="K1746" t="str">
            <v/>
          </cell>
          <cell r="L1746" t="str">
            <v/>
          </cell>
          <cell r="M1746" t="str">
            <v/>
          </cell>
          <cell r="N1746" t="str">
            <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1030</v>
          </cell>
          <cell r="Y1746" t="str">
            <v>Company provided</v>
          </cell>
          <cell r="Z1746" t="str">
            <v>Company provided</v>
          </cell>
          <cell r="AA1746" t="str">
            <v>Company provided</v>
          </cell>
          <cell r="AB1746" t="str">
            <v/>
          </cell>
          <cell r="AC1746" t="str">
            <v/>
          </cell>
          <cell r="AD1746">
            <v>1030</v>
          </cell>
          <cell r="AE1746" t="str">
            <v>YES</v>
          </cell>
          <cell r="AF1746" t="str">
            <v>METRO</v>
          </cell>
          <cell r="AG1746" t="str">
            <v>KENYA</v>
          </cell>
          <cell r="AH1746" t="str">
            <v/>
          </cell>
          <cell r="AI1746">
            <v>124</v>
          </cell>
          <cell r="AJ1746" t="str">
            <v>ACIFM</v>
          </cell>
          <cell r="AK1746">
            <v>29940402009</v>
          </cell>
          <cell r="AL1746">
            <v>45664</v>
          </cell>
          <cell r="AM1746" t="str">
            <v>AK0477592</v>
          </cell>
          <cell r="AN1746">
            <v>43682</v>
          </cell>
          <cell r="AO1746">
            <v>47334</v>
          </cell>
          <cell r="AP1746" t="str">
            <v>HC07740931</v>
          </cell>
          <cell r="AQ1746">
            <v>45566</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AL ETQAN</v>
          </cell>
          <cell r="BB1746">
            <v>31150091</v>
          </cell>
          <cell r="BC1746" t="str">
            <v/>
          </cell>
          <cell r="BD1746" t="str">
            <v/>
          </cell>
          <cell r="BE1746" t="str">
            <v/>
          </cell>
          <cell r="BF1746" t="str">
            <v/>
          </cell>
          <cell r="BG1746" t="str">
            <v>hamisikhamis53@gmail.com</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
          </cell>
          <cell r="J1747" t="str">
            <v/>
          </cell>
          <cell r="K1747" t="str">
            <v/>
          </cell>
          <cell r="L1747" t="str">
            <v/>
          </cell>
          <cell r="M1747" t="str">
            <v/>
          </cell>
          <cell r="N1747" t="str">
            <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1030</v>
          </cell>
          <cell r="Y1747" t="str">
            <v>Company provided</v>
          </cell>
          <cell r="Z1747" t="str">
            <v>Company provided</v>
          </cell>
          <cell r="AA1747" t="str">
            <v>Company provided</v>
          </cell>
          <cell r="AB1747" t="str">
            <v/>
          </cell>
          <cell r="AC1747" t="str">
            <v/>
          </cell>
          <cell r="AD1747">
            <v>1030</v>
          </cell>
          <cell r="AE1747" t="str">
            <v>YES</v>
          </cell>
          <cell r="AF1747" t="str">
            <v>METRO</v>
          </cell>
          <cell r="AG1747" t="str">
            <v>KENYA</v>
          </cell>
          <cell r="AH1747" t="str">
            <v/>
          </cell>
          <cell r="AI1747">
            <v>124</v>
          </cell>
          <cell r="AJ1747" t="str">
            <v>ACIFM</v>
          </cell>
          <cell r="AK1747">
            <v>29340401824</v>
          </cell>
          <cell r="AL1747">
            <v>45664</v>
          </cell>
          <cell r="AM1747" t="str">
            <v>A2365409</v>
          </cell>
          <cell r="AN1747">
            <v>42152</v>
          </cell>
          <cell r="AO1747">
            <v>45804</v>
          </cell>
          <cell r="AP1747" t="str">
            <v>HC05036589</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
          </cell>
          <cell r="J1748" t="str">
            <v/>
          </cell>
          <cell r="K1748" t="str">
            <v/>
          </cell>
          <cell r="L1748" t="str">
            <v/>
          </cell>
          <cell r="M1748" t="str">
            <v/>
          </cell>
          <cell r="N1748" t="str">
            <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2625</v>
          </cell>
          <cell r="Y1748" t="str">
            <v>Company provided</v>
          </cell>
          <cell r="Z1748" t="str">
            <v>Company provided</v>
          </cell>
          <cell r="AA1748" t="str">
            <v>Company provided</v>
          </cell>
          <cell r="AB1748" t="str">
            <v/>
          </cell>
          <cell r="AC1748" t="str">
            <v/>
          </cell>
          <cell r="AD1748">
            <v>2625</v>
          </cell>
          <cell r="AE1748" t="str">
            <v>YES</v>
          </cell>
          <cell r="AF1748" t="str">
            <v>METRO</v>
          </cell>
          <cell r="AG1748" t="str">
            <v>PHILIPPINES</v>
          </cell>
          <cell r="AH1748" t="str">
            <v/>
          </cell>
          <cell r="AI1748">
            <v>124</v>
          </cell>
          <cell r="AJ1748" t="str">
            <v>ACIFM</v>
          </cell>
          <cell r="AK1748">
            <v>28360826766</v>
          </cell>
          <cell r="AL1748">
            <v>45152</v>
          </cell>
          <cell r="AM1748" t="str">
            <v>P8003012B</v>
          </cell>
          <cell r="AN1748" t="str">
            <v>27-0-2021</v>
          </cell>
          <cell r="AO1748">
            <v>48147</v>
          </cell>
          <cell r="AP1748" t="str">
            <v>HC06429653</v>
          </cell>
          <cell r="AQ1748">
            <v>45207</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 - LOCAL</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
          </cell>
          <cell r="J1749" t="str">
            <v/>
          </cell>
          <cell r="K1749" t="str">
            <v/>
          </cell>
          <cell r="L1749" t="str">
            <v/>
          </cell>
          <cell r="M1749" t="str">
            <v/>
          </cell>
          <cell r="N1749" t="str">
            <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v>75</v>
          </cell>
          <cell r="AD1749">
            <v>2575</v>
          </cell>
          <cell r="AE1749" t="str">
            <v>YES</v>
          </cell>
          <cell r="AF1749" t="str">
            <v>METRO</v>
          </cell>
          <cell r="AG1749" t="str">
            <v>PHILIPPINES</v>
          </cell>
          <cell r="AH1749" t="str">
            <v/>
          </cell>
          <cell r="AI1749">
            <v>124</v>
          </cell>
          <cell r="AJ1749" t="str">
            <v>ACIFM</v>
          </cell>
          <cell r="AK1749">
            <v>28960819331</v>
          </cell>
          <cell r="AL1749">
            <v>45212</v>
          </cell>
          <cell r="AM1749" t="str">
            <v>P6646497A</v>
          </cell>
          <cell r="AN1749">
            <v>43194</v>
          </cell>
          <cell r="AO1749">
            <v>46846</v>
          </cell>
          <cell r="AP1749" t="str">
            <v>HC05561161</v>
          </cell>
          <cell r="AQ1749">
            <v>45517</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 - LOCAL</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WITHDRAWN RESIGNATION</v>
          </cell>
          <cell r="BO1749" t="str">
            <v/>
          </cell>
          <cell r="BP1749" t="str">
            <v/>
          </cell>
        </row>
        <row r="1750">
          <cell r="D1750" t="str">
            <v>001748</v>
          </cell>
          <cell r="E1750" t="str">
            <v>ACTIVE</v>
          </cell>
          <cell r="F1750" t="str">
            <v>SYED MURSLEEN HAIDER</v>
          </cell>
          <cell r="G1750" t="str">
            <v>ELECTRICAL SUPERVISOR</v>
          </cell>
          <cell r="H1750" t="str">
            <v>MEP</v>
          </cell>
          <cell r="I1750" t="str">
            <v/>
          </cell>
          <cell r="J1750" t="str">
            <v/>
          </cell>
          <cell r="K1750" t="str">
            <v/>
          </cell>
          <cell r="L1750" t="str">
            <v/>
          </cell>
          <cell r="M1750" t="str">
            <v/>
          </cell>
          <cell r="N1750" t="str">
            <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v>150</v>
          </cell>
          <cell r="AD1750">
            <v>6650</v>
          </cell>
          <cell r="AE1750" t="str">
            <v>YES</v>
          </cell>
          <cell r="AF1750" t="str">
            <v>METRO</v>
          </cell>
          <cell r="AG1750" t="str">
            <v>PAKISTAN</v>
          </cell>
          <cell r="AH1750" t="str">
            <v/>
          </cell>
          <cell r="AI1750">
            <v>124</v>
          </cell>
          <cell r="AJ1750" t="str">
            <v>ACIFM</v>
          </cell>
          <cell r="AK1750">
            <v>28858609424</v>
          </cell>
          <cell r="AL1750">
            <v>44945</v>
          </cell>
          <cell r="AM1750" t="str">
            <v>BX6979592</v>
          </cell>
          <cell r="AN1750">
            <v>44929</v>
          </cell>
          <cell r="AO1750">
            <v>45010</v>
          </cell>
          <cell r="AP1750" t="str">
            <v>HC07783194</v>
          </cell>
          <cell r="AQ1750">
            <v>45215</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
          </cell>
          <cell r="J1751" t="str">
            <v/>
          </cell>
          <cell r="K1751" t="str">
            <v/>
          </cell>
          <cell r="L1751" t="str">
            <v/>
          </cell>
          <cell r="M1751" t="str">
            <v/>
          </cell>
          <cell r="N1751" t="str">
            <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2060</v>
          </cell>
          <cell r="Y1751" t="str">
            <v>Company provided</v>
          </cell>
          <cell r="Z1751" t="str">
            <v>Company provided</v>
          </cell>
          <cell r="AA1751" t="str">
            <v>Company provided</v>
          </cell>
          <cell r="AB1751" t="str">
            <v/>
          </cell>
          <cell r="AC1751" t="str">
            <v/>
          </cell>
          <cell r="AD1751">
            <v>2060</v>
          </cell>
          <cell r="AE1751" t="str">
            <v>YES</v>
          </cell>
          <cell r="AF1751" t="str">
            <v>METRO</v>
          </cell>
          <cell r="AG1751" t="str">
            <v>PAKISTAN</v>
          </cell>
          <cell r="AH1751" t="str">
            <v/>
          </cell>
          <cell r="AI1751">
            <v>124</v>
          </cell>
          <cell r="AJ1751" t="str">
            <v>ACIFM</v>
          </cell>
          <cell r="AK1751">
            <v>28958608646</v>
          </cell>
          <cell r="AL1751">
            <v>44946</v>
          </cell>
          <cell r="AM1751" t="str">
            <v>FF1223583</v>
          </cell>
          <cell r="AN1751">
            <v>44963</v>
          </cell>
          <cell r="AO1751">
            <v>45011</v>
          </cell>
          <cell r="AP1751" t="str">
            <v>HC07786015</v>
          </cell>
          <cell r="AQ1751">
            <v>45180</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
          </cell>
          <cell r="J1752" t="str">
            <v/>
          </cell>
          <cell r="K1752" t="str">
            <v/>
          </cell>
          <cell r="L1752" t="str">
            <v/>
          </cell>
          <cell r="M1752" t="str">
            <v/>
          </cell>
          <cell r="N1752" t="str">
            <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1648</v>
          </cell>
          <cell r="Y1752" t="str">
            <v>Company provided</v>
          </cell>
          <cell r="Z1752" t="str">
            <v>Company provided</v>
          </cell>
          <cell r="AA1752" t="str">
            <v>Company provided</v>
          </cell>
          <cell r="AB1752" t="str">
            <v/>
          </cell>
          <cell r="AC1752" t="str">
            <v/>
          </cell>
          <cell r="AD1752">
            <v>1648</v>
          </cell>
          <cell r="AE1752" t="str">
            <v>YES</v>
          </cell>
          <cell r="AF1752" t="str">
            <v>METRO</v>
          </cell>
          <cell r="AG1752" t="str">
            <v>PAKISTAN</v>
          </cell>
          <cell r="AH1752" t="str">
            <v/>
          </cell>
          <cell r="AI1752">
            <v>124</v>
          </cell>
          <cell r="AJ1752" t="str">
            <v>ACIFM</v>
          </cell>
          <cell r="AK1752">
            <v>29358607654</v>
          </cell>
          <cell r="AL1752">
            <v>44946</v>
          </cell>
          <cell r="AM1752" t="str">
            <v>SV1803242</v>
          </cell>
          <cell r="AN1752">
            <v>41718</v>
          </cell>
          <cell r="AO1752">
            <v>45370</v>
          </cell>
          <cell r="AP1752" t="str">
            <v>HC07785980</v>
          </cell>
          <cell r="AQ1752">
            <v>45204</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
          </cell>
          <cell r="J1753" t="str">
            <v/>
          </cell>
          <cell r="K1753" t="str">
            <v/>
          </cell>
          <cell r="L1753" t="str">
            <v/>
          </cell>
          <cell r="M1753" t="str">
            <v/>
          </cell>
          <cell r="N1753" t="str">
            <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124</v>
          </cell>
          <cell r="AJ1753" t="str">
            <v>INACTIVE</v>
          </cell>
          <cell r="AK1753">
            <v>29258608500</v>
          </cell>
          <cell r="AL1753">
            <v>44946</v>
          </cell>
          <cell r="AM1753" t="str">
            <v>VT5158212</v>
          </cell>
          <cell r="AN1753">
            <v>42679</v>
          </cell>
          <cell r="AO1753">
            <v>46330</v>
          </cell>
          <cell r="AP1753" t="str">
            <v>HC07786120</v>
          </cell>
          <cell r="AQ1753">
            <v>45213</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
          </cell>
          <cell r="J1754" t="str">
            <v/>
          </cell>
          <cell r="K1754" t="str">
            <v/>
          </cell>
          <cell r="L1754" t="str">
            <v/>
          </cell>
          <cell r="M1754" t="str">
            <v/>
          </cell>
          <cell r="N1754" t="str">
            <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t="str">
            <v/>
          </cell>
          <cell r="AI1754">
            <v>124</v>
          </cell>
          <cell r="AJ1754" t="str">
            <v>ACIFM</v>
          </cell>
          <cell r="AK1754">
            <v>29458607554</v>
          </cell>
          <cell r="AL1754">
            <v>44946</v>
          </cell>
          <cell r="AM1754" t="str">
            <v>EQ1173242</v>
          </cell>
          <cell r="AN1754">
            <v>44784</v>
          </cell>
          <cell r="AO1754">
            <v>44772</v>
          </cell>
          <cell r="AP1754" t="str">
            <v>HC07786005</v>
          </cell>
          <cell r="AQ1754">
            <v>45213</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
          </cell>
          <cell r="J1755" t="str">
            <v/>
          </cell>
          <cell r="K1755" t="str">
            <v/>
          </cell>
          <cell r="L1755" t="str">
            <v/>
          </cell>
          <cell r="M1755" t="str">
            <v/>
          </cell>
          <cell r="N1755" t="str">
            <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1648</v>
          </cell>
          <cell r="Y1755" t="str">
            <v>Company provided</v>
          </cell>
          <cell r="Z1755" t="str">
            <v>Company provided</v>
          </cell>
          <cell r="AA1755" t="str">
            <v>Company provided</v>
          </cell>
          <cell r="AB1755" t="str">
            <v/>
          </cell>
          <cell r="AC1755" t="str">
            <v/>
          </cell>
          <cell r="AD1755">
            <v>1648</v>
          </cell>
          <cell r="AE1755" t="str">
            <v>YES</v>
          </cell>
          <cell r="AF1755" t="str">
            <v>METRO</v>
          </cell>
          <cell r="AG1755" t="str">
            <v>PAKISTAN</v>
          </cell>
          <cell r="AH1755" t="str">
            <v/>
          </cell>
          <cell r="AI1755">
            <v>124</v>
          </cell>
          <cell r="AJ1755" t="str">
            <v>ACIFM</v>
          </cell>
          <cell r="AK1755">
            <v>29258608501</v>
          </cell>
          <cell r="AL1755">
            <v>44946</v>
          </cell>
          <cell r="AM1755" t="str">
            <v>VX1160522</v>
          </cell>
          <cell r="AN1755">
            <v>42661</v>
          </cell>
          <cell r="AO1755">
            <v>46312</v>
          </cell>
          <cell r="AP1755" t="str">
            <v>HC07784705</v>
          </cell>
          <cell r="AQ1755">
            <v>45207</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124</v>
          </cell>
          <cell r="AJ1756" t="str">
            <v>INACTIVE</v>
          </cell>
          <cell r="AK1756">
            <v>29658607134</v>
          </cell>
          <cell r="AL1756">
            <v>44946</v>
          </cell>
          <cell r="AM1756" t="str">
            <v>UT5150541</v>
          </cell>
          <cell r="AN1756">
            <v>42447</v>
          </cell>
          <cell r="AO1756">
            <v>46098</v>
          </cell>
          <cell r="AP1756" t="str">
            <v>HC07786018</v>
          </cell>
          <cell r="AQ1756">
            <v>45210</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124</v>
          </cell>
          <cell r="AJ1757" t="str">
            <v>INACTIVE</v>
          </cell>
          <cell r="AK1757">
            <v>29358607655</v>
          </cell>
          <cell r="AL1757">
            <v>45311</v>
          </cell>
          <cell r="AM1757" t="str">
            <v>HU4142702</v>
          </cell>
          <cell r="AN1757">
            <v>44893</v>
          </cell>
          <cell r="AO1757">
            <v>44852</v>
          </cell>
          <cell r="AP1757" t="str">
            <v>HC07784208</v>
          </cell>
          <cell r="AQ1757">
            <v>45213</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
          </cell>
          <cell r="J1758" t="str">
            <v/>
          </cell>
          <cell r="K1758" t="str">
            <v/>
          </cell>
          <cell r="L1758" t="str">
            <v/>
          </cell>
          <cell r="M1758" t="str">
            <v/>
          </cell>
          <cell r="N1758" t="str">
            <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1339</v>
          </cell>
          <cell r="Y1758" t="str">
            <v>Company provided</v>
          </cell>
          <cell r="Z1758" t="str">
            <v>Company provided</v>
          </cell>
          <cell r="AA1758" t="str">
            <v>Company provided</v>
          </cell>
          <cell r="AB1758" t="str">
            <v/>
          </cell>
          <cell r="AC1758" t="str">
            <v/>
          </cell>
          <cell r="AD1758">
            <v>1339</v>
          </cell>
          <cell r="AE1758" t="str">
            <v>YES</v>
          </cell>
          <cell r="AF1758" t="str">
            <v>METRO</v>
          </cell>
          <cell r="AG1758" t="str">
            <v>PAKISTAN</v>
          </cell>
          <cell r="AH1758" t="str">
            <v/>
          </cell>
          <cell r="AI1758">
            <v>124</v>
          </cell>
          <cell r="AJ1758" t="str">
            <v>ACIFM</v>
          </cell>
          <cell r="AK1758">
            <v>29858606318</v>
          </cell>
          <cell r="AL1758">
            <v>45677</v>
          </cell>
          <cell r="AM1758" t="str">
            <v>QB6803311</v>
          </cell>
          <cell r="AN1758">
            <v>44287</v>
          </cell>
          <cell r="AO1758">
            <v>47935</v>
          </cell>
          <cell r="AP1758" t="str">
            <v>HC07785916</v>
          </cell>
          <cell r="AQ1758">
            <v>45207</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WITHDRAWN RESIGNATION</v>
          </cell>
          <cell r="BO1758" t="str">
            <v>03-July-2024</v>
          </cell>
          <cell r="BP1758" t="str">
            <v/>
          </cell>
        </row>
        <row r="1759">
          <cell r="D1759" t="str">
            <v>001757</v>
          </cell>
          <cell r="E1759" t="str">
            <v>ACTIVE</v>
          </cell>
          <cell r="F1759" t="str">
            <v>RASHID KARIM ABDUL KARIM</v>
          </cell>
          <cell r="G1759" t="str">
            <v>ELECTRICAL TECHNICIAN</v>
          </cell>
          <cell r="H1759" t="str">
            <v>MEP</v>
          </cell>
          <cell r="I1759" t="str">
            <v/>
          </cell>
          <cell r="J1759" t="str">
            <v/>
          </cell>
          <cell r="K1759" t="str">
            <v/>
          </cell>
          <cell r="L1759" t="str">
            <v/>
          </cell>
          <cell r="M1759" t="str">
            <v/>
          </cell>
          <cell r="N1759" t="str">
            <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1545</v>
          </cell>
          <cell r="Y1759" t="str">
            <v>Company provided</v>
          </cell>
          <cell r="Z1759" t="str">
            <v>Company provided</v>
          </cell>
          <cell r="AA1759" t="str">
            <v>Company provided</v>
          </cell>
          <cell r="AB1759" t="str">
            <v/>
          </cell>
          <cell r="AC1759" t="str">
            <v/>
          </cell>
          <cell r="AD1759">
            <v>1545</v>
          </cell>
          <cell r="AE1759" t="str">
            <v>YES</v>
          </cell>
          <cell r="AF1759" t="str">
            <v>METRO</v>
          </cell>
          <cell r="AG1759" t="str">
            <v>PAKISTAN</v>
          </cell>
          <cell r="AH1759" t="str">
            <v/>
          </cell>
          <cell r="AI1759">
            <v>124</v>
          </cell>
          <cell r="AJ1759" t="str">
            <v>ACIFM</v>
          </cell>
          <cell r="AK1759">
            <v>29358605013</v>
          </cell>
          <cell r="AL1759">
            <v>44946</v>
          </cell>
          <cell r="AM1759" t="str">
            <v>BH4951212</v>
          </cell>
          <cell r="AN1759">
            <v>41831</v>
          </cell>
          <cell r="AO1759">
            <v>45483</v>
          </cell>
          <cell r="AP1759" t="str">
            <v>HC05621075</v>
          </cell>
          <cell r="AQ1759">
            <v>45213</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
          </cell>
          <cell r="J1760" t="str">
            <v/>
          </cell>
          <cell r="K1760" t="str">
            <v/>
          </cell>
          <cell r="L1760" t="str">
            <v/>
          </cell>
          <cell r="M1760" t="str">
            <v/>
          </cell>
          <cell r="N1760" t="str">
            <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124</v>
          </cell>
          <cell r="AJ1760" t="str">
            <v>INACTIVE</v>
          </cell>
          <cell r="AK1760">
            <v>28558608453</v>
          </cell>
          <cell r="AL1760">
            <v>44946</v>
          </cell>
          <cell r="AM1760" t="str">
            <v>AP1884073</v>
          </cell>
          <cell r="AN1760">
            <v>41293</v>
          </cell>
          <cell r="AO1760">
            <v>44944</v>
          </cell>
          <cell r="AP1760" t="str">
            <v>HC07786012</v>
          </cell>
          <cell r="AQ1760">
            <v>45213</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
          </cell>
          <cell r="J1761" t="str">
            <v/>
          </cell>
          <cell r="K1761" t="str">
            <v/>
          </cell>
          <cell r="L1761" t="str">
            <v/>
          </cell>
          <cell r="M1761" t="str">
            <v/>
          </cell>
          <cell r="N1761" t="str">
            <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124</v>
          </cell>
          <cell r="AJ1761" t="str">
            <v>INACTIVE</v>
          </cell>
          <cell r="AK1761">
            <v>28958608647</v>
          </cell>
          <cell r="AL1761">
            <v>44946</v>
          </cell>
          <cell r="AM1761" t="str">
            <v>DQ1079395</v>
          </cell>
          <cell r="AN1761">
            <v>42675</v>
          </cell>
          <cell r="AO1761">
            <v>46326</v>
          </cell>
          <cell r="AP1761" t="str">
            <v>HC07785964</v>
          </cell>
          <cell r="AQ1761">
            <v>45207</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
          </cell>
          <cell r="J1762" t="str">
            <v/>
          </cell>
          <cell r="K1762" t="str">
            <v/>
          </cell>
          <cell r="L1762" t="str">
            <v/>
          </cell>
          <cell r="M1762" t="str">
            <v/>
          </cell>
          <cell r="N1762" t="str">
            <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1133</v>
          </cell>
          <cell r="Y1762" t="str">
            <v>Company provided</v>
          </cell>
          <cell r="Z1762" t="str">
            <v>Company provided</v>
          </cell>
          <cell r="AA1762" t="str">
            <v>Company provided</v>
          </cell>
          <cell r="AB1762" t="str">
            <v/>
          </cell>
          <cell r="AC1762" t="str">
            <v/>
          </cell>
          <cell r="AD1762">
            <v>1133</v>
          </cell>
          <cell r="AE1762" t="str">
            <v>YES</v>
          </cell>
          <cell r="AF1762" t="str">
            <v>METRO</v>
          </cell>
          <cell r="AG1762" t="str">
            <v>PAKISTAN</v>
          </cell>
          <cell r="AH1762" t="str">
            <v/>
          </cell>
          <cell r="AI1762">
            <v>124</v>
          </cell>
          <cell r="AJ1762" t="str">
            <v>ACIFM</v>
          </cell>
          <cell r="AK1762">
            <v>29958605734</v>
          </cell>
          <cell r="AL1762">
            <v>44946</v>
          </cell>
          <cell r="AM1762" t="str">
            <v>US1828922</v>
          </cell>
          <cell r="AN1762">
            <v>42693</v>
          </cell>
          <cell r="AO1762">
            <v>46344</v>
          </cell>
          <cell r="AP1762" t="str">
            <v>HC07785967</v>
          </cell>
          <cell r="AQ1762">
            <v>45213</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
          </cell>
          <cell r="J1763" t="str">
            <v/>
          </cell>
          <cell r="K1763" t="str">
            <v/>
          </cell>
          <cell r="L1763" t="str">
            <v/>
          </cell>
          <cell r="M1763" t="str">
            <v/>
          </cell>
          <cell r="N1763" t="str">
            <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124</v>
          </cell>
          <cell r="AJ1763" t="str">
            <v>INACTIVE</v>
          </cell>
          <cell r="AK1763">
            <v>29558607168</v>
          </cell>
          <cell r="AL1763">
            <v>44946</v>
          </cell>
          <cell r="AM1763" t="str">
            <v>ES2743012</v>
          </cell>
          <cell r="AN1763">
            <v>44929</v>
          </cell>
          <cell r="AO1763">
            <v>44957</v>
          </cell>
          <cell r="AP1763" t="str">
            <v>HC07786011</v>
          </cell>
          <cell r="AQ1763">
            <v>45207</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INACTIVE</v>
          </cell>
          <cell r="F1764" t="str">
            <v>AHSAN ALI LIAQAT ALI</v>
          </cell>
          <cell r="G1764" t="str">
            <v>ASSISTANT MECHANICAL TECHNICIAN</v>
          </cell>
          <cell r="H1764" t="str">
            <v>MEP</v>
          </cell>
          <cell r="I1764" t="str">
            <v/>
          </cell>
          <cell r="J1764" t="str">
            <v/>
          </cell>
          <cell r="K1764" t="str">
            <v/>
          </cell>
          <cell r="L1764" t="str">
            <v/>
          </cell>
          <cell r="M1764" t="str">
            <v/>
          </cell>
          <cell r="N1764" t="str">
            <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25</v>
          </cell>
          <cell r="AJ1764" t="str">
            <v>INACTIVE</v>
          </cell>
          <cell r="AK1764">
            <v>29958605735</v>
          </cell>
          <cell r="AL1764">
            <v>44946</v>
          </cell>
          <cell r="AM1764" t="str">
            <v>XR1811162</v>
          </cell>
          <cell r="AN1764">
            <v>44979</v>
          </cell>
          <cell r="AO1764">
            <v>45006</v>
          </cell>
          <cell r="AP1764" t="str">
            <v>HC07785913</v>
          </cell>
          <cell r="AQ1764">
            <v>45213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CLEARED</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
          </cell>
          <cell r="K1765" t="str">
            <v/>
          </cell>
          <cell r="L1765" t="str">
            <v/>
          </cell>
          <cell r="M1765" t="str">
            <v/>
          </cell>
          <cell r="N1765" t="str">
            <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124</v>
          </cell>
          <cell r="AJ1765" t="str">
            <v>INACTIVE</v>
          </cell>
          <cell r="AK1765">
            <v>30058605001</v>
          </cell>
          <cell r="AL1765">
            <v>44946</v>
          </cell>
          <cell r="AM1765" t="str">
            <v>AK2943441</v>
          </cell>
          <cell r="AN1765">
            <v>42221</v>
          </cell>
          <cell r="AO1765">
            <v>45873</v>
          </cell>
          <cell r="AP1765" t="str">
            <v>HC07786589</v>
          </cell>
          <cell r="AQ1765">
            <v>45204</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124</v>
          </cell>
          <cell r="AJ1766" t="str">
            <v>INACTIVE</v>
          </cell>
          <cell r="AK1766">
            <v>29758606387</v>
          </cell>
          <cell r="AL1766">
            <v>44946</v>
          </cell>
          <cell r="AM1766" t="str">
            <v>GU4141031</v>
          </cell>
          <cell r="AN1766">
            <v>41375</v>
          </cell>
          <cell r="AO1766">
            <v>45026</v>
          </cell>
          <cell r="AP1766" t="str">
            <v>HC07785982</v>
          </cell>
          <cell r="AQ1766">
            <v>45213</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 - LOCAL</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124</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
          </cell>
          <cell r="J1769" t="str">
            <v/>
          </cell>
          <cell r="K1769" t="str">
            <v/>
          </cell>
          <cell r="L1769" t="str">
            <v/>
          </cell>
          <cell r="M1769" t="str">
            <v/>
          </cell>
          <cell r="N1769" t="str">
            <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v>75</v>
          </cell>
          <cell r="AD1769">
            <v>2575</v>
          </cell>
          <cell r="AE1769" t="str">
            <v>YES</v>
          </cell>
          <cell r="AF1769" t="str">
            <v>METRO</v>
          </cell>
          <cell r="AG1769" t="str">
            <v>PHILIPPINES</v>
          </cell>
          <cell r="AH1769" t="str">
            <v/>
          </cell>
          <cell r="AI1769">
            <v>124</v>
          </cell>
          <cell r="AJ1769" t="str">
            <v>ACIFM</v>
          </cell>
          <cell r="AK1769">
            <v>28860812360</v>
          </cell>
          <cell r="AL1769">
            <v>44988</v>
          </cell>
          <cell r="AM1769" t="str">
            <v>P1155015C</v>
          </cell>
          <cell r="AN1769">
            <v>44775</v>
          </cell>
          <cell r="AO1769">
            <v>44769</v>
          </cell>
          <cell r="AP1769" t="str">
            <v>HC05180402</v>
          </cell>
          <cell r="AQ1769">
            <v>45207</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 - LOCAL</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t="str">
            <v/>
          </cell>
          <cell r="BM1769" t="str">
            <v/>
          </cell>
          <cell r="BN1769" t="str">
            <v/>
          </cell>
          <cell r="BO1769" t="str">
            <v/>
          </cell>
          <cell r="BP1769" t="str">
            <v/>
          </cell>
        </row>
        <row r="1770">
          <cell r="D1770" t="str">
            <v>001768</v>
          </cell>
          <cell r="E1770" t="str">
            <v>ACTIVE</v>
          </cell>
          <cell r="F1770" t="str">
            <v>ORTEGA LAGASCA SAPALO</v>
          </cell>
          <cell r="G1770" t="str">
            <v>FLS ELECTRICAL TECHNICIAN</v>
          </cell>
          <cell r="H1770" t="str">
            <v>MEP</v>
          </cell>
          <cell r="I1770" t="str">
            <v/>
          </cell>
          <cell r="J1770" t="str">
            <v/>
          </cell>
          <cell r="K1770" t="str">
            <v/>
          </cell>
          <cell r="L1770" t="str">
            <v/>
          </cell>
          <cell r="M1770" t="str">
            <v/>
          </cell>
          <cell r="N1770" t="str">
            <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1803</v>
          </cell>
          <cell r="Y1770" t="str">
            <v>Company provided</v>
          </cell>
          <cell r="Z1770" t="str">
            <v>Company provided</v>
          </cell>
          <cell r="AA1770" t="str">
            <v>Company provided</v>
          </cell>
          <cell r="AB1770" t="str">
            <v/>
          </cell>
          <cell r="AC1770" t="str">
            <v/>
          </cell>
          <cell r="AD1770">
            <v>1803</v>
          </cell>
          <cell r="AE1770" t="str">
            <v>YES</v>
          </cell>
          <cell r="AF1770" t="str">
            <v>METRO</v>
          </cell>
          <cell r="AG1770" t="str">
            <v>PHILIPPINES</v>
          </cell>
          <cell r="AH1770" t="str">
            <v/>
          </cell>
          <cell r="AI1770">
            <v>124</v>
          </cell>
          <cell r="AJ1770" t="str">
            <v>ACIFM</v>
          </cell>
          <cell r="AK1770">
            <v>29560801367</v>
          </cell>
          <cell r="AL1770">
            <v>45383</v>
          </cell>
          <cell r="AM1770" t="str">
            <v>P7876692B</v>
          </cell>
          <cell r="AN1770">
            <v>44483</v>
          </cell>
          <cell r="AO1770">
            <v>48134</v>
          </cell>
          <cell r="AP1770" t="str">
            <v>HC07989661</v>
          </cell>
          <cell r="AQ1770">
            <v>45454</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 - LOCAL</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
          </cell>
          <cell r="J1771" t="str">
            <v/>
          </cell>
          <cell r="K1771" t="str">
            <v/>
          </cell>
          <cell r="L1771" t="str">
            <v/>
          </cell>
          <cell r="M1771" t="str">
            <v/>
          </cell>
          <cell r="N1771" t="str">
            <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t="str">
            <v/>
          </cell>
          <cell r="AI1771">
            <v>124</v>
          </cell>
          <cell r="AJ1771" t="str">
            <v>ACIFM</v>
          </cell>
          <cell r="AK1771">
            <v>29240405531</v>
          </cell>
          <cell r="AL1771">
            <v>44953</v>
          </cell>
          <cell r="AM1771" t="str">
            <v>AK0593791</v>
          </cell>
          <cell r="AN1771">
            <v>43763</v>
          </cell>
          <cell r="AO1771">
            <v>47415</v>
          </cell>
          <cell r="AP1771" t="str">
            <v>HC07837817</v>
          </cell>
          <cell r="AQ1771">
            <v>45204</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
          </cell>
          <cell r="J1772" t="str">
            <v/>
          </cell>
          <cell r="K1772" t="str">
            <v/>
          </cell>
          <cell r="L1772" t="str">
            <v/>
          </cell>
          <cell r="M1772" t="str">
            <v/>
          </cell>
          <cell r="N1772" t="str">
            <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t="str">
            <v/>
          </cell>
          <cell r="AI1772">
            <v>124</v>
          </cell>
          <cell r="AJ1772" t="str">
            <v>ACIFM</v>
          </cell>
          <cell r="AK1772">
            <v>29540404299</v>
          </cell>
          <cell r="AL1772">
            <v>44952</v>
          </cell>
          <cell r="AM1772" t="str">
            <v>A2538168</v>
          </cell>
          <cell r="AN1772">
            <v>42605</v>
          </cell>
          <cell r="AO1772">
            <v>46256</v>
          </cell>
          <cell r="AP1772" t="str">
            <v>HC08358413</v>
          </cell>
          <cell r="AQ1772">
            <v>45204</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AL ETQAN</v>
          </cell>
          <cell r="BB1772">
            <v>74452185</v>
          </cell>
          <cell r="BC1772" t="str">
            <v/>
          </cell>
          <cell r="BD1772" t="str">
            <v/>
          </cell>
          <cell r="BE1772" t="str">
            <v/>
          </cell>
          <cell r="BF1772" t="str">
            <v/>
          </cell>
          <cell r="BG1772" t="str">
            <v>Manenoabu@gmail.com</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
          </cell>
          <cell r="J1773" t="str">
            <v/>
          </cell>
          <cell r="K1773" t="str">
            <v/>
          </cell>
          <cell r="L1773" t="str">
            <v/>
          </cell>
          <cell r="M1773" t="str">
            <v/>
          </cell>
          <cell r="N1773" t="str">
            <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1030</v>
          </cell>
          <cell r="Y1773" t="str">
            <v>Company provided</v>
          </cell>
          <cell r="Z1773" t="str">
            <v>Company provided</v>
          </cell>
          <cell r="AA1773" t="str">
            <v>Company provided</v>
          </cell>
          <cell r="AB1773" t="str">
            <v/>
          </cell>
          <cell r="AC1773" t="str">
            <v/>
          </cell>
          <cell r="AD1773">
            <v>1030</v>
          </cell>
          <cell r="AE1773" t="str">
            <v>YES</v>
          </cell>
          <cell r="AF1773" t="str">
            <v>METRO</v>
          </cell>
          <cell r="AG1773" t="str">
            <v>KENYA</v>
          </cell>
          <cell r="AH1773" t="str">
            <v/>
          </cell>
          <cell r="AI1773">
            <v>124</v>
          </cell>
          <cell r="AJ1773" t="str">
            <v>ACIFM</v>
          </cell>
          <cell r="AK1773">
            <v>28340402817</v>
          </cell>
          <cell r="AL1773">
            <v>45684</v>
          </cell>
          <cell r="AM1773" t="str">
            <v>BK181491</v>
          </cell>
          <cell r="AN1773">
            <v>44418</v>
          </cell>
          <cell r="AO1773">
            <v>48069</v>
          </cell>
          <cell r="AP1773" t="str">
            <v>HC07837824</v>
          </cell>
          <cell r="AQ1773">
            <v>45207</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124</v>
          </cell>
          <cell r="AJ1774" t="str">
            <v>INACTIVE</v>
          </cell>
          <cell r="AK1774">
            <v>30040401291</v>
          </cell>
          <cell r="AL1774">
            <v>44952</v>
          </cell>
          <cell r="AM1774" t="str">
            <v>BK228218</v>
          </cell>
          <cell r="AN1774">
            <v>44470</v>
          </cell>
          <cell r="AO1774">
            <v>48121</v>
          </cell>
          <cell r="AP1774" t="str">
            <v>HC07837585</v>
          </cell>
          <cell r="AQ1774">
            <v>45215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
          </cell>
          <cell r="J1775" t="str">
            <v/>
          </cell>
          <cell r="K1775" t="str">
            <v/>
          </cell>
          <cell r="L1775" t="str">
            <v/>
          </cell>
          <cell r="M1775" t="str">
            <v/>
          </cell>
          <cell r="N1775" t="str">
            <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1030</v>
          </cell>
          <cell r="Y1775" t="str">
            <v>Company provided</v>
          </cell>
          <cell r="Z1775" t="str">
            <v>Company provided</v>
          </cell>
          <cell r="AA1775" t="str">
            <v>Company provided</v>
          </cell>
          <cell r="AB1775" t="str">
            <v/>
          </cell>
          <cell r="AC1775" t="str">
            <v/>
          </cell>
          <cell r="AD1775">
            <v>1030</v>
          </cell>
          <cell r="AE1775" t="str">
            <v>YES</v>
          </cell>
          <cell r="AF1775" t="str">
            <v>METRO</v>
          </cell>
          <cell r="AG1775" t="str">
            <v>KENYA</v>
          </cell>
          <cell r="AH1775" t="str">
            <v/>
          </cell>
          <cell r="AI1775">
            <v>124</v>
          </cell>
          <cell r="AJ1775" t="str">
            <v>ACIFM</v>
          </cell>
          <cell r="AK1775">
            <v>30040401763</v>
          </cell>
          <cell r="AL1775">
            <v>44952</v>
          </cell>
          <cell r="AM1775" t="str">
            <v>AK0702644</v>
          </cell>
          <cell r="AN1775">
            <v>43865</v>
          </cell>
          <cell r="AO1775">
            <v>47517</v>
          </cell>
          <cell r="AP1775" t="str">
            <v>HC08381492</v>
          </cell>
          <cell r="AQ1775">
            <v>45213</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TEAM LEADER</v>
          </cell>
          <cell r="H1776" t="str">
            <v>SOFT SERVICES</v>
          </cell>
          <cell r="I1776" t="str">
            <v/>
          </cell>
          <cell r="J1776" t="str">
            <v/>
          </cell>
          <cell r="K1776" t="str">
            <v/>
          </cell>
          <cell r="L1776" t="str">
            <v/>
          </cell>
          <cell r="M1776" t="str">
            <v/>
          </cell>
          <cell r="N1776" t="str">
            <v/>
          </cell>
          <cell r="O1776" t="str">
            <v>FACADE CLEANER</v>
          </cell>
          <cell r="P1776" t="str">
            <v>OPERATIONS AND LABOUR</v>
          </cell>
          <cell r="Q1776">
            <v>44588</v>
          </cell>
          <cell r="R1776" t="str">
            <v>T2</v>
          </cell>
          <cell r="S1776" t="str">
            <v>MALE</v>
          </cell>
          <cell r="T1776">
            <v>44588</v>
          </cell>
          <cell r="U1776">
            <v>44769</v>
          </cell>
          <cell r="V1776" t="str">
            <v/>
          </cell>
          <cell r="W1776" t="str">
            <v>SINGLE</v>
          </cell>
          <cell r="X1776">
            <v>1030</v>
          </cell>
          <cell r="Y1776" t="str">
            <v>Company provided</v>
          </cell>
          <cell r="Z1776" t="str">
            <v>Company provided</v>
          </cell>
          <cell r="AA1776" t="str">
            <v>Company provided</v>
          </cell>
          <cell r="AB1776" t="str">
            <v/>
          </cell>
          <cell r="AC1776" t="str">
            <v/>
          </cell>
          <cell r="AD1776">
            <v>1030</v>
          </cell>
          <cell r="AE1776" t="str">
            <v>YES</v>
          </cell>
          <cell r="AF1776" t="str">
            <v>METRO</v>
          </cell>
          <cell r="AG1776" t="str">
            <v>KENYA</v>
          </cell>
          <cell r="AH1776" t="str">
            <v/>
          </cell>
          <cell r="AI1776">
            <v>124</v>
          </cell>
          <cell r="AJ1776" t="str">
            <v>ACIFM</v>
          </cell>
          <cell r="AK1776">
            <v>29640403848</v>
          </cell>
          <cell r="AL1776">
            <v>44953</v>
          </cell>
          <cell r="AM1776" t="str">
            <v>BK228632</v>
          </cell>
          <cell r="AN1776">
            <v>44446</v>
          </cell>
          <cell r="AO1776">
            <v>48097</v>
          </cell>
          <cell r="AP1776" t="str">
            <v>HC07837609</v>
          </cell>
          <cell r="AQ1776">
            <v>45207</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AL ETQAN</v>
          </cell>
          <cell r="BB1776" t="str">
            <v>55238818</v>
          </cell>
          <cell r="BC1776" t="str">
            <v/>
          </cell>
          <cell r="BD1776" t="str">
            <v/>
          </cell>
          <cell r="BE1776" t="str">
            <v/>
          </cell>
          <cell r="BF1776" t="str">
            <v/>
          </cell>
          <cell r="BG1776" t="str">
            <v>Eryviomoseti@gmail.com</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
          </cell>
          <cell r="J1777" t="str">
            <v/>
          </cell>
          <cell r="K1777" t="str">
            <v/>
          </cell>
          <cell r="L1777" t="str">
            <v/>
          </cell>
          <cell r="M1777" t="str">
            <v/>
          </cell>
          <cell r="N1777" t="str">
            <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1030</v>
          </cell>
          <cell r="Y1777" t="str">
            <v>Company provided</v>
          </cell>
          <cell r="Z1777" t="str">
            <v>Company provided</v>
          </cell>
          <cell r="AA1777" t="str">
            <v>Company provided</v>
          </cell>
          <cell r="AB1777" t="str">
            <v/>
          </cell>
          <cell r="AC1777" t="str">
            <v/>
          </cell>
          <cell r="AD1777">
            <v>1030</v>
          </cell>
          <cell r="AE1777" t="str">
            <v>YES</v>
          </cell>
          <cell r="AF1777" t="str">
            <v>METRO</v>
          </cell>
          <cell r="AG1777" t="str">
            <v>KENYA</v>
          </cell>
          <cell r="AH1777" t="str">
            <v/>
          </cell>
          <cell r="AI1777">
            <v>124</v>
          </cell>
          <cell r="AJ1777" t="str">
            <v>ACIFM</v>
          </cell>
          <cell r="AK1777">
            <v>29340405425</v>
          </cell>
          <cell r="AL1777">
            <v>44952</v>
          </cell>
          <cell r="AM1777" t="str">
            <v>AK0876090</v>
          </cell>
          <cell r="AN1777">
            <v>44246</v>
          </cell>
          <cell r="AO1777">
            <v>47897</v>
          </cell>
          <cell r="AP1777" t="str">
            <v>HC08358451</v>
          </cell>
          <cell r="AQ1777">
            <v>45204</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
          </cell>
          <cell r="J1778" t="str">
            <v/>
          </cell>
          <cell r="K1778" t="str">
            <v/>
          </cell>
          <cell r="L1778" t="str">
            <v/>
          </cell>
          <cell r="M1778" t="str">
            <v/>
          </cell>
          <cell r="N1778" t="str">
            <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t="str">
            <v/>
          </cell>
          <cell r="AI1778">
            <v>124</v>
          </cell>
          <cell r="AJ1778" t="str">
            <v>ACIFM</v>
          </cell>
          <cell r="AK1778">
            <v>29740403094</v>
          </cell>
          <cell r="AL1778">
            <v>44953</v>
          </cell>
          <cell r="AM1778" t="str">
            <v>AK0961951</v>
          </cell>
          <cell r="AN1778">
            <v>44383</v>
          </cell>
          <cell r="AO1778">
            <v>48034</v>
          </cell>
          <cell r="AP1778" t="str">
            <v>HC07837601</v>
          </cell>
          <cell r="AQ1778">
            <v>45204</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
          </cell>
          <cell r="J1779" t="str">
            <v/>
          </cell>
          <cell r="K1779" t="str">
            <v/>
          </cell>
          <cell r="L1779" t="str">
            <v/>
          </cell>
          <cell r="M1779" t="str">
            <v/>
          </cell>
          <cell r="N1779" t="str">
            <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1030</v>
          </cell>
          <cell r="Y1779" t="str">
            <v>Company provided</v>
          </cell>
          <cell r="Z1779" t="str">
            <v>Company provided</v>
          </cell>
          <cell r="AA1779" t="str">
            <v>Company provided</v>
          </cell>
          <cell r="AB1779" t="str">
            <v/>
          </cell>
          <cell r="AC1779" t="str">
            <v/>
          </cell>
          <cell r="AD1779">
            <v>1030</v>
          </cell>
          <cell r="AE1779" t="str">
            <v>YES</v>
          </cell>
          <cell r="AF1779" t="str">
            <v>METRO</v>
          </cell>
          <cell r="AG1779" t="str">
            <v>KENYA</v>
          </cell>
          <cell r="AH1779" t="str">
            <v/>
          </cell>
          <cell r="AI1779">
            <v>124</v>
          </cell>
          <cell r="AJ1779" t="str">
            <v>ACIFM</v>
          </cell>
          <cell r="AK1779">
            <v>29640403849</v>
          </cell>
          <cell r="AL1779">
            <v>44952</v>
          </cell>
          <cell r="AM1779" t="str">
            <v>AK0970379</v>
          </cell>
          <cell r="AN1779">
            <v>44445</v>
          </cell>
          <cell r="AO1779">
            <v>48096</v>
          </cell>
          <cell r="AP1779" t="str">
            <v>HC07837928</v>
          </cell>
          <cell r="AQ1779">
            <v>45207</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124</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
          </cell>
          <cell r="J1781" t="str">
            <v/>
          </cell>
          <cell r="K1781" t="str">
            <v/>
          </cell>
          <cell r="L1781" t="str">
            <v/>
          </cell>
          <cell r="M1781" t="str">
            <v/>
          </cell>
          <cell r="N1781" t="str">
            <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1030</v>
          </cell>
          <cell r="Y1781" t="str">
            <v>Company provided</v>
          </cell>
          <cell r="Z1781" t="str">
            <v>Company provided</v>
          </cell>
          <cell r="AA1781" t="str">
            <v>Company provided</v>
          </cell>
          <cell r="AB1781" t="str">
            <v/>
          </cell>
          <cell r="AC1781" t="str">
            <v/>
          </cell>
          <cell r="AD1781">
            <v>1030</v>
          </cell>
          <cell r="AE1781" t="str">
            <v>YES</v>
          </cell>
          <cell r="AF1781" t="str">
            <v>METRO</v>
          </cell>
          <cell r="AG1781" t="str">
            <v>KENYA</v>
          </cell>
          <cell r="AH1781">
            <v>34240</v>
          </cell>
          <cell r="AI1781">
            <v>30</v>
          </cell>
          <cell r="AJ1781" t="str">
            <v>ACIFM</v>
          </cell>
          <cell r="AK1781">
            <v>29340405431</v>
          </cell>
          <cell r="AL1781">
            <v>44953</v>
          </cell>
          <cell r="AM1781" t="str">
            <v>AK0765203</v>
          </cell>
          <cell r="AN1781">
            <v>43920</v>
          </cell>
          <cell r="AO1781">
            <v>47571</v>
          </cell>
          <cell r="AP1781" t="str">
            <v>HC07837590</v>
          </cell>
          <cell r="AQ1781">
            <v>45215</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AL ETQAN</v>
          </cell>
          <cell r="BB1781" t="str">
            <v>55212016</v>
          </cell>
          <cell r="BC1781" t="str">
            <v/>
          </cell>
          <cell r="BD1781" t="str">
            <v/>
          </cell>
          <cell r="BE1781" t="str">
            <v/>
          </cell>
          <cell r="BF1781" t="str">
            <v/>
          </cell>
          <cell r="BG1781" t="str">
            <v>johnkmuia100@gmail.com</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
          </cell>
          <cell r="J1782" t="str">
            <v/>
          </cell>
          <cell r="K1782" t="str">
            <v/>
          </cell>
          <cell r="L1782" t="str">
            <v/>
          </cell>
          <cell r="M1782" t="str">
            <v/>
          </cell>
          <cell r="N1782" t="str">
            <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1030</v>
          </cell>
          <cell r="Y1782" t="str">
            <v>Company provided</v>
          </cell>
          <cell r="Z1782" t="str">
            <v>Company provided</v>
          </cell>
          <cell r="AA1782" t="str">
            <v>Company provided</v>
          </cell>
          <cell r="AB1782" t="str">
            <v/>
          </cell>
          <cell r="AC1782" t="str">
            <v/>
          </cell>
          <cell r="AD1782">
            <v>1030</v>
          </cell>
          <cell r="AE1782" t="str">
            <v>YES</v>
          </cell>
          <cell r="AF1782" t="str">
            <v>METRO</v>
          </cell>
          <cell r="AG1782" t="str">
            <v>KENYA</v>
          </cell>
          <cell r="AH1782">
            <v>35335</v>
          </cell>
          <cell r="AI1782">
            <v>27</v>
          </cell>
          <cell r="AJ1782" t="str">
            <v>ACIFM</v>
          </cell>
          <cell r="AK1782">
            <v>29640403850</v>
          </cell>
          <cell r="AL1782">
            <v>44952</v>
          </cell>
          <cell r="AM1782" t="str">
            <v>AK0760637</v>
          </cell>
          <cell r="AN1782">
            <v>43914</v>
          </cell>
          <cell r="AO1782">
            <v>47565</v>
          </cell>
          <cell r="AP1782" t="str">
            <v>HC07837917</v>
          </cell>
          <cell r="AQ1782">
            <v>45358</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124</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
          </cell>
          <cell r="J1784" t="str">
            <v/>
          </cell>
          <cell r="K1784" t="str">
            <v/>
          </cell>
          <cell r="L1784" t="str">
            <v/>
          </cell>
          <cell r="M1784" t="str">
            <v/>
          </cell>
          <cell r="N1784" t="str">
            <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1030</v>
          </cell>
          <cell r="Y1784" t="str">
            <v>Company provided</v>
          </cell>
          <cell r="Z1784" t="str">
            <v>Company provided</v>
          </cell>
          <cell r="AA1784" t="str">
            <v>Company provided</v>
          </cell>
          <cell r="AB1784" t="str">
            <v/>
          </cell>
          <cell r="AC1784" t="str">
            <v/>
          </cell>
          <cell r="AD1784">
            <v>1030</v>
          </cell>
          <cell r="AE1784" t="str">
            <v>YES</v>
          </cell>
          <cell r="AF1784" t="str">
            <v>METRO</v>
          </cell>
          <cell r="AG1784" t="str">
            <v>KENYA</v>
          </cell>
          <cell r="AH1784">
            <v>36000</v>
          </cell>
          <cell r="AI1784">
            <v>26</v>
          </cell>
          <cell r="AJ1784" t="str">
            <v>ACIFM</v>
          </cell>
          <cell r="AK1784">
            <v>29840402603</v>
          </cell>
          <cell r="AL1784">
            <v>44952</v>
          </cell>
          <cell r="AM1784" t="str">
            <v>AK0857735</v>
          </cell>
          <cell r="AN1784">
            <v>44216</v>
          </cell>
          <cell r="AO1784">
            <v>47867</v>
          </cell>
          <cell r="AP1784" t="str">
            <v>HC07837801</v>
          </cell>
          <cell r="AQ1784">
            <v>45207</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
          </cell>
          <cell r="J1785" t="str">
            <v/>
          </cell>
          <cell r="K1785" t="str">
            <v/>
          </cell>
          <cell r="L1785" t="str">
            <v/>
          </cell>
          <cell r="M1785" t="str">
            <v/>
          </cell>
          <cell r="N1785" t="str">
            <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1030</v>
          </cell>
          <cell r="Y1785" t="str">
            <v>Company provided</v>
          </cell>
          <cell r="Z1785" t="str">
            <v>Company provided</v>
          </cell>
          <cell r="AA1785" t="str">
            <v>Company provided</v>
          </cell>
          <cell r="AB1785" t="str">
            <v/>
          </cell>
          <cell r="AC1785" t="str">
            <v/>
          </cell>
          <cell r="AD1785">
            <v>1030</v>
          </cell>
          <cell r="AE1785" t="str">
            <v>YES</v>
          </cell>
          <cell r="AF1785" t="str">
            <v>METRO</v>
          </cell>
          <cell r="AG1785" t="str">
            <v>KENYA</v>
          </cell>
          <cell r="AH1785" t="str">
            <v/>
          </cell>
          <cell r="AI1785">
            <v>124</v>
          </cell>
          <cell r="AJ1785" t="str">
            <v>ACIFM</v>
          </cell>
          <cell r="AK1785">
            <v>29940402023</v>
          </cell>
          <cell r="AL1785">
            <v>44952</v>
          </cell>
          <cell r="AM1785" t="str">
            <v>AK0851586</v>
          </cell>
          <cell r="AN1785">
            <v>44215</v>
          </cell>
          <cell r="AO1785">
            <v>47866</v>
          </cell>
          <cell r="AP1785" t="str">
            <v>HC07837796</v>
          </cell>
          <cell r="AQ1785">
            <v>45207</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
          </cell>
          <cell r="J1786" t="str">
            <v/>
          </cell>
          <cell r="K1786" t="str">
            <v/>
          </cell>
          <cell r="L1786" t="str">
            <v/>
          </cell>
          <cell r="M1786" t="str">
            <v/>
          </cell>
          <cell r="N1786" t="str">
            <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1030</v>
          </cell>
          <cell r="Y1786" t="str">
            <v>Company provided</v>
          </cell>
          <cell r="Z1786" t="str">
            <v>Company provided</v>
          </cell>
          <cell r="AA1786" t="str">
            <v>Company provided</v>
          </cell>
          <cell r="AB1786" t="str">
            <v/>
          </cell>
          <cell r="AC1786" t="str">
            <v/>
          </cell>
          <cell r="AD1786">
            <v>1030</v>
          </cell>
          <cell r="AE1786" t="str">
            <v>YES</v>
          </cell>
          <cell r="AF1786" t="str">
            <v>METRO</v>
          </cell>
          <cell r="AG1786" t="str">
            <v>KENYA</v>
          </cell>
          <cell r="AH1786" t="str">
            <v/>
          </cell>
          <cell r="AI1786">
            <v>124</v>
          </cell>
          <cell r="AJ1786" t="str">
            <v>ACIFM</v>
          </cell>
          <cell r="AK1786">
            <v>29940402024</v>
          </cell>
          <cell r="AL1786">
            <v>44953</v>
          </cell>
          <cell r="AM1786" t="str">
            <v>BK215063</v>
          </cell>
          <cell r="AN1786">
            <v>44469</v>
          </cell>
          <cell r="AO1786">
            <v>48120</v>
          </cell>
          <cell r="AP1786" t="str">
            <v>HC07837637</v>
          </cell>
          <cell r="AQ1786">
            <v>45576</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
          </cell>
          <cell r="J1787" t="str">
            <v/>
          </cell>
          <cell r="K1787" t="str">
            <v/>
          </cell>
          <cell r="L1787" t="str">
            <v/>
          </cell>
          <cell r="M1787" t="str">
            <v/>
          </cell>
          <cell r="N1787" t="str">
            <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1050</v>
          </cell>
          <cell r="Y1787" t="str">
            <v>Company provided</v>
          </cell>
          <cell r="Z1787" t="str">
            <v>Company provided</v>
          </cell>
          <cell r="AA1787" t="str">
            <v>Company provided</v>
          </cell>
          <cell r="AB1787" t="str">
            <v/>
          </cell>
          <cell r="AC1787" t="str">
            <v/>
          </cell>
          <cell r="AD1787">
            <v>1050</v>
          </cell>
          <cell r="AE1787" t="str">
            <v>YES</v>
          </cell>
          <cell r="AF1787" t="str">
            <v>METRO</v>
          </cell>
          <cell r="AG1787" t="str">
            <v>KENYA</v>
          </cell>
          <cell r="AH1787" t="str">
            <v/>
          </cell>
          <cell r="AI1787">
            <v>124</v>
          </cell>
          <cell r="AJ1787" t="str">
            <v>ACIFM</v>
          </cell>
          <cell r="AK1787">
            <v>29840402604</v>
          </cell>
          <cell r="AL1787">
            <v>44953</v>
          </cell>
          <cell r="AM1787" t="str">
            <v>BK166244</v>
          </cell>
          <cell r="AN1787">
            <v>44390</v>
          </cell>
          <cell r="AO1787">
            <v>48041</v>
          </cell>
          <cell r="AP1787" t="str">
            <v>HC07837595</v>
          </cell>
          <cell r="AQ1787">
            <v>45207</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AL ETQAN</v>
          </cell>
          <cell r="BB1787" t="str">
            <v>55340939</v>
          </cell>
          <cell r="BC1787" t="str">
            <v/>
          </cell>
          <cell r="BD1787" t="str">
            <v/>
          </cell>
          <cell r="BE1787" t="str">
            <v/>
          </cell>
          <cell r="BF1787" t="str">
            <v/>
          </cell>
          <cell r="BG1787" t="str">
            <v xml:space="preserve">hesbornoyugi8@gmail.com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
          </cell>
          <cell r="J1788" t="str">
            <v/>
          </cell>
          <cell r="K1788" t="str">
            <v/>
          </cell>
          <cell r="L1788" t="str">
            <v/>
          </cell>
          <cell r="M1788" t="str">
            <v/>
          </cell>
          <cell r="N1788" t="str">
            <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1030</v>
          </cell>
          <cell r="Y1788" t="str">
            <v>Company provided</v>
          </cell>
          <cell r="Z1788" t="str">
            <v>Company provided</v>
          </cell>
          <cell r="AA1788" t="str">
            <v>Company provided</v>
          </cell>
          <cell r="AB1788" t="str">
            <v/>
          </cell>
          <cell r="AC1788" t="str">
            <v/>
          </cell>
          <cell r="AD1788">
            <v>1030</v>
          </cell>
          <cell r="AE1788" t="str">
            <v>YES</v>
          </cell>
          <cell r="AF1788" t="str">
            <v>METRO</v>
          </cell>
          <cell r="AG1788" t="str">
            <v>KENYA</v>
          </cell>
          <cell r="AH1788" t="str">
            <v/>
          </cell>
          <cell r="AI1788">
            <v>124</v>
          </cell>
          <cell r="AJ1788" t="str">
            <v>ACIFM</v>
          </cell>
          <cell r="AK1788">
            <v>29640403851</v>
          </cell>
          <cell r="AL1788">
            <v>44952</v>
          </cell>
          <cell r="AM1788" t="str">
            <v>AK0750521</v>
          </cell>
          <cell r="AN1788">
            <v>43900</v>
          </cell>
          <cell r="AO1788">
            <v>47551</v>
          </cell>
          <cell r="AP1788" t="str">
            <v>HC07837792</v>
          </cell>
          <cell r="AQ1788">
            <v>45215</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AL ETQAN</v>
          </cell>
          <cell r="BB1788" t="str">
            <v>55321146</v>
          </cell>
          <cell r="BC1788" t="str">
            <v/>
          </cell>
          <cell r="BD1788" t="str">
            <v/>
          </cell>
          <cell r="BE1788" t="str">
            <v/>
          </cell>
          <cell r="BF1788" t="str">
            <v/>
          </cell>
          <cell r="BG1788" t="str">
            <v>henrymuthiora23@gmail.com</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
          </cell>
          <cell r="J1789" t="str">
            <v/>
          </cell>
          <cell r="K1789" t="str">
            <v/>
          </cell>
          <cell r="L1789" t="str">
            <v/>
          </cell>
          <cell r="M1789" t="str">
            <v/>
          </cell>
          <cell r="N1789" t="str">
            <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1030</v>
          </cell>
          <cell r="Y1789" t="str">
            <v>Company provided</v>
          </cell>
          <cell r="Z1789" t="str">
            <v>Company provided</v>
          </cell>
          <cell r="AA1789" t="str">
            <v>Company provided</v>
          </cell>
          <cell r="AB1789" t="str">
            <v/>
          </cell>
          <cell r="AC1789" t="str">
            <v/>
          </cell>
          <cell r="AD1789">
            <v>1030</v>
          </cell>
          <cell r="AE1789" t="str">
            <v>YES</v>
          </cell>
          <cell r="AF1789" t="str">
            <v>METRO</v>
          </cell>
          <cell r="AG1789" t="str">
            <v>KENYA</v>
          </cell>
          <cell r="AH1789" t="str">
            <v/>
          </cell>
          <cell r="AI1789">
            <v>124</v>
          </cell>
          <cell r="AJ1789" t="str">
            <v>ACIFM</v>
          </cell>
          <cell r="AK1789">
            <v>29740403095</v>
          </cell>
          <cell r="AL1789">
            <v>44953</v>
          </cell>
          <cell r="AM1789" t="str">
            <v>BK146595</v>
          </cell>
          <cell r="AN1789">
            <v>44357</v>
          </cell>
          <cell r="AO1789">
            <v>48008</v>
          </cell>
          <cell r="AP1789" t="str">
            <v>HC07837823</v>
          </cell>
          <cell r="AQ1789">
            <v>45210</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TEAM LEADER</v>
          </cell>
          <cell r="H1790" t="str">
            <v>SOFT SERVICES</v>
          </cell>
          <cell r="I1790" t="str">
            <v/>
          </cell>
          <cell r="J1790" t="str">
            <v/>
          </cell>
          <cell r="K1790" t="str">
            <v/>
          </cell>
          <cell r="L1790" t="str">
            <v/>
          </cell>
          <cell r="M1790" t="str">
            <v/>
          </cell>
          <cell r="N1790" t="str">
            <v/>
          </cell>
          <cell r="O1790" t="str">
            <v>FACADE CLEANER</v>
          </cell>
          <cell r="P1790" t="str">
            <v>OPERATIONS AND LABOUR</v>
          </cell>
          <cell r="Q1790">
            <v>44588</v>
          </cell>
          <cell r="R1790" t="str">
            <v>T2</v>
          </cell>
          <cell r="S1790" t="str">
            <v>MALE</v>
          </cell>
          <cell r="T1790">
            <v>44588</v>
          </cell>
          <cell r="U1790">
            <v>44769</v>
          </cell>
          <cell r="V1790" t="str">
            <v/>
          </cell>
          <cell r="W1790" t="str">
            <v>SINGLE</v>
          </cell>
          <cell r="X1790">
            <v>1030</v>
          </cell>
          <cell r="Y1790" t="str">
            <v>Company provided</v>
          </cell>
          <cell r="Z1790" t="str">
            <v>Company provided</v>
          </cell>
          <cell r="AA1790" t="str">
            <v>Company provided</v>
          </cell>
          <cell r="AB1790" t="str">
            <v/>
          </cell>
          <cell r="AC1790" t="str">
            <v/>
          </cell>
          <cell r="AD1790">
            <v>1030</v>
          </cell>
          <cell r="AE1790" t="str">
            <v>YES</v>
          </cell>
          <cell r="AF1790" t="str">
            <v>METRO</v>
          </cell>
          <cell r="AG1790" t="str">
            <v>KENYA</v>
          </cell>
          <cell r="AH1790" t="str">
            <v/>
          </cell>
          <cell r="AI1790">
            <v>124</v>
          </cell>
          <cell r="AJ1790" t="str">
            <v>ACIFM</v>
          </cell>
          <cell r="AK1790">
            <v>29640404119</v>
          </cell>
          <cell r="AL1790">
            <v>44953</v>
          </cell>
          <cell r="AM1790" t="str">
            <v>AK0807269</v>
          </cell>
          <cell r="AN1790">
            <v>44111</v>
          </cell>
          <cell r="AO1790">
            <v>47762</v>
          </cell>
          <cell r="AP1790" t="str">
            <v>HC07837596</v>
          </cell>
          <cell r="AQ1790">
            <v>45152</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TEAM LEADER</v>
          </cell>
          <cell r="H1791" t="str">
            <v>SOFT SERVICES</v>
          </cell>
          <cell r="I1791" t="str">
            <v/>
          </cell>
          <cell r="J1791" t="str">
            <v/>
          </cell>
          <cell r="K1791" t="str">
            <v/>
          </cell>
          <cell r="L1791" t="str">
            <v/>
          </cell>
          <cell r="M1791" t="str">
            <v/>
          </cell>
          <cell r="N1791" t="str">
            <v/>
          </cell>
          <cell r="O1791" t="str">
            <v>FACADE CLEANER</v>
          </cell>
          <cell r="P1791" t="str">
            <v>OPERATIONS AND LABOUR</v>
          </cell>
          <cell r="Q1791">
            <v>44588</v>
          </cell>
          <cell r="R1791" t="str">
            <v>T2</v>
          </cell>
          <cell r="S1791" t="str">
            <v>MALE</v>
          </cell>
          <cell r="T1791">
            <v>44588</v>
          </cell>
          <cell r="U1791">
            <v>44769</v>
          </cell>
          <cell r="V1791" t="str">
            <v/>
          </cell>
          <cell r="W1791" t="str">
            <v>SINGLE</v>
          </cell>
          <cell r="X1791">
            <v>1030</v>
          </cell>
          <cell r="Y1791" t="str">
            <v>Company provided</v>
          </cell>
          <cell r="Z1791" t="str">
            <v>Company provided</v>
          </cell>
          <cell r="AA1791" t="str">
            <v>Company provided</v>
          </cell>
          <cell r="AB1791" t="str">
            <v/>
          </cell>
          <cell r="AC1791" t="str">
            <v/>
          </cell>
          <cell r="AD1791">
            <v>1030</v>
          </cell>
          <cell r="AE1791" t="str">
            <v>YES</v>
          </cell>
          <cell r="AF1791" t="str">
            <v>METRO</v>
          </cell>
          <cell r="AG1791" t="str">
            <v>KENYA</v>
          </cell>
          <cell r="AH1791" t="str">
            <v/>
          </cell>
          <cell r="AI1791">
            <v>124</v>
          </cell>
          <cell r="AJ1791" t="str">
            <v>ACIFM</v>
          </cell>
          <cell r="AK1791">
            <v>28840404964</v>
          </cell>
          <cell r="AL1791">
            <v>44953</v>
          </cell>
          <cell r="AM1791" t="str">
            <v>AK0334900</v>
          </cell>
          <cell r="AN1791">
            <v>43559</v>
          </cell>
          <cell r="AO1791">
            <v>47211</v>
          </cell>
          <cell r="AP1791" t="str">
            <v>HC07837830</v>
          </cell>
          <cell r="AQ1791">
            <v>45210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
          </cell>
          <cell r="J1792" t="str">
            <v/>
          </cell>
          <cell r="K1792" t="str">
            <v/>
          </cell>
          <cell r="L1792" t="str">
            <v/>
          </cell>
          <cell r="M1792" t="str">
            <v/>
          </cell>
          <cell r="N1792" t="str">
            <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1050</v>
          </cell>
          <cell r="Y1792" t="str">
            <v>Company provided</v>
          </cell>
          <cell r="Z1792" t="str">
            <v>Company provided</v>
          </cell>
          <cell r="AA1792" t="str">
            <v>Company provided</v>
          </cell>
          <cell r="AB1792" t="str">
            <v/>
          </cell>
          <cell r="AC1792" t="str">
            <v/>
          </cell>
          <cell r="AD1792">
            <v>1050</v>
          </cell>
          <cell r="AE1792" t="str">
            <v>YES</v>
          </cell>
          <cell r="AF1792" t="str">
            <v>METRO</v>
          </cell>
          <cell r="AG1792" t="str">
            <v>KENYA</v>
          </cell>
          <cell r="AH1792" t="str">
            <v/>
          </cell>
          <cell r="AI1792">
            <v>124</v>
          </cell>
          <cell r="AJ1792" t="str">
            <v>ACIFM</v>
          </cell>
          <cell r="AK1792">
            <v>30040401292</v>
          </cell>
          <cell r="AL1792">
            <v>44953</v>
          </cell>
          <cell r="AM1792" t="str">
            <v>AK0909226</v>
          </cell>
          <cell r="AN1792">
            <v>44299</v>
          </cell>
          <cell r="AO1792">
            <v>47950</v>
          </cell>
          <cell r="AP1792" t="str">
            <v>HC07837819</v>
          </cell>
          <cell r="AQ1792">
            <v>45210</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AL ETQAN</v>
          </cell>
          <cell r="BB1792" t="str">
            <v>55240392 / 71337172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124</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xml:space="preserve">Not Joined - Tested Covid +ve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
          </cell>
          <cell r="J1794" t="str">
            <v/>
          </cell>
          <cell r="K1794" t="str">
            <v/>
          </cell>
          <cell r="L1794" t="str">
            <v/>
          </cell>
          <cell r="M1794" t="str">
            <v/>
          </cell>
          <cell r="N1794" t="str">
            <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1030</v>
          </cell>
          <cell r="Y1794" t="str">
            <v>Company provided</v>
          </cell>
          <cell r="Z1794" t="str">
            <v>Company provided</v>
          </cell>
          <cell r="AA1794" t="str">
            <v>Company provided</v>
          </cell>
          <cell r="AB1794" t="str">
            <v/>
          </cell>
          <cell r="AC1794" t="str">
            <v/>
          </cell>
          <cell r="AD1794">
            <v>1030</v>
          </cell>
          <cell r="AE1794" t="str">
            <v>YES</v>
          </cell>
          <cell r="AF1794" t="str">
            <v>TRAM</v>
          </cell>
          <cell r="AG1794" t="str">
            <v>KENYA</v>
          </cell>
          <cell r="AH1794" t="str">
            <v/>
          </cell>
          <cell r="AI1794">
            <v>124</v>
          </cell>
          <cell r="AJ1794" t="str">
            <v>ACIFM</v>
          </cell>
          <cell r="AK1794">
            <v>29840402605</v>
          </cell>
          <cell r="AL1794">
            <v>44953</v>
          </cell>
          <cell r="AM1794" t="str">
            <v>AK0959545</v>
          </cell>
          <cell r="AN1794">
            <v>44377</v>
          </cell>
          <cell r="AO1794">
            <v>48028</v>
          </cell>
          <cell r="AP1794" t="str">
            <v>HC07837594</v>
          </cell>
          <cell r="AQ1794">
            <v>45152</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AL ETQAN</v>
          </cell>
          <cell r="BB1794" t="str">
            <v>55198580</v>
          </cell>
          <cell r="BC1794" t="str">
            <v/>
          </cell>
          <cell r="BD1794" t="str">
            <v/>
          </cell>
          <cell r="BE1794" t="str">
            <v/>
          </cell>
          <cell r="BF1794" t="str">
            <v/>
          </cell>
          <cell r="BG1794" t="str">
            <v>Ossydney@21.com</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
          </cell>
          <cell r="J1795" t="str">
            <v/>
          </cell>
          <cell r="K1795" t="str">
            <v/>
          </cell>
          <cell r="L1795" t="str">
            <v/>
          </cell>
          <cell r="M1795" t="str">
            <v/>
          </cell>
          <cell r="N1795" t="str">
            <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t="str">
            <v/>
          </cell>
          <cell r="AI1795">
            <v>124</v>
          </cell>
          <cell r="AJ1795" t="str">
            <v>ACIFM</v>
          </cell>
          <cell r="AK1795">
            <v>29840402606</v>
          </cell>
          <cell r="AL1795">
            <v>44952</v>
          </cell>
          <cell r="AM1795" t="str">
            <v>AK0705611</v>
          </cell>
          <cell r="AN1795">
            <v>43865</v>
          </cell>
          <cell r="AO1795">
            <v>47517</v>
          </cell>
          <cell r="AP1795" t="str">
            <v>HC07837604</v>
          </cell>
          <cell r="AQ1795">
            <v>45215</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INACTIVE</v>
          </cell>
          <cell r="F1796" t="str">
            <v>AZIZ ALMASI HAMED DOLA</v>
          </cell>
          <cell r="G1796" t="str">
            <v>CLEANER - STATION</v>
          </cell>
          <cell r="H1796" t="str">
            <v>SOFT SERVICES</v>
          </cell>
          <cell r="I1796" t="str">
            <v/>
          </cell>
          <cell r="J1796" t="str">
            <v/>
          </cell>
          <cell r="K1796" t="str">
            <v/>
          </cell>
          <cell r="L1796" t="str">
            <v/>
          </cell>
          <cell r="M1796" t="str">
            <v/>
          </cell>
          <cell r="N1796" t="str">
            <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124</v>
          </cell>
          <cell r="AJ1796" t="str">
            <v>INACTIVE</v>
          </cell>
          <cell r="AK1796">
            <v>29040405153</v>
          </cell>
          <cell r="AL1796">
            <v>44953</v>
          </cell>
          <cell r="AM1796" t="str">
            <v>A2131315</v>
          </cell>
          <cell r="AN1796">
            <v>41700</v>
          </cell>
          <cell r="AO1796">
            <v>45352</v>
          </cell>
          <cell r="AP1796" t="str">
            <v>HC08371199</v>
          </cell>
          <cell r="AQ1796">
            <v>45210</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
          </cell>
          <cell r="J1797" t="str">
            <v/>
          </cell>
          <cell r="K1797" t="str">
            <v/>
          </cell>
          <cell r="L1797" t="str">
            <v/>
          </cell>
          <cell r="M1797" t="str">
            <v/>
          </cell>
          <cell r="N1797" t="str">
            <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1030</v>
          </cell>
          <cell r="Y1797" t="str">
            <v>Company provided</v>
          </cell>
          <cell r="Z1797" t="str">
            <v>Company provided</v>
          </cell>
          <cell r="AA1797" t="str">
            <v>Company provided</v>
          </cell>
          <cell r="AB1797" t="str">
            <v/>
          </cell>
          <cell r="AC1797" t="str">
            <v/>
          </cell>
          <cell r="AD1797">
            <v>1030</v>
          </cell>
          <cell r="AE1797" t="str">
            <v>YES</v>
          </cell>
          <cell r="AF1797" t="str">
            <v>TRAM</v>
          </cell>
          <cell r="AG1797" t="str">
            <v>KENYA</v>
          </cell>
          <cell r="AH1797" t="str">
            <v/>
          </cell>
          <cell r="AI1797">
            <v>124</v>
          </cell>
          <cell r="AJ1797" t="str">
            <v>ACIFM</v>
          </cell>
          <cell r="AK1797">
            <v>29840402607</v>
          </cell>
          <cell r="AL1797">
            <v>44953</v>
          </cell>
          <cell r="AM1797" t="str">
            <v>BK173145</v>
          </cell>
          <cell r="AN1797">
            <v>44398</v>
          </cell>
          <cell r="AO1797">
            <v>48049</v>
          </cell>
          <cell r="AP1797" t="str">
            <v>HC07837602</v>
          </cell>
          <cell r="AQ1797">
            <v>45207</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
          </cell>
          <cell r="J1798" t="str">
            <v/>
          </cell>
          <cell r="K1798" t="str">
            <v/>
          </cell>
          <cell r="L1798" t="str">
            <v/>
          </cell>
          <cell r="M1798" t="str">
            <v/>
          </cell>
          <cell r="N1798" t="str">
            <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1030</v>
          </cell>
          <cell r="Y1798" t="str">
            <v>Company provided</v>
          </cell>
          <cell r="Z1798" t="str">
            <v>Company provided</v>
          </cell>
          <cell r="AA1798" t="str">
            <v>Company provided</v>
          </cell>
          <cell r="AB1798" t="str">
            <v/>
          </cell>
          <cell r="AC1798" t="str">
            <v/>
          </cell>
          <cell r="AD1798">
            <v>1030</v>
          </cell>
          <cell r="AE1798" t="str">
            <v>YES</v>
          </cell>
          <cell r="AF1798" t="str">
            <v>TRAM</v>
          </cell>
          <cell r="AG1798" t="str">
            <v>KENYA</v>
          </cell>
          <cell r="AH1798" t="str">
            <v/>
          </cell>
          <cell r="AI1798">
            <v>124</v>
          </cell>
          <cell r="AJ1798" t="str">
            <v>ACIFM</v>
          </cell>
          <cell r="AK1798">
            <v>29640403852</v>
          </cell>
          <cell r="AL1798">
            <v>44952</v>
          </cell>
          <cell r="AM1798" t="str">
            <v>AK0966130</v>
          </cell>
          <cell r="AN1798">
            <v>44363</v>
          </cell>
          <cell r="AO1798">
            <v>48014</v>
          </cell>
          <cell r="AP1798" t="str">
            <v>HC08371184</v>
          </cell>
          <cell r="AQ1798">
            <v>45210</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
          </cell>
          <cell r="J1799" t="str">
            <v/>
          </cell>
          <cell r="K1799" t="str">
            <v/>
          </cell>
          <cell r="L1799" t="str">
            <v/>
          </cell>
          <cell r="M1799" t="str">
            <v/>
          </cell>
          <cell r="N1799" t="str">
            <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1030</v>
          </cell>
          <cell r="Y1799" t="str">
            <v>Company provided</v>
          </cell>
          <cell r="Z1799" t="str">
            <v>Company provided</v>
          </cell>
          <cell r="AA1799" t="str">
            <v>Company provided</v>
          </cell>
          <cell r="AB1799" t="str">
            <v/>
          </cell>
          <cell r="AC1799" t="str">
            <v/>
          </cell>
          <cell r="AD1799">
            <v>1030</v>
          </cell>
          <cell r="AE1799" t="str">
            <v>YES</v>
          </cell>
          <cell r="AF1799" t="str">
            <v>TRAM</v>
          </cell>
          <cell r="AG1799" t="str">
            <v>KENYA</v>
          </cell>
          <cell r="AH1799" t="str">
            <v/>
          </cell>
          <cell r="AI1799">
            <v>124</v>
          </cell>
          <cell r="AJ1799" t="str">
            <v>ACIFM</v>
          </cell>
          <cell r="AK1799">
            <v>29240405532</v>
          </cell>
          <cell r="AL1799">
            <v>44953</v>
          </cell>
          <cell r="AM1799" t="str">
            <v>AK0422392</v>
          </cell>
          <cell r="AN1799">
            <v>43644</v>
          </cell>
          <cell r="AO1799">
            <v>47296</v>
          </cell>
          <cell r="AP1799" t="str">
            <v>HC07837877</v>
          </cell>
          <cell r="AQ1799">
            <v>45581</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t="str">
            <v/>
          </cell>
          <cell r="BM1799" t="str">
            <v/>
          </cell>
          <cell r="BN1799" t="str">
            <v/>
          </cell>
          <cell r="BO1799" t="str">
            <v/>
          </cell>
          <cell r="BP1799" t="str">
            <v/>
          </cell>
        </row>
        <row r="1800">
          <cell r="D1800" t="str">
            <v>001798</v>
          </cell>
          <cell r="E1800" t="str">
            <v>INACTIVE</v>
          </cell>
          <cell r="F1800" t="str">
            <v>MOHAMMAD HAIDER ALI</v>
          </cell>
          <cell r="G1800" t="str">
            <v>MECHANICAL SUPERVISOR</v>
          </cell>
          <cell r="H1800" t="str">
            <v>MEP</v>
          </cell>
          <cell r="I1800" t="str">
            <v/>
          </cell>
          <cell r="J1800" t="str">
            <v/>
          </cell>
          <cell r="K1800" t="str">
            <v/>
          </cell>
          <cell r="L1800" t="str">
            <v/>
          </cell>
          <cell r="M1800" t="str">
            <v/>
          </cell>
          <cell r="N1800" t="str">
            <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43</v>
          </cell>
          <cell r="AJ1800" t="str">
            <v>INACTIVE</v>
          </cell>
          <cell r="AK1800">
            <v>27635631712</v>
          </cell>
          <cell r="AL1800">
            <v>45055</v>
          </cell>
          <cell r="AM1800" t="str">
            <v>U2145176</v>
          </cell>
          <cell r="AN1800">
            <v>43865</v>
          </cell>
          <cell r="AO1800">
            <v>47517</v>
          </cell>
          <cell r="AP1800" t="str">
            <v>HC06887027</v>
          </cell>
          <cell r="AQ1800">
            <v>45457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
          </cell>
          <cell r="J1801" t="str">
            <v/>
          </cell>
          <cell r="K1801" t="str">
            <v/>
          </cell>
          <cell r="L1801" t="str">
            <v/>
          </cell>
          <cell r="M1801" t="str">
            <v/>
          </cell>
          <cell r="N1801" t="str">
            <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1854</v>
          </cell>
          <cell r="Y1801" t="str">
            <v>Company provided</v>
          </cell>
          <cell r="Z1801" t="str">
            <v>Company provided</v>
          </cell>
          <cell r="AA1801" t="str">
            <v>Company provided</v>
          </cell>
          <cell r="AB1801" t="str">
            <v/>
          </cell>
          <cell r="AC1801" t="str">
            <v/>
          </cell>
          <cell r="AD1801">
            <v>1854</v>
          </cell>
          <cell r="AE1801" t="str">
            <v>YES</v>
          </cell>
          <cell r="AF1801" t="str">
            <v>METRO</v>
          </cell>
          <cell r="AG1801" t="str">
            <v>INDIA</v>
          </cell>
          <cell r="AH1801">
            <v>35097</v>
          </cell>
          <cell r="AI1801">
            <v>28</v>
          </cell>
          <cell r="AJ1801" t="str">
            <v>ACIFM</v>
          </cell>
          <cell r="AK1801">
            <v>29635626815</v>
          </cell>
          <cell r="AL1801">
            <v>44903</v>
          </cell>
          <cell r="AM1801" t="str">
            <v>T0991490</v>
          </cell>
          <cell r="AN1801">
            <v>43634</v>
          </cell>
          <cell r="AO1801">
            <v>47286</v>
          </cell>
          <cell r="AP1801" t="str">
            <v>HC08371191</v>
          </cell>
          <cell r="AQ1801">
            <v>45210</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
          </cell>
          <cell r="J1802" t="str">
            <v/>
          </cell>
          <cell r="K1802" t="str">
            <v/>
          </cell>
          <cell r="L1802" t="str">
            <v/>
          </cell>
          <cell r="M1802" t="str">
            <v/>
          </cell>
          <cell r="N1802" t="str">
            <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1545</v>
          </cell>
          <cell r="Y1802" t="str">
            <v>Company provided</v>
          </cell>
          <cell r="Z1802" t="str">
            <v>Company provided</v>
          </cell>
          <cell r="AA1802" t="str">
            <v>Company provided</v>
          </cell>
          <cell r="AB1802" t="str">
            <v/>
          </cell>
          <cell r="AC1802" t="str">
            <v/>
          </cell>
          <cell r="AD1802">
            <v>1545</v>
          </cell>
          <cell r="AE1802" t="str">
            <v>YES</v>
          </cell>
          <cell r="AF1802" t="str">
            <v>METRO</v>
          </cell>
          <cell r="AG1802" t="str">
            <v>PAKISTAN</v>
          </cell>
          <cell r="AH1802" t="str">
            <v/>
          </cell>
          <cell r="AI1802">
            <v>124</v>
          </cell>
          <cell r="AJ1802" t="str">
            <v>ACIFM</v>
          </cell>
          <cell r="AK1802">
            <v>29558607169</v>
          </cell>
          <cell r="AL1802">
            <v>44957</v>
          </cell>
          <cell r="AM1802" t="str">
            <v>JJ5153492</v>
          </cell>
          <cell r="AN1802">
            <v>42510</v>
          </cell>
          <cell r="AO1802">
            <v>46161</v>
          </cell>
          <cell r="AP1802" t="str">
            <v>HC07822699</v>
          </cell>
          <cell r="AQ1802">
            <v>45213</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t="str">
            <v/>
          </cell>
          <cell r="BM1802" t="str">
            <v/>
          </cell>
          <cell r="BN1802" t="str">
            <v/>
          </cell>
          <cell r="BO1802" t="str">
            <v/>
          </cell>
          <cell r="BP1802" t="str">
            <v/>
          </cell>
        </row>
        <row r="1803">
          <cell r="D1803" t="str">
            <v>001801</v>
          </cell>
          <cell r="E1803" t="str">
            <v>ACTIVE</v>
          </cell>
          <cell r="F1803" t="str">
            <v>MUJAHID RIAZ</v>
          </cell>
          <cell r="G1803" t="str">
            <v>SENIOR ELECTRICAL TECHNICIAN</v>
          </cell>
          <cell r="H1803" t="str">
            <v>MEP</v>
          </cell>
          <cell r="I1803" t="str">
            <v/>
          </cell>
          <cell r="J1803" t="str">
            <v/>
          </cell>
          <cell r="K1803" t="str">
            <v/>
          </cell>
          <cell r="L1803" t="str">
            <v/>
          </cell>
          <cell r="M1803" t="str">
            <v/>
          </cell>
          <cell r="N1803" t="str">
            <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t="str">
            <v/>
          </cell>
          <cell r="AI1803">
            <v>124</v>
          </cell>
          <cell r="AJ1803" t="str">
            <v>ACIFM</v>
          </cell>
          <cell r="AK1803">
            <v>29058609058</v>
          </cell>
          <cell r="AL1803">
            <v>44958</v>
          </cell>
          <cell r="AM1803" t="str">
            <v>EG9915702</v>
          </cell>
          <cell r="AN1803">
            <v>44069</v>
          </cell>
          <cell r="AO1803">
            <v>47720</v>
          </cell>
          <cell r="AP1803" t="str">
            <v>HC07824950</v>
          </cell>
          <cell r="AQ1803">
            <v>45180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INACTIVE</v>
          </cell>
          <cell r="F1804" t="str">
            <v>FARHAN AHMAD</v>
          </cell>
          <cell r="G1804" t="str">
            <v>ELECTRICAL TECHNICIAN</v>
          </cell>
          <cell r="H1804" t="str">
            <v>MEP</v>
          </cell>
          <cell r="I1804" t="str">
            <v/>
          </cell>
          <cell r="J1804" t="str">
            <v/>
          </cell>
          <cell r="K1804" t="str">
            <v/>
          </cell>
          <cell r="L1804" t="str">
            <v/>
          </cell>
          <cell r="M1804" t="str">
            <v/>
          </cell>
          <cell r="N1804" t="str">
            <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1470</v>
          </cell>
          <cell r="Y1804" t="str">
            <v>Company provided</v>
          </cell>
          <cell r="Z1804" t="str">
            <v>Company provided</v>
          </cell>
          <cell r="AA1804" t="str">
            <v>Company provided</v>
          </cell>
          <cell r="AB1804" t="str">
            <v/>
          </cell>
          <cell r="AC1804" t="str">
            <v/>
          </cell>
          <cell r="AD1804">
            <v>1470</v>
          </cell>
          <cell r="AE1804" t="str">
            <v>YES</v>
          </cell>
          <cell r="AF1804" t="str">
            <v>METRO</v>
          </cell>
          <cell r="AG1804" t="str">
            <v>PAKISTAN</v>
          </cell>
          <cell r="AH1804" t="str">
            <v/>
          </cell>
          <cell r="AI1804">
            <v>124</v>
          </cell>
          <cell r="AJ1804" t="str">
            <v>INACTIVE</v>
          </cell>
          <cell r="AK1804">
            <v>29958605736</v>
          </cell>
          <cell r="AL1804">
            <v>44958</v>
          </cell>
          <cell r="AM1804" t="str">
            <v>RU1177862</v>
          </cell>
          <cell r="AN1804">
            <v>42678</v>
          </cell>
          <cell r="AO1804">
            <v>46329</v>
          </cell>
          <cell r="AP1804" t="str">
            <v>HC07824963</v>
          </cell>
          <cell r="AQ1804">
            <v>45204</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v>45430</v>
          </cell>
          <cell r="BM1804" t="str">
            <v>RESIGNATION</v>
          </cell>
          <cell r="BN1804" t="str">
            <v>SPONSORSHIP TRANSFER</v>
          </cell>
          <cell r="BO1804" t="str">
            <v>RESI LETTER - HR</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124</v>
          </cell>
          <cell r="AJ1805" t="str">
            <v>INACTIVE</v>
          </cell>
          <cell r="AK1805">
            <v>29258608502</v>
          </cell>
          <cell r="AL1805">
            <v>44958</v>
          </cell>
          <cell r="AM1805" t="str">
            <v>HS1072803</v>
          </cell>
          <cell r="AN1805">
            <v>42693</v>
          </cell>
          <cell r="AO1805">
            <v>46344</v>
          </cell>
          <cell r="AP1805" t="str">
            <v>HC07824970</v>
          </cell>
          <cell r="AQ1805">
            <v>45210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
          </cell>
          <cell r="J1806" t="str">
            <v/>
          </cell>
          <cell r="K1806" t="str">
            <v/>
          </cell>
          <cell r="L1806" t="str">
            <v/>
          </cell>
          <cell r="M1806" t="str">
            <v/>
          </cell>
          <cell r="N1806" t="str">
            <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t="str">
            <v/>
          </cell>
          <cell r="AI1806">
            <v>124</v>
          </cell>
          <cell r="AJ1806" t="str">
            <v>ACIFM</v>
          </cell>
          <cell r="AK1806">
            <v>29852419764</v>
          </cell>
          <cell r="AL1806">
            <v>44967</v>
          </cell>
          <cell r="AM1806">
            <v>11161135</v>
          </cell>
          <cell r="AN1806">
            <v>43419</v>
          </cell>
          <cell r="AO1806">
            <v>47071</v>
          </cell>
          <cell r="AP1806" t="str">
            <v>HC07851954</v>
          </cell>
          <cell r="AQ1806">
            <v>45490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70265802</v>
          </cell>
          <cell r="BC1806" t="str">
            <v/>
          </cell>
          <cell r="BD1806" t="str">
            <v/>
          </cell>
          <cell r="BE1806" t="str">
            <v/>
          </cell>
          <cell r="BF1806" t="str">
            <v/>
          </cell>
          <cell r="BG1806" t="str">
            <v>phulprasadgurung240@gmail.com</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
          </cell>
          <cell r="J1807" t="str">
            <v/>
          </cell>
          <cell r="K1807" t="str">
            <v/>
          </cell>
          <cell r="L1807" t="str">
            <v/>
          </cell>
          <cell r="M1807" t="str">
            <v/>
          </cell>
          <cell r="N1807" t="str">
            <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1700</v>
          </cell>
          <cell r="Y1807" t="str">
            <v>Company provided</v>
          </cell>
          <cell r="Z1807" t="str">
            <v>Company provided</v>
          </cell>
          <cell r="AA1807" t="str">
            <v>Company provided</v>
          </cell>
          <cell r="AB1807" t="str">
            <v/>
          </cell>
          <cell r="AC1807" t="str">
            <v/>
          </cell>
          <cell r="AD1807">
            <v>1700</v>
          </cell>
          <cell r="AE1807" t="str">
            <v>YES</v>
          </cell>
          <cell r="AF1807" t="str">
            <v>METRO</v>
          </cell>
          <cell r="AG1807" t="str">
            <v>INDIA</v>
          </cell>
          <cell r="AH1807" t="str">
            <v/>
          </cell>
          <cell r="AI1807">
            <v>124</v>
          </cell>
          <cell r="AJ1807" t="str">
            <v>ACIFM</v>
          </cell>
          <cell r="AK1807">
            <v>28635676715</v>
          </cell>
          <cell r="AL1807">
            <v>45748</v>
          </cell>
          <cell r="AM1807" t="str">
            <v>S6677852</v>
          </cell>
          <cell r="AN1807">
            <v>43451</v>
          </cell>
          <cell r="AO1807">
            <v>47103</v>
          </cell>
          <cell r="AP1807" t="str">
            <v>HC06774677</v>
          </cell>
          <cell r="AQ1807">
            <v>45458</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mohramansari700@gmail.com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
          </cell>
          <cell r="J1808" t="str">
            <v/>
          </cell>
          <cell r="K1808" t="str">
            <v/>
          </cell>
          <cell r="L1808" t="str">
            <v/>
          </cell>
          <cell r="M1808" t="str">
            <v/>
          </cell>
          <cell r="N1808" t="str">
            <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2009</v>
          </cell>
          <cell r="Y1808" t="str">
            <v>Company provided</v>
          </cell>
          <cell r="Z1808" t="str">
            <v>Company provided</v>
          </cell>
          <cell r="AA1808" t="str">
            <v>Company provided</v>
          </cell>
          <cell r="AB1808" t="str">
            <v/>
          </cell>
          <cell r="AC1808" t="str">
            <v/>
          </cell>
          <cell r="AD1808">
            <v>2009</v>
          </cell>
          <cell r="AE1808" t="str">
            <v>YES</v>
          </cell>
          <cell r="AF1808" t="str">
            <v>METRO</v>
          </cell>
          <cell r="AG1808" t="str">
            <v>INDIA</v>
          </cell>
          <cell r="AH1808" t="str">
            <v/>
          </cell>
          <cell r="AI1808">
            <v>124</v>
          </cell>
          <cell r="AJ1808" t="str">
            <v>ACIFM</v>
          </cell>
          <cell r="AK1808">
            <v>28335665133</v>
          </cell>
          <cell r="AL1808">
            <v>45022</v>
          </cell>
          <cell r="AM1808" t="str">
            <v>P0791277</v>
          </cell>
          <cell r="AN1808">
            <v>42579</v>
          </cell>
          <cell r="AO1808">
            <v>46230</v>
          </cell>
          <cell r="AP1808" t="str">
            <v>HC06791224</v>
          </cell>
          <cell r="AQ1808">
            <v>45586</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
          </cell>
          <cell r="J1809" t="str">
            <v/>
          </cell>
          <cell r="K1809" t="str">
            <v/>
          </cell>
          <cell r="L1809" t="str">
            <v/>
          </cell>
          <cell r="M1809" t="str">
            <v/>
          </cell>
          <cell r="N1809" t="str">
            <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INDIA</v>
          </cell>
          <cell r="AH1809" t="str">
            <v/>
          </cell>
          <cell r="AI1809">
            <v>124</v>
          </cell>
          <cell r="AJ1809" t="str">
            <v>INACTIVE</v>
          </cell>
          <cell r="AK1809">
            <v>29635612159</v>
          </cell>
          <cell r="AL1809">
            <v>44939</v>
          </cell>
          <cell r="AM1809" t="str">
            <v>N2861477</v>
          </cell>
          <cell r="AN1809">
            <v>42251</v>
          </cell>
          <cell r="AO1809">
            <v>45903</v>
          </cell>
          <cell r="AP1809" t="str">
            <v>HC06556004</v>
          </cell>
          <cell r="AQ1809">
            <v>45495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124</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
          </cell>
          <cell r="J1811" t="str">
            <v/>
          </cell>
          <cell r="K1811" t="str">
            <v/>
          </cell>
          <cell r="L1811" t="str">
            <v/>
          </cell>
          <cell r="M1811" t="str">
            <v/>
          </cell>
          <cell r="N1811" t="str">
            <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v>45865</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
          </cell>
          <cell r="J1812" t="str">
            <v/>
          </cell>
          <cell r="K1812" t="str">
            <v/>
          </cell>
          <cell r="L1812" t="str">
            <v/>
          </cell>
          <cell r="M1812" t="str">
            <v/>
          </cell>
          <cell r="N1812" t="str">
            <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v>150</v>
          </cell>
          <cell r="AD1812">
            <v>5150</v>
          </cell>
          <cell r="AE1812" t="str">
            <v>YES</v>
          </cell>
          <cell r="AF1812" t="str">
            <v>METRO</v>
          </cell>
          <cell r="AG1812" t="str">
            <v>INDIA</v>
          </cell>
          <cell r="AH1812">
            <v>30134</v>
          </cell>
          <cell r="AI1812">
            <v>42</v>
          </cell>
          <cell r="AJ1812" t="str">
            <v>ACIFM</v>
          </cell>
          <cell r="AK1812">
            <v>28235658491</v>
          </cell>
          <cell r="AL1812">
            <v>44977</v>
          </cell>
          <cell r="AM1812" t="str">
            <v>U8373931</v>
          </cell>
          <cell r="AN1812">
            <v>44294</v>
          </cell>
          <cell r="AO1812">
            <v>47945</v>
          </cell>
          <cell r="AP1812" t="str">
            <v>HC06726682</v>
          </cell>
          <cell r="AQ1812">
            <v>45213</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t="str">
            <v>77621919 / 50221310</v>
          </cell>
          <cell r="BC1812" t="str">
            <v/>
          </cell>
          <cell r="BD1812" t="str">
            <v/>
          </cell>
          <cell r="BE1812" t="str">
            <v/>
          </cell>
          <cell r="BF1812" t="str">
            <v/>
          </cell>
          <cell r="BG1812" t="str">
            <v>satyaseelaboina123@gmail.com</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
          </cell>
          <cell r="J1813" t="str">
            <v/>
          </cell>
          <cell r="K1813" t="str">
            <v/>
          </cell>
          <cell r="L1813" t="str">
            <v/>
          </cell>
          <cell r="M1813" t="str">
            <v/>
          </cell>
          <cell r="N1813" t="str">
            <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 - LOCAL</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
          </cell>
          <cell r="J1814" t="str">
            <v/>
          </cell>
          <cell r="K1814" t="str">
            <v/>
          </cell>
          <cell r="L1814" t="str">
            <v/>
          </cell>
          <cell r="M1814" t="str">
            <v/>
          </cell>
          <cell r="N1814" t="str">
            <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1854</v>
          </cell>
          <cell r="Y1814" t="str">
            <v xml:space="preserve">Company Provided </v>
          </cell>
          <cell r="Z1814" t="str">
            <v xml:space="preserve">Company Provided </v>
          </cell>
          <cell r="AA1814" t="str">
            <v xml:space="preserve">Company Provided </v>
          </cell>
          <cell r="AB1814" t="str">
            <v/>
          </cell>
          <cell r="AC1814" t="str">
            <v/>
          </cell>
          <cell r="AD1814">
            <v>1854</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v>45565</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 - LOCAL</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
          </cell>
          <cell r="J1815" t="str">
            <v/>
          </cell>
          <cell r="K1815" t="str">
            <v/>
          </cell>
          <cell r="L1815" t="str">
            <v/>
          </cell>
          <cell r="M1815" t="str">
            <v/>
          </cell>
          <cell r="N1815" t="str">
            <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2310</v>
          </cell>
          <cell r="Y1815" t="str">
            <v xml:space="preserve">Company Provided </v>
          </cell>
          <cell r="Z1815" t="str">
            <v xml:space="preserve">Company Provided </v>
          </cell>
          <cell r="AA1815" t="str">
            <v xml:space="preserve">Company Provided </v>
          </cell>
          <cell r="AB1815" t="str">
            <v/>
          </cell>
          <cell r="AC1815" t="str">
            <v/>
          </cell>
          <cell r="AD1815">
            <v>2310</v>
          </cell>
          <cell r="AE1815" t="str">
            <v>YES</v>
          </cell>
          <cell r="AF1815" t="str">
            <v>METRO</v>
          </cell>
          <cell r="AG1815" t="str">
            <v>BANGLADESH</v>
          </cell>
          <cell r="AH1815">
            <v>31126</v>
          </cell>
          <cell r="AI1815">
            <v>39</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 - LOCAL</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
          </cell>
          <cell r="J1816" t="str">
            <v/>
          </cell>
          <cell r="K1816" t="str">
            <v/>
          </cell>
          <cell r="L1816" t="str">
            <v/>
          </cell>
          <cell r="M1816" t="str">
            <v/>
          </cell>
          <cell r="N1816" t="str">
            <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1957</v>
          </cell>
          <cell r="Y1816" t="str">
            <v>Company provided</v>
          </cell>
          <cell r="Z1816" t="str">
            <v>Company provided</v>
          </cell>
          <cell r="AA1816" t="str">
            <v>Company provided</v>
          </cell>
          <cell r="AB1816" t="str">
            <v/>
          </cell>
          <cell r="AC1816" t="str">
            <v/>
          </cell>
          <cell r="AD1816">
            <v>1957</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v>45244</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 - LOCAL</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T3</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28</v>
          </cell>
          <cell r="AJ1817" t="str">
            <v>INACTIVE</v>
          </cell>
          <cell r="AK1817">
            <v>29658602576</v>
          </cell>
          <cell r="AL1817">
            <v>44951</v>
          </cell>
          <cell r="AM1817" t="str">
            <v>QD6907052</v>
          </cell>
          <cell r="AN1817">
            <v>44518</v>
          </cell>
          <cell r="AO1817">
            <v>46343</v>
          </cell>
          <cell r="AP1817" t="str">
            <v>HC05045061</v>
          </cell>
          <cell r="AQ1817">
            <v>45413</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 - LOCAL</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
          </cell>
          <cell r="J1818" t="str">
            <v/>
          </cell>
          <cell r="K1818" t="str">
            <v/>
          </cell>
          <cell r="L1818" t="str">
            <v/>
          </cell>
          <cell r="M1818" t="str">
            <v/>
          </cell>
          <cell r="N1818" t="str">
            <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3325</v>
          </cell>
          <cell r="Y1818">
            <v>2000</v>
          </cell>
          <cell r="Z1818">
            <v>500</v>
          </cell>
          <cell r="AA1818" t="str">
            <v/>
          </cell>
          <cell r="AB1818" t="str">
            <v/>
          </cell>
          <cell r="AC1818">
            <v>1000</v>
          </cell>
          <cell r="AD1818">
            <v>6825</v>
          </cell>
          <cell r="AE1818" t="str">
            <v>YES</v>
          </cell>
          <cell r="AF1818" t="str">
            <v>METRO</v>
          </cell>
          <cell r="AG1818" t="str">
            <v>PAKISTAN</v>
          </cell>
          <cell r="AH1818">
            <v>34010</v>
          </cell>
          <cell r="AI1818">
            <v>31</v>
          </cell>
          <cell r="AJ1818" t="str">
            <v>ACIFM</v>
          </cell>
          <cell r="AK1818">
            <v>29358604247</v>
          </cell>
          <cell r="AL1818">
            <v>44982</v>
          </cell>
          <cell r="AM1818" t="str">
            <v>BE6824952</v>
          </cell>
          <cell r="AN1818">
            <v>44146</v>
          </cell>
          <cell r="AO1818">
            <v>47798</v>
          </cell>
          <cell r="AP1818" t="str">
            <v>HC06995600</v>
          </cell>
          <cell r="AQ1818">
            <v>45213</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 - LOCAL</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
          </cell>
          <cell r="J1819" t="str">
            <v/>
          </cell>
          <cell r="K1819" t="str">
            <v/>
          </cell>
          <cell r="L1819" t="str">
            <v/>
          </cell>
          <cell r="M1819" t="str">
            <v/>
          </cell>
          <cell r="N1819" t="str">
            <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2060</v>
          </cell>
          <cell r="Y1819" t="str">
            <v>Company provided</v>
          </cell>
          <cell r="Z1819" t="str">
            <v>Company provided</v>
          </cell>
          <cell r="AA1819" t="str">
            <v>Company provided</v>
          </cell>
          <cell r="AB1819" t="str">
            <v/>
          </cell>
          <cell r="AC1819" t="str">
            <v/>
          </cell>
          <cell r="AD1819">
            <v>2060</v>
          </cell>
          <cell r="AE1819" t="str">
            <v>YES</v>
          </cell>
          <cell r="AF1819" t="str">
            <v>METRO</v>
          </cell>
          <cell r="AG1819" t="str">
            <v>PAKISTAN</v>
          </cell>
          <cell r="AH1819">
            <v>32550</v>
          </cell>
          <cell r="AI1819">
            <v>35</v>
          </cell>
          <cell r="AJ1819" t="str">
            <v>ACIFM</v>
          </cell>
          <cell r="AK1819">
            <v>28958606105</v>
          </cell>
          <cell r="AL1819">
            <v>45110</v>
          </cell>
          <cell r="AM1819" t="str">
            <v>DV1510082</v>
          </cell>
          <cell r="AN1819">
            <v>44460</v>
          </cell>
          <cell r="AO1819" t="str">
            <v/>
          </cell>
          <cell r="AP1819" t="str">
            <v>HC05395716</v>
          </cell>
          <cell r="AQ1819">
            <v>45398</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 - LOCAL</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45</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
          </cell>
          <cell r="J1821" t="str">
            <v/>
          </cell>
          <cell r="K1821" t="str">
            <v/>
          </cell>
          <cell r="L1821" t="str">
            <v/>
          </cell>
          <cell r="M1821" t="str">
            <v/>
          </cell>
          <cell r="N1821" t="str">
            <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33</v>
          </cell>
          <cell r="AJ1821" t="str">
            <v>INACTIVE</v>
          </cell>
          <cell r="AK1821">
            <v>29135635404</v>
          </cell>
          <cell r="AL1821">
            <v>45157</v>
          </cell>
          <cell r="AM1821" t="str">
            <v>L9813721</v>
          </cell>
          <cell r="AN1821">
            <v>41802</v>
          </cell>
          <cell r="AO1821">
            <v>45454</v>
          </cell>
          <cell r="AP1821" t="str">
            <v>HC05490380</v>
          </cell>
          <cell r="AQ1821">
            <v>45411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
          </cell>
          <cell r="J1822" t="str">
            <v/>
          </cell>
          <cell r="K1822" t="str">
            <v/>
          </cell>
          <cell r="L1822" t="str">
            <v/>
          </cell>
          <cell r="M1822" t="str">
            <v/>
          </cell>
          <cell r="N1822" t="str">
            <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v>45517</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hjabirhussen@gmail.com</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
          </cell>
          <cell r="J1823" t="str">
            <v/>
          </cell>
          <cell r="K1823" t="str">
            <v/>
          </cell>
          <cell r="L1823" t="str">
            <v/>
          </cell>
          <cell r="M1823" t="str">
            <v/>
          </cell>
          <cell r="N1823" t="str">
            <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1648</v>
          </cell>
          <cell r="Y1823" t="str">
            <v>Company Provided</v>
          </cell>
          <cell r="Z1823" t="str">
            <v>Company Provided</v>
          </cell>
          <cell r="AA1823" t="str">
            <v xml:space="preserve">Company Provided </v>
          </cell>
          <cell r="AB1823" t="str">
            <v/>
          </cell>
          <cell r="AC1823" t="str">
            <v/>
          </cell>
          <cell r="AD1823">
            <v>1648</v>
          </cell>
          <cell r="AE1823" t="str">
            <v>YES</v>
          </cell>
          <cell r="AF1823" t="str">
            <v>METRO</v>
          </cell>
          <cell r="AG1823" t="str">
            <v>INDIA</v>
          </cell>
          <cell r="AH1823">
            <v>25967</v>
          </cell>
          <cell r="AI1823">
            <v>53</v>
          </cell>
          <cell r="AJ1823" t="str">
            <v>ACIFM</v>
          </cell>
          <cell r="AK1823">
            <v>27135636760</v>
          </cell>
          <cell r="AL1823">
            <v>45752</v>
          </cell>
          <cell r="AM1823" t="str">
            <v>U7555392</v>
          </cell>
          <cell r="AN1823">
            <v>44173</v>
          </cell>
          <cell r="AO1823">
            <v>47824</v>
          </cell>
          <cell r="AP1823" t="str">
            <v>HC07811430</v>
          </cell>
          <cell r="AQ1823">
            <v>45207</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INACTIVE</v>
          </cell>
          <cell r="F1825" t="str">
            <v>ASIF KHAN YUSUF KHAN</v>
          </cell>
          <cell r="G1825" t="str">
            <v>ASSISTANT MECHANICAL TECHNICIAN</v>
          </cell>
          <cell r="H1825" t="str">
            <v>MEP</v>
          </cell>
          <cell r="I1825" t="str">
            <v/>
          </cell>
          <cell r="J1825" t="str">
            <v/>
          </cell>
          <cell r="K1825" t="str">
            <v/>
          </cell>
          <cell r="L1825" t="str">
            <v/>
          </cell>
          <cell r="M1825" t="str">
            <v/>
          </cell>
          <cell r="N1825" t="str">
            <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25</v>
          </cell>
          <cell r="AJ1825" t="str">
            <v>INACTIVE</v>
          </cell>
          <cell r="AK1825">
            <v>29935608220</v>
          </cell>
          <cell r="AL1825">
            <v>45012</v>
          </cell>
          <cell r="AM1825" t="str">
            <v>T3819500</v>
          </cell>
          <cell r="AN1825">
            <v>43669</v>
          </cell>
          <cell r="AO1825">
            <v>47321</v>
          </cell>
          <cell r="AP1825" t="str">
            <v>HC07037494</v>
          </cell>
          <cell r="AQ1825">
            <v>45589</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 - LOCAL</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v>45349</v>
          </cell>
          <cell r="BM1825" t="str">
            <v>RESIGNATION</v>
          </cell>
          <cell r="BN1825" t="str">
            <v>SPONSORSHIP TRANSFER</v>
          </cell>
          <cell r="BO1825" t="str">
            <v>CLEARED</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v>45215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 - LOCAL</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
          </cell>
          <cell r="J1827" t="str">
            <v/>
          </cell>
          <cell r="K1827" t="str">
            <v/>
          </cell>
          <cell r="L1827" t="str">
            <v/>
          </cell>
          <cell r="M1827" t="str">
            <v/>
          </cell>
          <cell r="N1827" t="str">
            <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32</v>
          </cell>
          <cell r="AJ1827" t="str">
            <v>INACTIVE</v>
          </cell>
          <cell r="AK1827">
            <v>29235642056</v>
          </cell>
          <cell r="AL1827">
            <v>44998</v>
          </cell>
          <cell r="AM1827" t="str">
            <v>J8952023</v>
          </cell>
          <cell r="AN1827">
            <v>44916</v>
          </cell>
          <cell r="AO1827">
            <v>44985</v>
          </cell>
          <cell r="AP1827" t="str">
            <v>HC07234286</v>
          </cell>
          <cell r="AQ1827">
            <v>45458</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 - LOCAL</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
          </cell>
          <cell r="J1828" t="str">
            <v/>
          </cell>
          <cell r="K1828" t="str">
            <v/>
          </cell>
          <cell r="L1828" t="str">
            <v/>
          </cell>
          <cell r="M1828" t="str">
            <v/>
          </cell>
          <cell r="N1828" t="str">
            <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2650</v>
          </cell>
          <cell r="Y1828" t="str">
            <v>Company provided</v>
          </cell>
          <cell r="Z1828" t="str">
            <v>Company provided</v>
          </cell>
          <cell r="AA1828" t="str">
            <v>Company provided</v>
          </cell>
          <cell r="AB1828" t="str">
            <v/>
          </cell>
          <cell r="AC1828">
            <v>1000</v>
          </cell>
          <cell r="AD1828">
            <v>3650</v>
          </cell>
          <cell r="AE1828" t="str">
            <v>YES</v>
          </cell>
          <cell r="AF1828" t="str">
            <v>TRAM</v>
          </cell>
          <cell r="AG1828" t="str">
            <v>INDIA</v>
          </cell>
          <cell r="AH1828">
            <v>35486</v>
          </cell>
          <cell r="AI1828">
            <v>27</v>
          </cell>
          <cell r="AJ1828" t="str">
            <v>ACIFM</v>
          </cell>
          <cell r="AK1828">
            <v>29735621550</v>
          </cell>
          <cell r="AL1828">
            <v>45220</v>
          </cell>
          <cell r="AM1828" t="str">
            <v>R6031055</v>
          </cell>
          <cell r="AN1828">
            <v>43032</v>
          </cell>
          <cell r="AO1828">
            <v>46683</v>
          </cell>
          <cell r="AP1828" t="str">
            <v>HC07535001</v>
          </cell>
          <cell r="AQ1828">
            <v>45213</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 - LOCAL</v>
          </cell>
          <cell r="BB1828">
            <v>77791638</v>
          </cell>
          <cell r="BC1828" t="str">
            <v/>
          </cell>
          <cell r="BD1828">
            <v>55981060</v>
          </cell>
          <cell r="BE1828" t="str">
            <v/>
          </cell>
          <cell r="BF1828" t="str">
            <v>BROTHER</v>
          </cell>
          <cell r="BG1828" t="str">
            <v>ibrahimacifm1909@gmail.com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
          </cell>
          <cell r="J1829" t="str">
            <v/>
          </cell>
          <cell r="K1829" t="str">
            <v/>
          </cell>
          <cell r="L1829" t="str">
            <v/>
          </cell>
          <cell r="M1829" t="str">
            <v/>
          </cell>
          <cell r="N1829" t="str">
            <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1030</v>
          </cell>
          <cell r="Y1829" t="str">
            <v>Company provided</v>
          </cell>
          <cell r="Z1829" t="str">
            <v>Company provided</v>
          </cell>
          <cell r="AA1829" t="str">
            <v>Company provided</v>
          </cell>
          <cell r="AB1829" t="str">
            <v/>
          </cell>
          <cell r="AC1829" t="str">
            <v/>
          </cell>
          <cell r="AD1829">
            <v>1030</v>
          </cell>
          <cell r="AE1829" t="str">
            <v>YES</v>
          </cell>
          <cell r="AF1829" t="str">
            <v>METRO</v>
          </cell>
          <cell r="AG1829" t="str">
            <v>GHANA</v>
          </cell>
          <cell r="AH1829">
            <v>35147</v>
          </cell>
          <cell r="AI1829">
            <v>28</v>
          </cell>
          <cell r="AJ1829" t="str">
            <v>ACIFM</v>
          </cell>
          <cell r="AK1829">
            <v>29628800555</v>
          </cell>
          <cell r="AL1829">
            <v>45007</v>
          </cell>
          <cell r="AM1829" t="str">
            <v>G3346923</v>
          </cell>
          <cell r="AN1829">
            <v>44449</v>
          </cell>
          <cell r="AO1829">
            <v>48100</v>
          </cell>
          <cell r="AP1829" t="str">
            <v>HC07966069</v>
          </cell>
          <cell r="AQ1829">
            <v>45200</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
          </cell>
          <cell r="J1830" t="str">
            <v/>
          </cell>
          <cell r="K1830" t="str">
            <v/>
          </cell>
          <cell r="L1830" t="str">
            <v/>
          </cell>
          <cell r="M1830" t="str">
            <v/>
          </cell>
          <cell r="N1830" t="str">
            <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37</v>
          </cell>
          <cell r="AJ1830" t="str">
            <v>ACIFM</v>
          </cell>
          <cell r="AK1830">
            <v>28728800954</v>
          </cell>
          <cell r="AL1830">
            <v>45007</v>
          </cell>
          <cell r="AM1830" t="str">
            <v>G3455167</v>
          </cell>
          <cell r="AN1830">
            <v>44522</v>
          </cell>
          <cell r="AO1830">
            <v>48173</v>
          </cell>
          <cell r="AP1830" t="str">
            <v>HC07966065</v>
          </cell>
          <cell r="AQ1830">
            <v>45200</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AL ETQAN</v>
          </cell>
          <cell r="BB1830" t="str">
            <v/>
          </cell>
          <cell r="BC1830" t="str">
            <v/>
          </cell>
          <cell r="BD1830" t="str">
            <v/>
          </cell>
          <cell r="BE1830" t="str">
            <v/>
          </cell>
          <cell r="BF1830" t="str">
            <v/>
          </cell>
          <cell r="BG1830" t="str">
            <v xml:space="preserve">joesamoa115@gmail.com </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
          </cell>
          <cell r="J1831" t="str">
            <v/>
          </cell>
          <cell r="K1831" t="str">
            <v/>
          </cell>
          <cell r="L1831" t="str">
            <v/>
          </cell>
          <cell r="M1831" t="str">
            <v/>
          </cell>
          <cell r="N1831" t="str">
            <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1030</v>
          </cell>
          <cell r="Y1831" t="str">
            <v>Company provided</v>
          </cell>
          <cell r="Z1831" t="str">
            <v>Company provided</v>
          </cell>
          <cell r="AA1831" t="str">
            <v>Company provided</v>
          </cell>
          <cell r="AB1831" t="str">
            <v/>
          </cell>
          <cell r="AC1831" t="str">
            <v/>
          </cell>
          <cell r="AD1831">
            <v>1030</v>
          </cell>
          <cell r="AE1831" t="str">
            <v>YES</v>
          </cell>
          <cell r="AF1831" t="str">
            <v>METRO</v>
          </cell>
          <cell r="AG1831" t="str">
            <v>GHANA</v>
          </cell>
          <cell r="AH1831" t="str">
            <v/>
          </cell>
          <cell r="AI1831">
            <v>124</v>
          </cell>
          <cell r="AJ1831" t="str">
            <v>ACIFM</v>
          </cell>
          <cell r="AK1831">
            <v>29828800356</v>
          </cell>
          <cell r="AL1831">
            <v>45738</v>
          </cell>
          <cell r="AM1831" t="str">
            <v>G3122655</v>
          </cell>
          <cell r="AN1831">
            <v>44257</v>
          </cell>
          <cell r="AO1831">
            <v>47908</v>
          </cell>
          <cell r="AP1831" t="str">
            <v>HC07966070</v>
          </cell>
          <cell r="AQ1831">
            <v>45544</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
          </cell>
          <cell r="J1832" t="str">
            <v/>
          </cell>
          <cell r="K1832" t="str">
            <v/>
          </cell>
          <cell r="L1832" t="str">
            <v/>
          </cell>
          <cell r="M1832" t="str">
            <v/>
          </cell>
          <cell r="N1832" t="str">
            <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1030</v>
          </cell>
          <cell r="Y1832" t="str">
            <v>Company provided</v>
          </cell>
          <cell r="Z1832" t="str">
            <v>Company provided</v>
          </cell>
          <cell r="AA1832" t="str">
            <v>Company provided</v>
          </cell>
          <cell r="AB1832" t="str">
            <v/>
          </cell>
          <cell r="AC1832" t="str">
            <v/>
          </cell>
          <cell r="AD1832">
            <v>1030</v>
          </cell>
          <cell r="AE1832" t="str">
            <v>YES</v>
          </cell>
          <cell r="AF1832" t="str">
            <v>METRO</v>
          </cell>
          <cell r="AG1832" t="str">
            <v>GHANA</v>
          </cell>
          <cell r="AH1832" t="str">
            <v/>
          </cell>
          <cell r="AI1832">
            <v>124</v>
          </cell>
          <cell r="AJ1832" t="str">
            <v>ACIFM</v>
          </cell>
          <cell r="AK1832">
            <v>29028801249</v>
          </cell>
          <cell r="AL1832">
            <v>45007</v>
          </cell>
          <cell r="AM1832" t="str">
            <v>G2982346</v>
          </cell>
          <cell r="AN1832">
            <v>44134</v>
          </cell>
          <cell r="AO1832">
            <v>47785</v>
          </cell>
          <cell r="AP1832" t="str">
            <v>HC07966032</v>
          </cell>
          <cell r="AQ1832">
            <v>45567</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
          </cell>
          <cell r="J1833" t="str">
            <v/>
          </cell>
          <cell r="K1833" t="str">
            <v/>
          </cell>
          <cell r="L1833" t="str">
            <v/>
          </cell>
          <cell r="M1833" t="str">
            <v/>
          </cell>
          <cell r="N1833" t="str">
            <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1050</v>
          </cell>
          <cell r="Y1833" t="str">
            <v>Company provided</v>
          </cell>
          <cell r="Z1833" t="str">
            <v>Company provided</v>
          </cell>
          <cell r="AA1833" t="str">
            <v>Company provided</v>
          </cell>
          <cell r="AB1833" t="str">
            <v/>
          </cell>
          <cell r="AC1833" t="str">
            <v/>
          </cell>
          <cell r="AD1833">
            <v>1050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HC07966072</v>
          </cell>
          <cell r="AQ1833">
            <v>45200</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AL ETQAN</v>
          </cell>
          <cell r="BB1833" t="str">
            <v/>
          </cell>
          <cell r="BC1833" t="str">
            <v/>
          </cell>
          <cell r="BD1833" t="str">
            <v/>
          </cell>
          <cell r="BE1833" t="str">
            <v/>
          </cell>
          <cell r="BF1833" t="str">
            <v/>
          </cell>
          <cell r="BG1833" t="str">
            <v>richdonsconzy@gmail.com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
          </cell>
          <cell r="J1834" t="str">
            <v/>
          </cell>
          <cell r="K1834" t="str">
            <v/>
          </cell>
          <cell r="L1834" t="str">
            <v/>
          </cell>
          <cell r="M1834" t="str">
            <v/>
          </cell>
          <cell r="N1834" t="str">
            <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124</v>
          </cell>
          <cell r="AJ1834" t="str">
            <v>ACIFM</v>
          </cell>
          <cell r="AK1834">
            <v>29928800214</v>
          </cell>
          <cell r="AL1834">
            <v>45007</v>
          </cell>
          <cell r="AM1834" t="str">
            <v>G3415996</v>
          </cell>
          <cell r="AN1834">
            <v>44495</v>
          </cell>
          <cell r="AO1834">
            <v>48146</v>
          </cell>
          <cell r="AP1834" t="str">
            <v>HC07966063</v>
          </cell>
          <cell r="AQ1834">
            <v>45200</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
          </cell>
          <cell r="J1835" t="str">
            <v/>
          </cell>
          <cell r="K1835" t="str">
            <v/>
          </cell>
          <cell r="L1835" t="str">
            <v/>
          </cell>
          <cell r="M1835" t="str">
            <v/>
          </cell>
          <cell r="N1835" t="str">
            <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1100</v>
          </cell>
          <cell r="Y1835" t="str">
            <v>Company provided</v>
          </cell>
          <cell r="Z1835" t="str">
            <v>Company provided</v>
          </cell>
          <cell r="AA1835" t="str">
            <v>Company provided</v>
          </cell>
          <cell r="AB1835" t="str">
            <v/>
          </cell>
          <cell r="AC1835" t="str">
            <v/>
          </cell>
          <cell r="AD1835">
            <v>1100</v>
          </cell>
          <cell r="AE1835" t="str">
            <v>YES</v>
          </cell>
          <cell r="AF1835" t="str">
            <v>METRO</v>
          </cell>
          <cell r="AG1835" t="str">
            <v>GHANA</v>
          </cell>
          <cell r="AH1835">
            <v>36633</v>
          </cell>
          <cell r="AI1835">
            <v>24</v>
          </cell>
          <cell r="AJ1835" t="str">
            <v>ACIFM</v>
          </cell>
          <cell r="AK1835">
            <v>30028800182</v>
          </cell>
          <cell r="AL1835">
            <v>45007</v>
          </cell>
          <cell r="AM1835" t="str">
            <v>G1760821</v>
          </cell>
          <cell r="AN1835">
            <v>41118</v>
          </cell>
          <cell r="AO1835">
            <v>44769</v>
          </cell>
          <cell r="AP1835" t="str">
            <v>HC07966068</v>
          </cell>
          <cell r="AQ1835">
            <v>45200</v>
          </cell>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
          </cell>
          <cell r="J1836" t="str">
            <v/>
          </cell>
          <cell r="K1836" t="str">
            <v/>
          </cell>
          <cell r="L1836" t="str">
            <v/>
          </cell>
          <cell r="M1836" t="str">
            <v/>
          </cell>
          <cell r="N1836" t="str">
            <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1100</v>
          </cell>
          <cell r="Y1836" t="str">
            <v>Company provided</v>
          </cell>
          <cell r="Z1836" t="str">
            <v>Company provided</v>
          </cell>
          <cell r="AA1836" t="str">
            <v>Company provided</v>
          </cell>
          <cell r="AB1836" t="str">
            <v/>
          </cell>
          <cell r="AC1836" t="str">
            <v/>
          </cell>
          <cell r="AD1836">
            <v>1100</v>
          </cell>
          <cell r="AE1836" t="str">
            <v>YES</v>
          </cell>
          <cell r="AF1836" t="str">
            <v>METRO</v>
          </cell>
          <cell r="AG1836" t="str">
            <v>GHANA</v>
          </cell>
          <cell r="AH1836">
            <v>36348</v>
          </cell>
          <cell r="AI1836">
            <v>25</v>
          </cell>
          <cell r="AJ1836" t="str">
            <v>ACIFM</v>
          </cell>
          <cell r="AK1836">
            <v>29928800216</v>
          </cell>
          <cell r="AL1836">
            <v>45007</v>
          </cell>
          <cell r="AM1836" t="str">
            <v>G3370797</v>
          </cell>
          <cell r="AN1836">
            <v>44467</v>
          </cell>
          <cell r="AO1836">
            <v>48118</v>
          </cell>
          <cell r="AP1836" t="str">
            <v>HC07966061</v>
          </cell>
          <cell r="AQ1836">
            <v>45590</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t="str">
            <v/>
          </cell>
          <cell r="BM1836" t="str">
            <v/>
          </cell>
          <cell r="BN1836" t="str">
            <v/>
          </cell>
          <cell r="BO1836" t="str">
            <v/>
          </cell>
          <cell r="BP1836" t="str">
            <v/>
          </cell>
        </row>
        <row r="1837">
          <cell r="D1837" t="str">
            <v>001835</v>
          </cell>
          <cell r="E1837" t="str">
            <v>ACTIVE</v>
          </cell>
          <cell r="F1837" t="str">
            <v>FRANKLIN ESHUN</v>
          </cell>
          <cell r="G1837" t="str">
            <v>ASSISTANT MECHANICAL TECHNICIAN</v>
          </cell>
          <cell r="H1837" t="str">
            <v>MEP</v>
          </cell>
          <cell r="I1837" t="str">
            <v/>
          </cell>
          <cell r="J1837" t="str">
            <v/>
          </cell>
          <cell r="K1837" t="str">
            <v/>
          </cell>
          <cell r="L1837" t="str">
            <v/>
          </cell>
          <cell r="M1837" t="str">
            <v/>
          </cell>
          <cell r="N1837" t="str">
            <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1030</v>
          </cell>
          <cell r="Y1837" t="str">
            <v>Company provided</v>
          </cell>
          <cell r="Z1837" t="str">
            <v>Company provided</v>
          </cell>
          <cell r="AA1837" t="str">
            <v>Company provided</v>
          </cell>
          <cell r="AB1837" t="str">
            <v/>
          </cell>
          <cell r="AC1837" t="str">
            <v/>
          </cell>
          <cell r="AD1837">
            <v>1030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v>45594</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
          </cell>
          <cell r="J1838" t="str">
            <v/>
          </cell>
          <cell r="K1838" t="str">
            <v/>
          </cell>
          <cell r="L1838" t="str">
            <v/>
          </cell>
          <cell r="M1838" t="str">
            <v/>
          </cell>
          <cell r="N1838" t="str">
            <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1030</v>
          </cell>
          <cell r="Y1838" t="str">
            <v>Company provided</v>
          </cell>
          <cell r="Z1838" t="str">
            <v>Company provided</v>
          </cell>
          <cell r="AA1838" t="str">
            <v>Company provided</v>
          </cell>
          <cell r="AB1838" t="str">
            <v/>
          </cell>
          <cell r="AC1838" t="str">
            <v/>
          </cell>
          <cell r="AD1838">
            <v>1030</v>
          </cell>
          <cell r="AE1838" t="str">
            <v>YES</v>
          </cell>
          <cell r="AF1838" t="str">
            <v>METRO</v>
          </cell>
          <cell r="AG1838" t="str">
            <v>GHANA</v>
          </cell>
          <cell r="AH1838">
            <v>35251</v>
          </cell>
          <cell r="AI1838">
            <v>28</v>
          </cell>
          <cell r="AJ1838" t="str">
            <v>ACIFM</v>
          </cell>
          <cell r="AK1838">
            <v>29628800556</v>
          </cell>
          <cell r="AL1838">
            <v>45007</v>
          </cell>
          <cell r="AM1838" t="str">
            <v>G2589559</v>
          </cell>
          <cell r="AN1838">
            <v>43717</v>
          </cell>
          <cell r="AO1838">
            <v>47369</v>
          </cell>
          <cell r="AP1838" t="str">
            <v>HC07966026</v>
          </cell>
          <cell r="AQ1838">
            <v>45200</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
          </cell>
          <cell r="J1839" t="str">
            <v/>
          </cell>
          <cell r="K1839" t="str">
            <v/>
          </cell>
          <cell r="L1839" t="str">
            <v/>
          </cell>
          <cell r="M1839" t="str">
            <v/>
          </cell>
          <cell r="N1839" t="str">
            <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1030</v>
          </cell>
          <cell r="Y1839" t="str">
            <v>Company provided</v>
          </cell>
          <cell r="Z1839" t="str">
            <v>Company provided</v>
          </cell>
          <cell r="AA1839" t="str">
            <v>Company provided</v>
          </cell>
          <cell r="AB1839" t="str">
            <v/>
          </cell>
          <cell r="AC1839" t="str">
            <v/>
          </cell>
          <cell r="AD1839">
            <v>1030</v>
          </cell>
          <cell r="AE1839" t="str">
            <v>YES</v>
          </cell>
          <cell r="AF1839" t="str">
            <v>METRO</v>
          </cell>
          <cell r="AG1839" t="str">
            <v>KENYA</v>
          </cell>
          <cell r="AH1839">
            <v>36180</v>
          </cell>
          <cell r="AI1839">
            <v>25</v>
          </cell>
          <cell r="AJ1839" t="str">
            <v>ACIFM</v>
          </cell>
          <cell r="AK1839">
            <v>29940402125</v>
          </cell>
          <cell r="AL1839">
            <v>45010</v>
          </cell>
          <cell r="AM1839" t="str">
            <v>BK216312</v>
          </cell>
          <cell r="AN1839">
            <v>44432</v>
          </cell>
          <cell r="AO1839">
            <v>48083</v>
          </cell>
          <cell r="AP1839" t="str">
            <v>HC08354662</v>
          </cell>
          <cell r="AQ1839">
            <v>45566</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HVAC SUPERVISOR</v>
          </cell>
          <cell r="H1840" t="str">
            <v>MEP</v>
          </cell>
          <cell r="I1840" t="str">
            <v/>
          </cell>
          <cell r="J1840" t="str">
            <v/>
          </cell>
          <cell r="K1840" t="str">
            <v/>
          </cell>
          <cell r="L1840" t="str">
            <v/>
          </cell>
          <cell r="M1840" t="str">
            <v/>
          </cell>
          <cell r="N1840" t="str">
            <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3325</v>
          </cell>
          <cell r="Y1840">
            <v>2000</v>
          </cell>
          <cell r="Z1840">
            <v>500</v>
          </cell>
          <cell r="AA1840" t="str">
            <v/>
          </cell>
          <cell r="AB1840" t="str">
            <v/>
          </cell>
          <cell r="AC1840">
            <v>1000</v>
          </cell>
          <cell r="AD1840">
            <v>6825</v>
          </cell>
          <cell r="AE1840" t="str">
            <v>YES</v>
          </cell>
          <cell r="AF1840" t="str">
            <v>METRO</v>
          </cell>
          <cell r="AG1840" t="str">
            <v>PAKISTAN</v>
          </cell>
          <cell r="AH1840">
            <v>28855</v>
          </cell>
          <cell r="AI1840">
            <v>45</v>
          </cell>
          <cell r="AJ1840" t="str">
            <v>ACIFM</v>
          </cell>
          <cell r="AK1840">
            <v>27858602965</v>
          </cell>
          <cell r="AL1840">
            <v>45737</v>
          </cell>
          <cell r="AM1840" t="str">
            <v>CR1337044</v>
          </cell>
          <cell r="AN1840">
            <v>44523</v>
          </cell>
          <cell r="AO1840">
            <v>48174</v>
          </cell>
          <cell r="AP1840" t="str">
            <v>HC07270814</v>
          </cell>
          <cell r="AQ1840">
            <v>45213</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 - LOCAL</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
          </cell>
          <cell r="J1841" t="str">
            <v/>
          </cell>
          <cell r="K1841" t="str">
            <v/>
          </cell>
          <cell r="L1841" t="str">
            <v/>
          </cell>
          <cell r="M1841" t="str">
            <v/>
          </cell>
          <cell r="N1841" t="str">
            <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1700</v>
          </cell>
          <cell r="Y1841" t="str">
            <v>Company provided</v>
          </cell>
          <cell r="Z1841" t="str">
            <v>Company provided</v>
          </cell>
          <cell r="AA1841" t="str">
            <v>Company provided</v>
          </cell>
          <cell r="AB1841" t="str">
            <v>-</v>
          </cell>
          <cell r="AC1841" t="str">
            <v>-</v>
          </cell>
          <cell r="AD1841">
            <v>1700</v>
          </cell>
          <cell r="AE1841" t="str">
            <v>YES</v>
          </cell>
          <cell r="AF1841" t="str">
            <v>METRO</v>
          </cell>
          <cell r="AG1841" t="str">
            <v>INDIA</v>
          </cell>
          <cell r="AH1841">
            <v>30441</v>
          </cell>
          <cell r="AI1841">
            <v>41</v>
          </cell>
          <cell r="AJ1841" t="str">
            <v>ACIFM</v>
          </cell>
          <cell r="AK1841">
            <v>28335671179</v>
          </cell>
          <cell r="AL1841">
            <v>45748</v>
          </cell>
          <cell r="AM1841" t="str">
            <v>R8179249</v>
          </cell>
          <cell r="AN1841">
            <v>43011</v>
          </cell>
          <cell r="AO1841">
            <v>46662</v>
          </cell>
          <cell r="AP1841" t="str">
            <v>HC06982439</v>
          </cell>
          <cell r="AQ1841">
            <v>45194</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 - LOCAL</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SENIOR MECHANICAL TECHNICIAN</v>
          </cell>
          <cell r="H1842" t="str">
            <v>MEP</v>
          </cell>
          <cell r="I1842" t="str">
            <v/>
          </cell>
          <cell r="J1842" t="str">
            <v/>
          </cell>
          <cell r="K1842" t="str">
            <v/>
          </cell>
          <cell r="L1842" t="str">
            <v/>
          </cell>
          <cell r="M1842" t="str">
            <v/>
          </cell>
          <cell r="N1842" t="str">
            <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2600</v>
          </cell>
          <cell r="Y1842" t="str">
            <v>Company provided</v>
          </cell>
          <cell r="Z1842" t="str">
            <v>Company provided</v>
          </cell>
          <cell r="AA1842" t="str">
            <v>Company provided</v>
          </cell>
          <cell r="AB1842" t="str">
            <v>-</v>
          </cell>
          <cell r="AC1842">
            <v>250</v>
          </cell>
          <cell r="AD1842">
            <v>2850</v>
          </cell>
          <cell r="AE1842" t="str">
            <v>YES</v>
          </cell>
          <cell r="AF1842" t="str">
            <v>TRAM</v>
          </cell>
          <cell r="AG1842" t="str">
            <v>SRI LANKA</v>
          </cell>
          <cell r="AH1842">
            <v>29296</v>
          </cell>
          <cell r="AI1842">
            <v>44</v>
          </cell>
          <cell r="AJ1842" t="str">
            <v>ACIFM</v>
          </cell>
          <cell r="AK1842">
            <v>28014413835</v>
          </cell>
          <cell r="AL1842">
            <v>45081</v>
          </cell>
          <cell r="AM1842" t="str">
            <v>N8776672</v>
          </cell>
          <cell r="AN1842">
            <v>43944</v>
          </cell>
          <cell r="AO1842">
            <v>47595</v>
          </cell>
          <cell r="AP1842" t="str">
            <v>HC03518048</v>
          </cell>
          <cell r="AQ1842">
            <v>45364</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
          </cell>
          <cell r="J1843" t="str">
            <v/>
          </cell>
          <cell r="K1843" t="str">
            <v/>
          </cell>
          <cell r="L1843" t="str">
            <v/>
          </cell>
          <cell r="M1843" t="str">
            <v/>
          </cell>
          <cell r="N1843" t="str">
            <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41</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 - LOCAL</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
          </cell>
          <cell r="J1844" t="str">
            <v/>
          </cell>
          <cell r="K1844" t="str">
            <v/>
          </cell>
          <cell r="L1844" t="str">
            <v/>
          </cell>
          <cell r="M1844" t="str">
            <v/>
          </cell>
          <cell r="N1844" t="str">
            <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3450</v>
          </cell>
          <cell r="Y1844">
            <v>1550</v>
          </cell>
          <cell r="Z1844">
            <v>550</v>
          </cell>
          <cell r="AA1844" t="str">
            <v/>
          </cell>
          <cell r="AB1844">
            <v>100</v>
          </cell>
          <cell r="AC1844" t="str">
            <v/>
          </cell>
          <cell r="AD1844">
            <v>5650</v>
          </cell>
          <cell r="AE1844" t="str">
            <v>NO</v>
          </cell>
          <cell r="AF1844" t="str">
            <v>METRO</v>
          </cell>
          <cell r="AG1844" t="str">
            <v>UGANDA</v>
          </cell>
          <cell r="AH1844">
            <v>32583</v>
          </cell>
          <cell r="AI1844">
            <v>35</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 - LOCAL</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INACTIVE</v>
          </cell>
          <cell r="F1845" t="str">
            <v xml:space="preserve">ENOCH DONKOR </v>
          </cell>
          <cell r="G1845" t="str">
            <v>CLEANER - STATION</v>
          </cell>
          <cell r="H1845" t="str">
            <v>SOFT SERVICES</v>
          </cell>
          <cell r="I1845" t="str">
            <v/>
          </cell>
          <cell r="J1845" t="str">
            <v/>
          </cell>
          <cell r="K1845" t="str">
            <v/>
          </cell>
          <cell r="L1845" t="str">
            <v/>
          </cell>
          <cell r="M1845" t="str">
            <v/>
          </cell>
          <cell r="N1845" t="str">
            <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1030</v>
          </cell>
          <cell r="Y1845" t="str">
            <v>Company provided</v>
          </cell>
          <cell r="Z1845" t="str">
            <v>Company provided</v>
          </cell>
          <cell r="AA1845" t="str">
            <v>Company provided</v>
          </cell>
          <cell r="AB1845" t="str">
            <v/>
          </cell>
          <cell r="AC1845" t="str">
            <v/>
          </cell>
          <cell r="AD1845">
            <v>1030</v>
          </cell>
          <cell r="AE1845" t="str">
            <v>YES</v>
          </cell>
          <cell r="AF1845" t="str">
            <v>METRO</v>
          </cell>
          <cell r="AG1845" t="str">
            <v>GHANA</v>
          </cell>
          <cell r="AH1845">
            <v>34215</v>
          </cell>
          <cell r="AI1845">
            <v>30</v>
          </cell>
          <cell r="AJ1845" t="str">
            <v>INACTIVE</v>
          </cell>
          <cell r="AK1845">
            <v>29328800865</v>
          </cell>
          <cell r="AL1845">
            <v>45022</v>
          </cell>
          <cell r="AM1845" t="str">
            <v>G3325930</v>
          </cell>
          <cell r="AN1845">
            <v>44438</v>
          </cell>
          <cell r="AO1845">
            <v>48089</v>
          </cell>
          <cell r="AP1845" t="str">
            <v>HC08387217</v>
          </cell>
          <cell r="AQ1845">
            <v>45215</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v>45480</v>
          </cell>
          <cell r="BM1845" t="str">
            <v>TERMINATION</v>
          </cell>
          <cell r="BN1845" t="str">
            <v>FINAL EXIT</v>
          </cell>
          <cell r="BO1845" t="str">
            <v>ARTICLE 49</v>
          </cell>
          <cell r="BP1845" t="str">
            <v/>
          </cell>
        </row>
        <row r="1846">
          <cell r="D1846" t="str">
            <v>001844</v>
          </cell>
          <cell r="E1846" t="str">
            <v>ACTIVE</v>
          </cell>
          <cell r="F1846" t="str">
            <v>KOFI ACHEAMPONG</v>
          </cell>
          <cell r="G1846" t="str">
            <v>ASSISTANT MECHANICAL TECHNICIAN</v>
          </cell>
          <cell r="H1846" t="str">
            <v>MEP</v>
          </cell>
          <cell r="I1846" t="str">
            <v/>
          </cell>
          <cell r="J1846" t="str">
            <v/>
          </cell>
          <cell r="K1846" t="str">
            <v/>
          </cell>
          <cell r="L1846" t="str">
            <v/>
          </cell>
          <cell r="M1846" t="str">
            <v/>
          </cell>
          <cell r="N1846" t="str">
            <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1100</v>
          </cell>
          <cell r="Y1846" t="str">
            <v>Company provided</v>
          </cell>
          <cell r="Z1846" t="str">
            <v>Company provided</v>
          </cell>
          <cell r="AA1846" t="str">
            <v>Company provided</v>
          </cell>
          <cell r="AB1846" t="str">
            <v/>
          </cell>
          <cell r="AC1846" t="str">
            <v/>
          </cell>
          <cell r="AD1846">
            <v>1100</v>
          </cell>
          <cell r="AE1846" t="str">
            <v>YES</v>
          </cell>
          <cell r="AF1846" t="str">
            <v>METRO</v>
          </cell>
          <cell r="AG1846" t="str">
            <v>GHANA</v>
          </cell>
          <cell r="AH1846">
            <v>34509</v>
          </cell>
          <cell r="AI1846">
            <v>30</v>
          </cell>
          <cell r="AJ1846" t="str">
            <v>ACIFM</v>
          </cell>
          <cell r="AK1846">
            <v>29428800816</v>
          </cell>
          <cell r="AL1846">
            <v>45026</v>
          </cell>
          <cell r="AM1846" t="str">
            <v>G2931670</v>
          </cell>
          <cell r="AN1846">
            <v>44083</v>
          </cell>
          <cell r="AO1846">
            <v>47733</v>
          </cell>
          <cell r="AP1846" t="str">
            <v>HC08354664</v>
          </cell>
          <cell r="AQ1846">
            <v>45200</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AL ETQAN</v>
          </cell>
          <cell r="BB1846" t="str">
            <v/>
          </cell>
          <cell r="BC1846" t="str">
            <v/>
          </cell>
          <cell r="BD1846" t="str">
            <v/>
          </cell>
          <cell r="BE1846" t="str">
            <v/>
          </cell>
          <cell r="BF1846" t="str">
            <v/>
          </cell>
          <cell r="BG1846" t="str">
            <v>acheampongkofi124@gmail.com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124</v>
          </cell>
          <cell r="AJ1847" t="str">
            <v>INACTIVE</v>
          </cell>
          <cell r="AK1847">
            <v>29728800404</v>
          </cell>
          <cell r="AL1847">
            <v>45027</v>
          </cell>
          <cell r="AM1847" t="str">
            <v>G3355134</v>
          </cell>
          <cell r="AN1847">
            <v>44455</v>
          </cell>
          <cell r="AO1847">
            <v>48106</v>
          </cell>
          <cell r="AP1847" t="str">
            <v>HC08366329</v>
          </cell>
          <cell r="AQ1847">
            <v>45200</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
          </cell>
          <cell r="J1848" t="str">
            <v/>
          </cell>
          <cell r="K1848" t="str">
            <v/>
          </cell>
          <cell r="L1848" t="str">
            <v/>
          </cell>
          <cell r="M1848" t="str">
            <v/>
          </cell>
          <cell r="N1848" t="str">
            <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1100</v>
          </cell>
          <cell r="Y1848" t="str">
            <v>Company provided</v>
          </cell>
          <cell r="Z1848" t="str">
            <v>Company provided</v>
          </cell>
          <cell r="AA1848" t="str">
            <v>Company provided</v>
          </cell>
          <cell r="AB1848" t="str">
            <v/>
          </cell>
          <cell r="AC1848" t="str">
            <v/>
          </cell>
          <cell r="AD1848">
            <v>1100</v>
          </cell>
          <cell r="AE1848" t="str">
            <v>YES</v>
          </cell>
          <cell r="AF1848" t="str">
            <v>METRO</v>
          </cell>
          <cell r="AG1848" t="str">
            <v>GHANA</v>
          </cell>
          <cell r="AH1848">
            <v>36882</v>
          </cell>
          <cell r="AI1848">
            <v>23</v>
          </cell>
          <cell r="AJ1848" t="str">
            <v>ACIFM</v>
          </cell>
          <cell r="AK1848">
            <v>30028800183</v>
          </cell>
          <cell r="AL1848">
            <v>45758</v>
          </cell>
          <cell r="AM1848" t="str">
            <v>G3320666</v>
          </cell>
          <cell r="AN1848">
            <v>44434</v>
          </cell>
          <cell r="AO1848">
            <v>48085</v>
          </cell>
          <cell r="AP1848" t="str">
            <v>HC08374396</v>
          </cell>
          <cell r="AQ1848">
            <v>45206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
          </cell>
          <cell r="J1849" t="str">
            <v/>
          </cell>
          <cell r="K1849" t="str">
            <v/>
          </cell>
          <cell r="L1849" t="str">
            <v/>
          </cell>
          <cell r="M1849" t="str">
            <v/>
          </cell>
          <cell r="N1849" t="str">
            <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26</v>
          </cell>
          <cell r="AJ1849" t="str">
            <v>ACIFM</v>
          </cell>
          <cell r="AK1849">
            <v>29828800317</v>
          </cell>
          <cell r="AL1849">
            <v>45758</v>
          </cell>
          <cell r="AM1849" t="str">
            <v>G3280592</v>
          </cell>
          <cell r="AN1849">
            <v>44396</v>
          </cell>
          <cell r="AO1849">
            <v>48047</v>
          </cell>
          <cell r="AP1849" t="str">
            <v>HC08517967</v>
          </cell>
          <cell r="AQ1849">
            <v>45358</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INACTIVE</v>
          </cell>
          <cell r="F1850" t="str">
            <v xml:space="preserve">EMMANUEL ADU </v>
          </cell>
          <cell r="G1850" t="str">
            <v>CLEANER - STATION</v>
          </cell>
          <cell r="H1850" t="str">
            <v>SOFT SERVICES</v>
          </cell>
          <cell r="I1850" t="str">
            <v/>
          </cell>
          <cell r="J1850" t="str">
            <v/>
          </cell>
          <cell r="K1850" t="str">
            <v/>
          </cell>
          <cell r="L1850" t="str">
            <v/>
          </cell>
          <cell r="M1850" t="str">
            <v/>
          </cell>
          <cell r="N1850" t="str">
            <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28</v>
          </cell>
          <cell r="AJ1850" t="str">
            <v>INACTIVE</v>
          </cell>
          <cell r="AK1850">
            <v>29628800557</v>
          </cell>
          <cell r="AL1850">
            <v>45027</v>
          </cell>
          <cell r="AM1850" t="str">
            <v>G3346833</v>
          </cell>
          <cell r="AN1850">
            <v>44449</v>
          </cell>
          <cell r="AO1850">
            <v>48100</v>
          </cell>
          <cell r="AP1850" t="str">
            <v>HC08374390</v>
          </cell>
          <cell r="AQ1850">
            <v>45206</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CLEARED</v>
          </cell>
          <cell r="BP1850" t="str">
            <v/>
          </cell>
        </row>
        <row r="1851">
          <cell r="D1851" t="str">
            <v>001849</v>
          </cell>
          <cell r="E1851" t="str">
            <v>ACTIVE</v>
          </cell>
          <cell r="F1851" t="str">
            <v>PRINCE OSEI DONKOR</v>
          </cell>
          <cell r="G1851" t="str">
            <v>ASSISTANT MECHANICAL TECHNICIAN</v>
          </cell>
          <cell r="H1851" t="str">
            <v>MEP</v>
          </cell>
          <cell r="I1851" t="str">
            <v/>
          </cell>
          <cell r="J1851" t="str">
            <v/>
          </cell>
          <cell r="K1851" t="str">
            <v/>
          </cell>
          <cell r="L1851" t="str">
            <v/>
          </cell>
          <cell r="M1851" t="str">
            <v/>
          </cell>
          <cell r="N1851" t="str">
            <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28</v>
          </cell>
          <cell r="AJ1851" t="str">
            <v>ACIFM</v>
          </cell>
          <cell r="AK1851">
            <v>29628800621</v>
          </cell>
          <cell r="AL1851">
            <v>45758</v>
          </cell>
          <cell r="AM1851" t="str">
            <v>G3318165</v>
          </cell>
          <cell r="AN1851">
            <v>44341</v>
          </cell>
          <cell r="AO1851">
            <v>48084</v>
          </cell>
          <cell r="AP1851" t="str">
            <v>HC08374050</v>
          </cell>
          <cell r="AQ1851">
            <v>45204</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124</v>
          </cell>
          <cell r="AJ1852" t="str">
            <v>INACTIVE</v>
          </cell>
          <cell r="AK1852">
            <v>28928801093</v>
          </cell>
          <cell r="AL1852">
            <v>45027</v>
          </cell>
          <cell r="AM1852" t="str">
            <v>G3247319</v>
          </cell>
          <cell r="AN1852">
            <v>44368</v>
          </cell>
          <cell r="AO1852">
            <v>48019</v>
          </cell>
          <cell r="AP1852" t="str">
            <v>HC08298228</v>
          </cell>
          <cell r="AQ1852">
            <v>45204</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
          </cell>
          <cell r="J1853" t="str">
            <v/>
          </cell>
          <cell r="K1853" t="str">
            <v/>
          </cell>
          <cell r="L1853" t="str">
            <v/>
          </cell>
          <cell r="M1853" t="str">
            <v/>
          </cell>
          <cell r="N1853" t="str">
            <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29</v>
          </cell>
          <cell r="AJ1853" t="str">
            <v>ACIFM</v>
          </cell>
          <cell r="AK1853">
            <v>29528800668</v>
          </cell>
          <cell r="AL1853">
            <v>45758</v>
          </cell>
          <cell r="AM1853" t="str">
            <v>G3179172</v>
          </cell>
          <cell r="AN1853">
            <v>44314</v>
          </cell>
          <cell r="AO1853">
            <v>47965</v>
          </cell>
          <cell r="AP1853" t="str">
            <v>HC08374391</v>
          </cell>
          <cell r="AQ1853">
            <v>45206</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
          </cell>
          <cell r="J1854" t="str">
            <v/>
          </cell>
          <cell r="K1854" t="str">
            <v/>
          </cell>
          <cell r="L1854" t="str">
            <v/>
          </cell>
          <cell r="M1854" t="str">
            <v/>
          </cell>
          <cell r="N1854" t="str">
            <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1030</v>
          </cell>
          <cell r="Y1854" t="str">
            <v>Company provided</v>
          </cell>
          <cell r="Z1854" t="str">
            <v>Company provided</v>
          </cell>
          <cell r="AA1854" t="str">
            <v>Company provided</v>
          </cell>
          <cell r="AB1854" t="str">
            <v/>
          </cell>
          <cell r="AC1854" t="str">
            <v/>
          </cell>
          <cell r="AD1854">
            <v>1030</v>
          </cell>
          <cell r="AE1854" t="str">
            <v>YES</v>
          </cell>
          <cell r="AF1854" t="str">
            <v>TRAM</v>
          </cell>
          <cell r="AG1854" t="str">
            <v>GHANA</v>
          </cell>
          <cell r="AH1854">
            <v>31997</v>
          </cell>
          <cell r="AI1854">
            <v>36</v>
          </cell>
          <cell r="AJ1854" t="str">
            <v>ACIFM</v>
          </cell>
          <cell r="AK1854">
            <v>28728800955</v>
          </cell>
          <cell r="AL1854">
            <v>45758</v>
          </cell>
          <cell r="AM1854" t="str">
            <v>G3181438</v>
          </cell>
          <cell r="AN1854">
            <v>44315</v>
          </cell>
          <cell r="AO1854">
            <v>47966</v>
          </cell>
          <cell r="AP1854" t="str">
            <v>HC08374407</v>
          </cell>
          <cell r="AQ1854">
            <v>45206</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124</v>
          </cell>
          <cell r="AJ1855" t="str">
            <v>INACTIVE</v>
          </cell>
          <cell r="AK1855">
            <v>29528800669</v>
          </cell>
          <cell r="AL1855">
            <v>45027</v>
          </cell>
          <cell r="AM1855" t="str">
            <v>G3435217</v>
          </cell>
          <cell r="AN1855">
            <v>44510</v>
          </cell>
          <cell r="AO1855">
            <v>48161</v>
          </cell>
          <cell r="AP1855" t="str">
            <v>HC08374412</v>
          </cell>
          <cell r="AQ1855">
            <v>45206</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
          </cell>
          <cell r="J1856" t="str">
            <v/>
          </cell>
          <cell r="K1856" t="str">
            <v/>
          </cell>
          <cell r="L1856" t="str">
            <v/>
          </cell>
          <cell r="M1856" t="str">
            <v/>
          </cell>
          <cell r="N1856" t="str">
            <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30</v>
          </cell>
          <cell r="AJ1856" t="str">
            <v>ACIFM</v>
          </cell>
          <cell r="AK1856">
            <v>29428800817</v>
          </cell>
          <cell r="AL1856">
            <v>45758</v>
          </cell>
          <cell r="AM1856" t="str">
            <v>G3216465</v>
          </cell>
          <cell r="AN1856">
            <v>44342</v>
          </cell>
          <cell r="AO1856">
            <v>47993</v>
          </cell>
          <cell r="AP1856" t="str">
            <v>HC08358441</v>
          </cell>
          <cell r="AQ1856">
            <v>45204</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t="str">
            <v/>
          </cell>
          <cell r="BM1856" t="str">
            <v/>
          </cell>
          <cell r="BN1856" t="str">
            <v/>
          </cell>
          <cell r="BO1856" t="str">
            <v/>
          </cell>
          <cell r="BP1856" t="str">
            <v/>
          </cell>
        </row>
        <row r="1857">
          <cell r="D1857" t="str">
            <v>001855</v>
          </cell>
          <cell r="E1857" t="str">
            <v>INACTIVE</v>
          </cell>
          <cell r="F1857" t="str">
            <v>ASUMAH OMOTEY</v>
          </cell>
          <cell r="G1857" t="str">
            <v>ASSISTANT MECHANICAL TECHNICIAN</v>
          </cell>
          <cell r="H1857" t="str">
            <v>MEP</v>
          </cell>
          <cell r="I1857" t="str">
            <v/>
          </cell>
          <cell r="J1857" t="str">
            <v/>
          </cell>
          <cell r="K1857" t="str">
            <v/>
          </cell>
          <cell r="L1857" t="str">
            <v/>
          </cell>
          <cell r="M1857" t="str">
            <v/>
          </cell>
          <cell r="N1857" t="str">
            <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38</v>
          </cell>
          <cell r="AJ1857" t="str">
            <v>INACTIVE</v>
          </cell>
          <cell r="AK1857">
            <v>28628801085</v>
          </cell>
          <cell r="AL1857">
            <v>45393</v>
          </cell>
          <cell r="AM1857" t="str">
            <v>G3456994</v>
          </cell>
          <cell r="AN1857" t="str">
            <v>23-112021</v>
          </cell>
          <cell r="AO1857">
            <v>48174</v>
          </cell>
          <cell r="AP1857" t="str">
            <v>HC08374381</v>
          </cell>
          <cell r="AQ1857">
            <v>45206</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
          </cell>
          <cell r="J1858" t="str">
            <v/>
          </cell>
          <cell r="K1858" t="str">
            <v/>
          </cell>
          <cell r="L1858" t="str">
            <v/>
          </cell>
          <cell r="M1858" t="str">
            <v/>
          </cell>
          <cell r="N1858" t="str">
            <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1030</v>
          </cell>
          <cell r="Y1858" t="str">
            <v>Company provided</v>
          </cell>
          <cell r="Z1858" t="str">
            <v>Company provided</v>
          </cell>
          <cell r="AA1858" t="str">
            <v>Company provided</v>
          </cell>
          <cell r="AB1858" t="str">
            <v/>
          </cell>
          <cell r="AC1858" t="str">
            <v/>
          </cell>
          <cell r="AD1858">
            <v>1030</v>
          </cell>
          <cell r="AE1858" t="str">
            <v>YES</v>
          </cell>
          <cell r="AF1858" t="str">
            <v>METRO</v>
          </cell>
          <cell r="AG1858" t="str">
            <v>GHANA</v>
          </cell>
          <cell r="AH1858">
            <v>33631</v>
          </cell>
          <cell r="AI1858">
            <v>32</v>
          </cell>
          <cell r="AJ1858" t="str">
            <v>ACIFM</v>
          </cell>
          <cell r="AK1858">
            <v>29228801092</v>
          </cell>
          <cell r="AL1858">
            <v>45758</v>
          </cell>
          <cell r="AM1858" t="str">
            <v>G3447315</v>
          </cell>
          <cell r="AN1858">
            <v>44516</v>
          </cell>
          <cell r="AO1858">
            <v>48167</v>
          </cell>
          <cell r="AP1858" t="str">
            <v>HC08374422</v>
          </cell>
          <cell r="AQ1858">
            <v>45206</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124</v>
          </cell>
          <cell r="AJ1859" t="str">
            <v>INACTIVE</v>
          </cell>
          <cell r="AK1859">
            <v>29228801093</v>
          </cell>
          <cell r="AL1859">
            <v>45027</v>
          </cell>
          <cell r="AM1859" t="str">
            <v>G3349990</v>
          </cell>
          <cell r="AN1859">
            <v>44452</v>
          </cell>
          <cell r="AO1859">
            <v>48103</v>
          </cell>
          <cell r="AP1859" t="str">
            <v>HC08374380</v>
          </cell>
          <cell r="AQ1859">
            <v>45206</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
          </cell>
          <cell r="J1860" t="str">
            <v/>
          </cell>
          <cell r="K1860" t="str">
            <v/>
          </cell>
          <cell r="L1860" t="str">
            <v/>
          </cell>
          <cell r="M1860" t="str">
            <v/>
          </cell>
          <cell r="N1860" t="str">
            <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1100</v>
          </cell>
          <cell r="Y1860" t="str">
            <v>Company provided</v>
          </cell>
          <cell r="Z1860" t="str">
            <v>Company provided</v>
          </cell>
          <cell r="AA1860" t="str">
            <v>Company provided</v>
          </cell>
          <cell r="AB1860" t="str">
            <v/>
          </cell>
          <cell r="AC1860" t="str">
            <v/>
          </cell>
          <cell r="AD1860">
            <v>1100</v>
          </cell>
          <cell r="AE1860" t="str">
            <v>YES</v>
          </cell>
          <cell r="AF1860" t="str">
            <v>METRO</v>
          </cell>
          <cell r="AG1860" t="str">
            <v>GHANA</v>
          </cell>
          <cell r="AH1860">
            <v>36691</v>
          </cell>
          <cell r="AI1860">
            <v>24</v>
          </cell>
          <cell r="AJ1860" t="str">
            <v>ACIFM</v>
          </cell>
          <cell r="AK1860">
            <v>30028800184</v>
          </cell>
          <cell r="AL1860">
            <v>45758</v>
          </cell>
          <cell r="AM1860" t="str">
            <v>G3459908</v>
          </cell>
          <cell r="AN1860">
            <v>44525</v>
          </cell>
          <cell r="AO1860">
            <v>48176</v>
          </cell>
          <cell r="AP1860" t="str">
            <v>HC08374386</v>
          </cell>
          <cell r="AQ1860">
            <v>45206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AL ETQAN</v>
          </cell>
          <cell r="BB1860">
            <v>50366411</v>
          </cell>
          <cell r="BC1860" t="str">
            <v/>
          </cell>
          <cell r="BD1860" t="str">
            <v/>
          </cell>
          <cell r="BE1860" t="str">
            <v/>
          </cell>
          <cell r="BF1860" t="str">
            <v/>
          </cell>
          <cell r="BG1860" t="str">
            <v>solomonappiah771@gmail.com</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
          </cell>
          <cell r="J1861" t="str">
            <v/>
          </cell>
          <cell r="K1861" t="str">
            <v/>
          </cell>
          <cell r="L1861" t="str">
            <v/>
          </cell>
          <cell r="M1861" t="str">
            <v/>
          </cell>
          <cell r="N1861" t="str">
            <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1030</v>
          </cell>
          <cell r="Y1861" t="str">
            <v>Company provided</v>
          </cell>
          <cell r="Z1861" t="str">
            <v>Company provided</v>
          </cell>
          <cell r="AA1861" t="str">
            <v>Company provided</v>
          </cell>
          <cell r="AB1861" t="str">
            <v/>
          </cell>
          <cell r="AC1861" t="str">
            <v/>
          </cell>
          <cell r="AD1861">
            <v>1030</v>
          </cell>
          <cell r="AE1861" t="str">
            <v>YES</v>
          </cell>
          <cell r="AF1861" t="str">
            <v>METRO</v>
          </cell>
          <cell r="AG1861" t="str">
            <v>GHANA</v>
          </cell>
          <cell r="AH1861">
            <v>34390</v>
          </cell>
          <cell r="AI1861">
            <v>30</v>
          </cell>
          <cell r="AJ1861" t="str">
            <v>ACIFM</v>
          </cell>
          <cell r="AK1861">
            <v>29428800818</v>
          </cell>
          <cell r="AL1861">
            <v>45758</v>
          </cell>
          <cell r="AM1861" t="str">
            <v>G3178099</v>
          </cell>
          <cell r="AN1861">
            <v>44314</v>
          </cell>
          <cell r="AO1861">
            <v>47965</v>
          </cell>
          <cell r="AP1861" t="str">
            <v>HC08374388</v>
          </cell>
          <cell r="AQ1861">
            <v>45206</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
          </cell>
          <cell r="J1862" t="str">
            <v/>
          </cell>
          <cell r="K1862" t="str">
            <v/>
          </cell>
          <cell r="L1862" t="str">
            <v/>
          </cell>
          <cell r="M1862" t="str">
            <v/>
          </cell>
          <cell r="N1862" t="str">
            <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25</v>
          </cell>
          <cell r="AJ1862" t="str">
            <v>ACIFM</v>
          </cell>
          <cell r="AK1862">
            <v>29928800217</v>
          </cell>
          <cell r="AL1862">
            <v>45758</v>
          </cell>
          <cell r="AM1862" t="str">
            <v>G3243713</v>
          </cell>
          <cell r="AN1862">
            <v>44363</v>
          </cell>
          <cell r="AO1862">
            <v>48014</v>
          </cell>
          <cell r="AP1862" t="str">
            <v>HC08374413</v>
          </cell>
          <cell r="AQ1862">
            <v>45206</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TEAM LEADER</v>
          </cell>
          <cell r="H1863" t="str">
            <v>SOFT SERVICES</v>
          </cell>
          <cell r="I1863" t="str">
            <v/>
          </cell>
          <cell r="J1863" t="str">
            <v/>
          </cell>
          <cell r="K1863" t="str">
            <v/>
          </cell>
          <cell r="L1863" t="str">
            <v/>
          </cell>
          <cell r="M1863" t="str">
            <v/>
          </cell>
          <cell r="N1863" t="str">
            <v/>
          </cell>
          <cell r="O1863" t="str">
            <v>FACADE CLEANER</v>
          </cell>
          <cell r="P1863" t="str">
            <v>OPERATIONS AND LABOUR</v>
          </cell>
          <cell r="Q1863">
            <v>44662</v>
          </cell>
          <cell r="R1863" t="str">
            <v>T2</v>
          </cell>
          <cell r="S1863" t="str">
            <v>MALE</v>
          </cell>
          <cell r="T1863">
            <v>44662</v>
          </cell>
          <cell r="U1863">
            <v>44845</v>
          </cell>
          <cell r="V1863" t="str">
            <v/>
          </cell>
          <cell r="W1863" t="str">
            <v>SINGLE</v>
          </cell>
          <cell r="X1863">
            <v>1030</v>
          </cell>
          <cell r="Y1863" t="str">
            <v>Company provided</v>
          </cell>
          <cell r="Z1863" t="str">
            <v>Company provided</v>
          </cell>
          <cell r="AA1863" t="str">
            <v>Company provided</v>
          </cell>
          <cell r="AB1863" t="str">
            <v/>
          </cell>
          <cell r="AC1863" t="str">
            <v/>
          </cell>
          <cell r="AD1863">
            <v>1030</v>
          </cell>
          <cell r="AE1863" t="str">
            <v>YES</v>
          </cell>
          <cell r="AF1863" t="str">
            <v>METRO</v>
          </cell>
          <cell r="AG1863" t="str">
            <v>GHANA</v>
          </cell>
          <cell r="AH1863">
            <v>33157</v>
          </cell>
          <cell r="AI1863">
            <v>33</v>
          </cell>
          <cell r="AJ1863" t="str">
            <v>ACIFM</v>
          </cell>
          <cell r="AK1863">
            <v>29028801251</v>
          </cell>
          <cell r="AL1863">
            <v>45758</v>
          </cell>
          <cell r="AM1863" t="str">
            <v>G3441374</v>
          </cell>
          <cell r="AN1863">
            <v>44511</v>
          </cell>
          <cell r="AO1863">
            <v>48162</v>
          </cell>
          <cell r="AP1863" t="str">
            <v>HC08374410</v>
          </cell>
          <cell r="AQ1863">
            <v>45206</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AL ETQAN</v>
          </cell>
          <cell r="BB1863" t="str">
            <v>29028801251 / 50376987</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TEAM LEADER</v>
          </cell>
          <cell r="H1864" t="str">
            <v>SOFT SERVICES</v>
          </cell>
          <cell r="I1864" t="str">
            <v/>
          </cell>
          <cell r="J1864" t="str">
            <v/>
          </cell>
          <cell r="K1864" t="str">
            <v/>
          </cell>
          <cell r="L1864" t="str">
            <v/>
          </cell>
          <cell r="M1864" t="str">
            <v/>
          </cell>
          <cell r="N1864" t="str">
            <v/>
          </cell>
          <cell r="O1864" t="str">
            <v>FACADE CLEANER</v>
          </cell>
          <cell r="P1864" t="str">
            <v>OPERATIONS AND LABOUR</v>
          </cell>
          <cell r="Q1864">
            <v>44662</v>
          </cell>
          <cell r="R1864" t="str">
            <v>T2</v>
          </cell>
          <cell r="S1864" t="str">
            <v>MALE</v>
          </cell>
          <cell r="T1864">
            <v>44662</v>
          </cell>
          <cell r="U1864">
            <v>44845</v>
          </cell>
          <cell r="V1864" t="str">
            <v/>
          </cell>
          <cell r="W1864" t="str">
            <v>SINGLE</v>
          </cell>
          <cell r="X1864">
            <v>1030</v>
          </cell>
          <cell r="Y1864" t="str">
            <v>Company provided</v>
          </cell>
          <cell r="Z1864" t="str">
            <v>Company provided</v>
          </cell>
          <cell r="AA1864" t="str">
            <v>Company provided</v>
          </cell>
          <cell r="AB1864" t="str">
            <v/>
          </cell>
          <cell r="AC1864" t="str">
            <v/>
          </cell>
          <cell r="AD1864">
            <v>1030</v>
          </cell>
          <cell r="AE1864" t="str">
            <v>YES</v>
          </cell>
          <cell r="AF1864" t="str">
            <v>METRO</v>
          </cell>
          <cell r="AG1864" t="str">
            <v>GHANA</v>
          </cell>
          <cell r="AH1864">
            <v>36627</v>
          </cell>
          <cell r="AI1864">
            <v>24</v>
          </cell>
          <cell r="AJ1864" t="str">
            <v>ACIFM</v>
          </cell>
          <cell r="AK1864">
            <v>30028800227</v>
          </cell>
          <cell r="AL1864">
            <v>45758</v>
          </cell>
          <cell r="AM1864" t="str">
            <v>G2395216</v>
          </cell>
          <cell r="AN1864">
            <v>43566</v>
          </cell>
          <cell r="AO1864">
            <v>47218</v>
          </cell>
          <cell r="AP1864" t="str">
            <v>HC08115968</v>
          </cell>
          <cell r="AQ1864">
            <v>45210</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AL ETQAN</v>
          </cell>
          <cell r="BB1864">
            <v>50376442</v>
          </cell>
          <cell r="BC1864" t="str">
            <v/>
          </cell>
          <cell r="BD1864" t="str">
            <v/>
          </cell>
          <cell r="BE1864" t="str">
            <v/>
          </cell>
          <cell r="BF1864" t="str">
            <v/>
          </cell>
          <cell r="BG1864" t="str">
            <v xml:space="preserve">ksenah9@gmail.com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
          </cell>
          <cell r="J1865" t="str">
            <v/>
          </cell>
          <cell r="K1865" t="str">
            <v/>
          </cell>
          <cell r="L1865" t="str">
            <v/>
          </cell>
          <cell r="M1865" t="str">
            <v/>
          </cell>
          <cell r="N1865" t="str">
            <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1030</v>
          </cell>
          <cell r="Y1865" t="str">
            <v>Company provided</v>
          </cell>
          <cell r="Z1865" t="str">
            <v>Company provided</v>
          </cell>
          <cell r="AA1865" t="str">
            <v>Company provided</v>
          </cell>
          <cell r="AB1865" t="str">
            <v/>
          </cell>
          <cell r="AC1865" t="str">
            <v/>
          </cell>
          <cell r="AD1865">
            <v>1030</v>
          </cell>
          <cell r="AE1865" t="str">
            <v>YES</v>
          </cell>
          <cell r="AF1865" t="str">
            <v>METRO</v>
          </cell>
          <cell r="AG1865" t="str">
            <v>GHANA</v>
          </cell>
          <cell r="AH1865">
            <v>34461</v>
          </cell>
          <cell r="AI1865">
            <v>30</v>
          </cell>
          <cell r="AJ1865" t="str">
            <v>ACIFM</v>
          </cell>
          <cell r="AK1865">
            <v>29428800819</v>
          </cell>
          <cell r="AL1865">
            <v>45758</v>
          </cell>
          <cell r="AM1865" t="str">
            <v>G3471270</v>
          </cell>
          <cell r="AN1865">
            <v>44539</v>
          </cell>
          <cell r="AO1865">
            <v>48190</v>
          </cell>
          <cell r="AP1865" t="str">
            <v>HC08374401</v>
          </cell>
          <cell r="AQ1865">
            <v>45206</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AL ETQAN</v>
          </cell>
          <cell r="BB1865" t="str">
            <v xml:space="preserve">5036 7295 </v>
          </cell>
          <cell r="BC1865" t="str">
            <v/>
          </cell>
          <cell r="BD1865" t="str">
            <v/>
          </cell>
          <cell r="BE1865" t="str">
            <v/>
          </cell>
          <cell r="BF1865" t="str">
            <v/>
          </cell>
          <cell r="BG1865" t="str">
            <v>Brobbeythomas14@gmail.com</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PROCUREMENT &amp; LOGISTICS</v>
          </cell>
          <cell r="I1866" t="str">
            <v/>
          </cell>
          <cell r="J1866" t="str">
            <v/>
          </cell>
          <cell r="K1866" t="str">
            <v/>
          </cell>
          <cell r="L1866" t="str">
            <v/>
          </cell>
          <cell r="M1866" t="str">
            <v/>
          </cell>
          <cell r="N1866" t="str">
            <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2090</v>
          </cell>
          <cell r="Z1866">
            <v>1000</v>
          </cell>
          <cell r="AA1866" t="str">
            <v/>
          </cell>
          <cell r="AB1866" t="str">
            <v/>
          </cell>
          <cell r="AC1866">
            <v>210</v>
          </cell>
          <cell r="AD1866">
            <v>7300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 - LOCAL</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
          </cell>
          <cell r="J1867" t="str">
            <v/>
          </cell>
          <cell r="K1867" t="str">
            <v/>
          </cell>
          <cell r="L1867" t="str">
            <v/>
          </cell>
          <cell r="M1867" t="str">
            <v/>
          </cell>
          <cell r="N1867" t="str">
            <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2421</v>
          </cell>
          <cell r="Y1867" t="str">
            <v>Company provided</v>
          </cell>
          <cell r="Z1867" t="str">
            <v>Company provided</v>
          </cell>
          <cell r="AA1867" t="str">
            <v>Company provided</v>
          </cell>
          <cell r="AB1867" t="str">
            <v/>
          </cell>
          <cell r="AC1867" t="str">
            <v/>
          </cell>
          <cell r="AD1867">
            <v>2421</v>
          </cell>
          <cell r="AE1867" t="str">
            <v>YES</v>
          </cell>
          <cell r="AF1867" t="str">
            <v>TRAM</v>
          </cell>
          <cell r="AG1867" t="str">
            <v>PAKISTAN</v>
          </cell>
          <cell r="AH1867">
            <v>33856</v>
          </cell>
          <cell r="AI1867">
            <v>31</v>
          </cell>
          <cell r="AJ1867" t="str">
            <v>ACIFM</v>
          </cell>
          <cell r="AK1867">
            <v>29258604659</v>
          </cell>
          <cell r="AL1867">
            <v>44871</v>
          </cell>
          <cell r="AM1867" t="str">
            <v>FL1917762</v>
          </cell>
          <cell r="AN1867">
            <v>44068</v>
          </cell>
          <cell r="AO1867">
            <v>47719</v>
          </cell>
          <cell r="AP1867" t="str">
            <v>HC05689125</v>
          </cell>
          <cell r="AQ1867">
            <v>45434</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 - LOCAL</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
          </cell>
          <cell r="J1868" t="str">
            <v/>
          </cell>
          <cell r="K1868" t="str">
            <v/>
          </cell>
          <cell r="L1868" t="str">
            <v/>
          </cell>
          <cell r="M1868" t="str">
            <v/>
          </cell>
          <cell r="N1868" t="str">
            <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3090</v>
          </cell>
          <cell r="Y1868">
            <v>2000</v>
          </cell>
          <cell r="Z1868">
            <v>500</v>
          </cell>
          <cell r="AA1868" t="str">
            <v/>
          </cell>
          <cell r="AB1868" t="str">
            <v/>
          </cell>
          <cell r="AC1868">
            <v>1000</v>
          </cell>
          <cell r="AD1868">
            <v>6590</v>
          </cell>
          <cell r="AE1868" t="str">
            <v>YES</v>
          </cell>
          <cell r="AF1868" t="str">
            <v>METRO</v>
          </cell>
          <cell r="AG1868" t="str">
            <v>PAKISTAN</v>
          </cell>
          <cell r="AH1868">
            <v>30760</v>
          </cell>
          <cell r="AI1868">
            <v>40</v>
          </cell>
          <cell r="AJ1868" t="str">
            <v>ACIFM</v>
          </cell>
          <cell r="AK1868">
            <v>28458605182</v>
          </cell>
          <cell r="AL1868">
            <v>45125</v>
          </cell>
          <cell r="AM1868" t="str">
            <v>AE1697843</v>
          </cell>
          <cell r="AN1868">
            <v>41735</v>
          </cell>
          <cell r="AO1868">
            <v>45387</v>
          </cell>
          <cell r="AP1868" t="str">
            <v>HC05554766</v>
          </cell>
          <cell r="AQ1868">
            <v>45217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 - LOCAL</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24</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 - LOCAL</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
          </cell>
          <cell r="J1871" t="str">
            <v/>
          </cell>
          <cell r="K1871" t="str">
            <v/>
          </cell>
          <cell r="L1871" t="str">
            <v/>
          </cell>
          <cell r="M1871" t="str">
            <v/>
          </cell>
          <cell r="N1871" t="str">
            <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28</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
          </cell>
          <cell r="J1872" t="str">
            <v/>
          </cell>
          <cell r="K1872" t="str">
            <v/>
          </cell>
          <cell r="L1872" t="str">
            <v/>
          </cell>
          <cell r="M1872" t="str">
            <v/>
          </cell>
          <cell r="N1872" t="str">
            <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52</v>
          </cell>
          <cell r="AJ1872" t="str">
            <v>ACIFM</v>
          </cell>
          <cell r="AK1872">
            <v>27235638318</v>
          </cell>
          <cell r="AL1872">
            <v>44968</v>
          </cell>
          <cell r="AM1872" t="str">
            <v>P0054063</v>
          </cell>
          <cell r="AN1872">
            <v>42612</v>
          </cell>
          <cell r="AO1872">
            <v>46263</v>
          </cell>
          <cell r="AP1872" t="str">
            <v>HC04797376</v>
          </cell>
          <cell r="AQ1872">
            <v>45411</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
          </cell>
          <cell r="J1873" t="str">
            <v/>
          </cell>
          <cell r="K1873" t="str">
            <v/>
          </cell>
          <cell r="L1873" t="str">
            <v/>
          </cell>
          <cell r="M1873" t="str">
            <v/>
          </cell>
          <cell r="N1873" t="str">
            <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2266</v>
          </cell>
          <cell r="Y1873" t="str">
            <v>Company provided</v>
          </cell>
          <cell r="Z1873" t="str">
            <v>Company provided</v>
          </cell>
          <cell r="AA1873" t="str">
            <v>Company provided</v>
          </cell>
          <cell r="AB1873" t="str">
            <v/>
          </cell>
          <cell r="AC1873" t="str">
            <v/>
          </cell>
          <cell r="AD1873">
            <v>2266</v>
          </cell>
          <cell r="AE1873" t="str">
            <v>YES</v>
          </cell>
          <cell r="AF1873" t="str">
            <v>TRAM</v>
          </cell>
          <cell r="AG1873" t="str">
            <v>PAKISTAN</v>
          </cell>
          <cell r="AH1873">
            <v>33789</v>
          </cell>
          <cell r="AI1873">
            <v>32</v>
          </cell>
          <cell r="AJ1873" t="str">
            <v>ACIFM</v>
          </cell>
          <cell r="AK1873">
            <v>29258604123</v>
          </cell>
          <cell r="AL1873">
            <v>45668</v>
          </cell>
          <cell r="AM1873" t="str">
            <v>JT1014022</v>
          </cell>
          <cell r="AN1873">
            <v>43802</v>
          </cell>
          <cell r="AO1873">
            <v>47454</v>
          </cell>
          <cell r="AP1873" t="str">
            <v>HC05099296</v>
          </cell>
          <cell r="AQ1873">
            <v>45210</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HR OFFICER</v>
          </cell>
          <cell r="H1874" t="str">
            <v>HR &amp; ADMIN</v>
          </cell>
          <cell r="I1874" t="str">
            <v/>
          </cell>
          <cell r="J1874" t="str">
            <v/>
          </cell>
          <cell r="K1874" t="str">
            <v/>
          </cell>
          <cell r="L1874" t="str">
            <v/>
          </cell>
          <cell r="M1874" t="str">
            <v/>
          </cell>
          <cell r="N1874" t="str">
            <v/>
          </cell>
          <cell r="O1874" t="str">
            <v>SUPPORT FUNCTION OFFICER</v>
          </cell>
          <cell r="P1874" t="str">
            <v>MANAGEMENT &amp; ADMIN</v>
          </cell>
          <cell r="Q1874">
            <v>44689</v>
          </cell>
          <cell r="R1874" t="str">
            <v>S3</v>
          </cell>
          <cell r="S1874" t="str">
            <v>MALE</v>
          </cell>
          <cell r="T1874">
            <v>44689</v>
          </cell>
          <cell r="U1874">
            <v>44873</v>
          </cell>
          <cell r="V1874" t="str">
            <v>SINGLE</v>
          </cell>
          <cell r="W1874" t="str">
            <v>SINGLE</v>
          </cell>
          <cell r="X1874">
            <v>4000</v>
          </cell>
          <cell r="Y1874">
            <v>1300</v>
          </cell>
          <cell r="Z1874">
            <v>1000</v>
          </cell>
          <cell r="AA1874" t="str">
            <v/>
          </cell>
          <cell r="AB1874" t="str">
            <v/>
          </cell>
          <cell r="AC1874" t="str">
            <v/>
          </cell>
          <cell r="AD1874">
            <v>6300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 - LOCAL</v>
          </cell>
          <cell r="BB1874">
            <v>55480495</v>
          </cell>
          <cell r="BC1874" t="str">
            <v>Jesimiel.Saroza@acintercityfm.com</v>
          </cell>
          <cell r="BD1874" t="str">
            <v/>
          </cell>
          <cell r="BE1874" t="str">
            <v/>
          </cell>
          <cell r="BF1874" t="str">
            <v/>
          </cell>
          <cell r="BG1874" t="str">
            <v/>
          </cell>
          <cell r="BH1874" t="str">
            <v>CHRISTIAN</v>
          </cell>
          <cell r="BI1874" t="str">
            <v/>
          </cell>
          <cell r="BJ1874" t="str">
            <v>BS 2000 TO 3000, HRA 800 TO 1000, TRAN 500 TO 800, TOTAL SALARY 3300 TO 4800, GRADE S2 TO S3 DESI ADMIN ASST TO HR OFFICER // FULL APPLICATION OF INCREMENT AND POSITION CHANGE AS PER ECF FEB2024, BASIC FROM QAR 3000 to QAR 4000, HOUSE FROM QAR 1000 to 1300, TRANSPORT FROM QAR 800 TO QAR 1000, TOTAL QAR 6300</v>
          </cell>
          <cell r="BK1874" t="str">
            <v>2/1/2024 // JULY-2024</v>
          </cell>
          <cell r="BL1874" t="str">
            <v/>
          </cell>
          <cell r="BM1874" t="str">
            <v/>
          </cell>
          <cell r="BN1874" t="str">
            <v/>
          </cell>
          <cell r="BO1874" t="str">
            <v/>
          </cell>
          <cell r="BP1874" t="str">
            <v/>
          </cell>
        </row>
        <row r="1875">
          <cell r="D1875" t="str">
            <v>001873</v>
          </cell>
          <cell r="E1875" t="str">
            <v>ACTIVE</v>
          </cell>
          <cell r="F1875" t="str">
            <v>VISHNU MUNDUVELIL SOMANPILLA</v>
          </cell>
          <cell r="G1875" t="str">
            <v>FLS MECHANICAL SUPERVISOR</v>
          </cell>
          <cell r="H1875" t="str">
            <v>MEP</v>
          </cell>
          <cell r="I1875" t="str">
            <v/>
          </cell>
          <cell r="J1875" t="str">
            <v/>
          </cell>
          <cell r="K1875" t="str">
            <v/>
          </cell>
          <cell r="L1875" t="str">
            <v/>
          </cell>
          <cell r="M1875" t="str">
            <v/>
          </cell>
          <cell r="N1875" t="str">
            <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3290</v>
          </cell>
          <cell r="Y1875">
            <v>1500</v>
          </cell>
          <cell r="Z1875">
            <v>500</v>
          </cell>
          <cell r="AA1875" t="str">
            <v/>
          </cell>
          <cell r="AB1875" t="str">
            <v/>
          </cell>
          <cell r="AC1875">
            <v>800</v>
          </cell>
          <cell r="AD1875">
            <v>6090</v>
          </cell>
          <cell r="AE1875" t="str">
            <v>YES</v>
          </cell>
          <cell r="AF1875" t="str">
            <v>TRAM</v>
          </cell>
          <cell r="AG1875" t="str">
            <v>INDIA</v>
          </cell>
          <cell r="AH1875">
            <v>34836</v>
          </cell>
          <cell r="AI1875">
            <v>29</v>
          </cell>
          <cell r="AJ1875" t="str">
            <v>ACIFM</v>
          </cell>
          <cell r="AK1875">
            <v>29535625820</v>
          </cell>
          <cell r="AL1875">
            <v>44899</v>
          </cell>
          <cell r="AM1875" t="str">
            <v>P0821603</v>
          </cell>
          <cell r="AN1875">
            <v>42503</v>
          </cell>
          <cell r="AO1875">
            <v>46154</v>
          </cell>
          <cell r="AP1875" t="str">
            <v>HC06506959</v>
          </cell>
          <cell r="AQ1875">
            <v>45390</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 - LOCAL</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
          </cell>
          <cell r="J1876" t="str">
            <v/>
          </cell>
          <cell r="K1876" t="str">
            <v/>
          </cell>
          <cell r="L1876" t="str">
            <v/>
          </cell>
          <cell r="M1876" t="str">
            <v/>
          </cell>
          <cell r="N1876" t="str">
            <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v>118</v>
          </cell>
          <cell r="AD1876">
            <v>3118</v>
          </cell>
          <cell r="AE1876" t="str">
            <v>YES</v>
          </cell>
          <cell r="AF1876" t="str">
            <v>METRO</v>
          </cell>
          <cell r="AG1876" t="str">
            <v>INDIA</v>
          </cell>
          <cell r="AH1876">
            <v>31924</v>
          </cell>
          <cell r="AI1876">
            <v>37</v>
          </cell>
          <cell r="AJ1876" t="str">
            <v>ACIFM</v>
          </cell>
          <cell r="AK1876">
            <v>28735677307</v>
          </cell>
          <cell r="AL1876">
            <v>45058</v>
          </cell>
          <cell r="AM1876" t="str">
            <v>S8530184 </v>
          </cell>
          <cell r="AN1876">
            <v>43495</v>
          </cell>
          <cell r="AO1876">
            <v>47141</v>
          </cell>
          <cell r="AP1876" t="str">
            <v>HC08081205</v>
          </cell>
          <cell r="AQ1876">
            <v>45215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v>51159461</v>
          </cell>
          <cell r="BC1876" t="str">
            <v/>
          </cell>
          <cell r="BD1876" t="str">
            <v/>
          </cell>
          <cell r="BE1876" t="str">
            <v>+91 9047780664</v>
          </cell>
          <cell r="BF1876" t="str">
            <v/>
          </cell>
          <cell r="BG1876" t="str">
            <v>deepakdinesh893@gmail.com</v>
          </cell>
          <cell r="BH1876" t="str">
            <v/>
          </cell>
          <cell r="BI1876" t="str">
            <v/>
          </cell>
          <cell r="BJ1876" t="str">
            <v/>
          </cell>
          <cell r="BK1876" t="str">
            <v/>
          </cell>
          <cell r="BL1876" t="str">
            <v/>
          </cell>
          <cell r="BM1876" t="str">
            <v/>
          </cell>
          <cell r="BN1876" t="str">
            <v>WITHDRAWN RESIGNATION</v>
          </cell>
          <cell r="BO1876" t="str">
            <v>02-MAY-2024</v>
          </cell>
          <cell r="BP1876" t="str">
            <v/>
          </cell>
        </row>
        <row r="1877">
          <cell r="D1877" t="str">
            <v>001875</v>
          </cell>
          <cell r="E1877" t="str">
            <v>INACTIVE</v>
          </cell>
          <cell r="F1877" t="str">
            <v>SALAMATHULLA KHALIFA HAMEED SULTHAN</v>
          </cell>
          <cell r="G1877" t="str">
            <v>SENIOR MECHANICAL TECHNICIAN</v>
          </cell>
          <cell r="H1877" t="str">
            <v>MEP</v>
          </cell>
          <cell r="I1877" t="str">
            <v/>
          </cell>
          <cell r="J1877" t="str">
            <v/>
          </cell>
          <cell r="K1877" t="str">
            <v/>
          </cell>
          <cell r="L1877" t="str">
            <v/>
          </cell>
          <cell r="M1877" t="str">
            <v/>
          </cell>
          <cell r="N1877" t="str">
            <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33</v>
          </cell>
          <cell r="AJ1877" t="str">
            <v>INACTIVE</v>
          </cell>
          <cell r="AK1877">
            <v>29135636341</v>
          </cell>
          <cell r="AL1877">
            <v>45058</v>
          </cell>
          <cell r="AM1877" t="str">
            <v>K9959021</v>
          </cell>
          <cell r="AN1877">
            <v>44850</v>
          </cell>
          <cell r="AO1877">
            <v>45009</v>
          </cell>
          <cell r="AP1877" t="str">
            <v>HC05676304</v>
          </cell>
          <cell r="AQ1877">
            <v>45217</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v>45352</v>
          </cell>
          <cell r="BM1877" t="str">
            <v>RESIGNATION</v>
          </cell>
          <cell r="BN1877" t="str">
            <v>SPONSORSHIP TRANSFER</v>
          </cell>
          <cell r="BO1877" t="str">
            <v>CLEARED</v>
          </cell>
          <cell r="BP1877" t="str">
            <v/>
          </cell>
        </row>
        <row r="1878">
          <cell r="D1878" t="str">
            <v>001876</v>
          </cell>
          <cell r="E1878" t="str">
            <v>ACTIVE</v>
          </cell>
          <cell r="F1878" t="str">
            <v>MUHAMMAD WASEEM ISMAIL</v>
          </cell>
          <cell r="G1878" t="str">
            <v>HVAC TECHNICIAN</v>
          </cell>
          <cell r="H1878" t="str">
            <v>MEP</v>
          </cell>
          <cell r="I1878" t="str">
            <v/>
          </cell>
          <cell r="J1878" t="str">
            <v/>
          </cell>
          <cell r="K1878" t="str">
            <v/>
          </cell>
          <cell r="L1878" t="str">
            <v/>
          </cell>
          <cell r="M1878" t="str">
            <v/>
          </cell>
          <cell r="N1878" t="str">
            <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1803</v>
          </cell>
          <cell r="Y1878" t="str">
            <v>Company provided</v>
          </cell>
          <cell r="Z1878" t="str">
            <v>Company provided</v>
          </cell>
          <cell r="AA1878" t="str">
            <v>Company provided</v>
          </cell>
          <cell r="AB1878" t="str">
            <v/>
          </cell>
          <cell r="AC1878" t="str">
            <v/>
          </cell>
          <cell r="AD1878">
            <v>1803</v>
          </cell>
          <cell r="AE1878" t="str">
            <v>YES</v>
          </cell>
          <cell r="AF1878" t="str">
            <v>METRO</v>
          </cell>
          <cell r="AG1878" t="str">
            <v>PAKISTAN</v>
          </cell>
          <cell r="AH1878">
            <v>32242</v>
          </cell>
          <cell r="AI1878">
            <v>36</v>
          </cell>
          <cell r="AJ1878" t="str">
            <v>ACIFM</v>
          </cell>
          <cell r="AK1878">
            <v>28858605501</v>
          </cell>
          <cell r="AL1878">
            <v>45011</v>
          </cell>
          <cell r="AM1878" t="str">
            <v>BN6858733</v>
          </cell>
          <cell r="AN1878" t="str">
            <v/>
          </cell>
          <cell r="AO1878" t="str">
            <v/>
          </cell>
          <cell r="AP1878" t="str">
            <v>HC04741683</v>
          </cell>
          <cell r="AQ1878">
            <v>45204</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 - LOCAL</v>
          </cell>
          <cell r="BB1878" t="str">
            <v>+97455698721</v>
          </cell>
          <cell r="BC1878" t="str">
            <v/>
          </cell>
          <cell r="BD1878" t="str">
            <v/>
          </cell>
          <cell r="BE1878" t="str">
            <v/>
          </cell>
          <cell r="BF1878" t="str">
            <v/>
          </cell>
          <cell r="BG1878" t="str">
            <v>muhammadwaseemsawati@gmail.com</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
          </cell>
          <cell r="J1879" t="str">
            <v/>
          </cell>
          <cell r="K1879" t="str">
            <v/>
          </cell>
          <cell r="L1879" t="str">
            <v/>
          </cell>
          <cell r="M1879" t="str">
            <v/>
          </cell>
          <cell r="N1879" t="str">
            <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3575</v>
          </cell>
          <cell r="Y1879">
            <v>1700</v>
          </cell>
          <cell r="Z1879">
            <v>500</v>
          </cell>
          <cell r="AA1879" t="str">
            <v/>
          </cell>
          <cell r="AB1879" t="str">
            <v/>
          </cell>
          <cell r="AC1879" t="str">
            <v/>
          </cell>
          <cell r="AD1879">
            <v>5775</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v>45200</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INACTIVE</v>
          </cell>
          <cell r="F1880" t="str">
            <v>NOMAN NIAZ NIAZ AHMED KHAWAJA</v>
          </cell>
          <cell r="G1880" t="str">
            <v>ELECTRICAL TECHNICIAN</v>
          </cell>
          <cell r="H1880" t="str">
            <v>MEP</v>
          </cell>
          <cell r="I1880" t="str">
            <v/>
          </cell>
          <cell r="J1880" t="str">
            <v/>
          </cell>
          <cell r="K1880" t="str">
            <v/>
          </cell>
          <cell r="L1880" t="str">
            <v/>
          </cell>
          <cell r="M1880" t="str">
            <v/>
          </cell>
          <cell r="N1880" t="str">
            <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32</v>
          </cell>
          <cell r="AJ1880" t="str">
            <v>INACTIVE</v>
          </cell>
          <cell r="AK1880">
            <v>29258604089</v>
          </cell>
          <cell r="AL1880">
            <v>44916</v>
          </cell>
          <cell r="AM1880" t="str">
            <v>DD9918952</v>
          </cell>
          <cell r="AN1880">
            <v>43444</v>
          </cell>
          <cell r="AO1880">
            <v>47096</v>
          </cell>
          <cell r="AP1880" t="str">
            <v>HC06355325</v>
          </cell>
          <cell r="AQ1880">
            <v>45207</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 - LOCAL</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CLEARED</v>
          </cell>
          <cell r="BP1880" t="str">
            <v>WPS - 0</v>
          </cell>
        </row>
        <row r="1881">
          <cell r="D1881" t="str">
            <v>001879</v>
          </cell>
          <cell r="E1881" t="str">
            <v>ACTIVE</v>
          </cell>
          <cell r="F1881" t="str">
            <v>SAMUEL KANKAM</v>
          </cell>
          <cell r="G1881" t="str">
            <v>CLEANER - STATION</v>
          </cell>
          <cell r="H1881" t="str">
            <v>SOFT SERVICES</v>
          </cell>
          <cell r="I1881" t="str">
            <v/>
          </cell>
          <cell r="J1881" t="str">
            <v/>
          </cell>
          <cell r="K1881" t="str">
            <v/>
          </cell>
          <cell r="L1881" t="str">
            <v/>
          </cell>
          <cell r="M1881" t="str">
            <v/>
          </cell>
          <cell r="N1881" t="str">
            <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23</v>
          </cell>
          <cell r="AJ1881" t="str">
            <v>ACIFM</v>
          </cell>
          <cell r="AK1881">
            <v>30128800106</v>
          </cell>
          <cell r="AL1881">
            <v>45077</v>
          </cell>
          <cell r="AM1881" t="str">
            <v>G3325493</v>
          </cell>
          <cell r="AN1881">
            <v>44439</v>
          </cell>
          <cell r="AO1881">
            <v>11565</v>
          </cell>
          <cell r="AP1881" t="str">
            <v>HC08358426</v>
          </cell>
          <cell r="AQ1881">
            <v>45580</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AL ETQAN</v>
          </cell>
          <cell r="BB1881" t="str">
            <v>50853674</v>
          </cell>
          <cell r="BC1881" t="str">
            <v/>
          </cell>
          <cell r="BD1881" t="str">
            <v/>
          </cell>
          <cell r="BE1881" t="str">
            <v/>
          </cell>
          <cell r="BF1881" t="str">
            <v/>
          </cell>
          <cell r="BG1881" t="str">
            <v>Samuelkankam23@gmail.com</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
          </cell>
          <cell r="J1882" t="str">
            <v/>
          </cell>
          <cell r="K1882" t="str">
            <v/>
          </cell>
          <cell r="L1882" t="str">
            <v/>
          </cell>
          <cell r="M1882" t="str">
            <v/>
          </cell>
          <cell r="N1882" t="str">
            <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1030</v>
          </cell>
          <cell r="Y1882" t="str">
            <v>Company provided</v>
          </cell>
          <cell r="Z1882" t="str">
            <v>Company provided</v>
          </cell>
          <cell r="AA1882" t="str">
            <v>Company provided</v>
          </cell>
          <cell r="AB1882" t="str">
            <v/>
          </cell>
          <cell r="AC1882" t="str">
            <v/>
          </cell>
          <cell r="AD1882">
            <v>1030</v>
          </cell>
          <cell r="AE1882" t="str">
            <v>YES</v>
          </cell>
          <cell r="AF1882" t="str">
            <v>METRO</v>
          </cell>
          <cell r="AG1882" t="str">
            <v>GHANA</v>
          </cell>
          <cell r="AH1882">
            <v>34047</v>
          </cell>
          <cell r="AI1882">
            <v>31</v>
          </cell>
          <cell r="AJ1882" t="str">
            <v>ACIFM</v>
          </cell>
          <cell r="AK1882">
            <v>29328800921</v>
          </cell>
          <cell r="AL1882">
            <v>45077</v>
          </cell>
          <cell r="AM1882" t="str">
            <v>G2816271</v>
          </cell>
          <cell r="AN1882">
            <v>43908</v>
          </cell>
          <cell r="AO1882">
            <v>11034</v>
          </cell>
          <cell r="AP1882" t="str">
            <v>HC08140009</v>
          </cell>
          <cell r="AQ1882">
            <v>45204</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TEAM LEADER</v>
          </cell>
          <cell r="H1883" t="str">
            <v>SOFT SERVICES</v>
          </cell>
          <cell r="I1883" t="str">
            <v/>
          </cell>
          <cell r="J1883" t="str">
            <v/>
          </cell>
          <cell r="K1883" t="str">
            <v/>
          </cell>
          <cell r="L1883" t="str">
            <v/>
          </cell>
          <cell r="M1883" t="str">
            <v/>
          </cell>
          <cell r="N1883" t="str">
            <v/>
          </cell>
          <cell r="O1883" t="str">
            <v>FACADE CLEANER</v>
          </cell>
          <cell r="P1883" t="str">
            <v>OPERATIONS AND LABOUR</v>
          </cell>
          <cell r="Q1883">
            <v>44712</v>
          </cell>
          <cell r="R1883" t="str">
            <v>T2</v>
          </cell>
          <cell r="S1883" t="str">
            <v>MALE</v>
          </cell>
          <cell r="T1883">
            <v>44712</v>
          </cell>
          <cell r="U1883">
            <v>44895</v>
          </cell>
          <cell r="V1883" t="str">
            <v/>
          </cell>
          <cell r="W1883" t="str">
            <v>SINGLE</v>
          </cell>
          <cell r="X1883">
            <v>1030</v>
          </cell>
          <cell r="Y1883" t="str">
            <v>Company provided</v>
          </cell>
          <cell r="Z1883" t="str">
            <v>Company provided</v>
          </cell>
          <cell r="AA1883" t="str">
            <v>Company provided</v>
          </cell>
          <cell r="AB1883" t="str">
            <v/>
          </cell>
          <cell r="AC1883" t="str">
            <v/>
          </cell>
          <cell r="AD1883">
            <v>1030</v>
          </cell>
          <cell r="AE1883" t="str">
            <v>YES</v>
          </cell>
          <cell r="AF1883" t="str">
            <v>METRO</v>
          </cell>
          <cell r="AG1883" t="str">
            <v>GHANA</v>
          </cell>
          <cell r="AH1883">
            <v>34078</v>
          </cell>
          <cell r="AI1883">
            <v>31</v>
          </cell>
          <cell r="AJ1883" t="str">
            <v>ACIFM</v>
          </cell>
          <cell r="AK1883">
            <v>29328800922</v>
          </cell>
          <cell r="AL1883">
            <v>45077</v>
          </cell>
          <cell r="AM1883" t="str">
            <v>G2947970</v>
          </cell>
          <cell r="AN1883">
            <v>44103</v>
          </cell>
          <cell r="AO1883">
            <v>11229</v>
          </cell>
          <cell r="AP1883" t="str">
            <v>HC08139980</v>
          </cell>
          <cell r="AQ1883">
            <v>45204</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
          </cell>
          <cell r="J1884" t="str">
            <v/>
          </cell>
          <cell r="K1884" t="str">
            <v/>
          </cell>
          <cell r="L1884" t="str">
            <v/>
          </cell>
          <cell r="M1884" t="str">
            <v/>
          </cell>
          <cell r="N1884" t="str">
            <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HC08139995</v>
          </cell>
          <cell r="AQ1884">
            <v>45207</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
          </cell>
          <cell r="J1885" t="str">
            <v/>
          </cell>
          <cell r="K1885" t="str">
            <v/>
          </cell>
          <cell r="L1885" t="str">
            <v/>
          </cell>
          <cell r="M1885" t="str">
            <v/>
          </cell>
          <cell r="N1885" t="str">
            <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25</v>
          </cell>
          <cell r="AJ1885" t="str">
            <v>INACTIVE</v>
          </cell>
          <cell r="AK1885">
            <v>29928800261</v>
          </cell>
          <cell r="AL1885">
            <v>45077</v>
          </cell>
          <cell r="AM1885" t="str">
            <v>G3284038</v>
          </cell>
          <cell r="AN1885">
            <v>44249</v>
          </cell>
          <cell r="AO1885">
            <v>11525</v>
          </cell>
          <cell r="AP1885" t="str">
            <v>HC08150972</v>
          </cell>
          <cell r="AQ1885">
            <v>45204</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
          </cell>
          <cell r="J1886" t="str">
            <v/>
          </cell>
          <cell r="K1886" t="str">
            <v/>
          </cell>
          <cell r="L1886" t="str">
            <v/>
          </cell>
          <cell r="M1886" t="str">
            <v/>
          </cell>
          <cell r="N1886" t="str">
            <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38</v>
          </cell>
          <cell r="AJ1886" t="str">
            <v>ACIFM</v>
          </cell>
          <cell r="AK1886">
            <v>28628801107</v>
          </cell>
          <cell r="AL1886">
            <v>45077</v>
          </cell>
          <cell r="AM1886" t="str">
            <v>G3289878</v>
          </cell>
          <cell r="AN1886">
            <v>44403</v>
          </cell>
          <cell r="AO1886">
            <v>11529</v>
          </cell>
          <cell r="AP1886" t="str">
            <v>HC08150970</v>
          </cell>
          <cell r="AQ1886">
            <v>45204</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AL ETQAN</v>
          </cell>
          <cell r="BB1886">
            <v>50852356</v>
          </cell>
          <cell r="BC1886" t="str">
            <v/>
          </cell>
          <cell r="BD1886" t="str">
            <v/>
          </cell>
          <cell r="BE1886" t="str">
            <v/>
          </cell>
          <cell r="BF1886" t="str">
            <v/>
          </cell>
          <cell r="BG1886" t="str">
            <v>yeboahasumanggabriel@gmail.com</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
          </cell>
          <cell r="J1887" t="str">
            <v/>
          </cell>
          <cell r="K1887" t="str">
            <v/>
          </cell>
          <cell r="L1887" t="str">
            <v/>
          </cell>
          <cell r="M1887" t="str">
            <v/>
          </cell>
          <cell r="N1887" t="str">
            <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38</v>
          </cell>
          <cell r="AJ1887" t="str">
            <v>ACIFM</v>
          </cell>
          <cell r="AK1887">
            <v>28628801108</v>
          </cell>
          <cell r="AL1887">
            <v>45077</v>
          </cell>
          <cell r="AM1887" t="str">
            <v>G3178879</v>
          </cell>
          <cell r="AN1887">
            <v>44314</v>
          </cell>
          <cell r="AO1887">
            <v>11440</v>
          </cell>
          <cell r="AP1887" t="str">
            <v>HC08150963</v>
          </cell>
          <cell r="AQ1887">
            <v>45204</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AL ETQAN</v>
          </cell>
          <cell r="BB1887">
            <v>50964199</v>
          </cell>
          <cell r="BC1887" t="str">
            <v/>
          </cell>
          <cell r="BD1887" t="str">
            <v/>
          </cell>
          <cell r="BE1887" t="str">
            <v/>
          </cell>
          <cell r="BF1887" t="str">
            <v/>
          </cell>
          <cell r="BG1887" t="str">
            <v>emaemanuel019@gmil.com</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
          </cell>
          <cell r="J1888" t="str">
            <v/>
          </cell>
          <cell r="K1888" t="str">
            <v/>
          </cell>
          <cell r="L1888" t="str">
            <v/>
          </cell>
          <cell r="M1888" t="str">
            <v/>
          </cell>
          <cell r="N1888" t="str">
            <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1030</v>
          </cell>
          <cell r="Y1888" t="str">
            <v>Company provided</v>
          </cell>
          <cell r="Z1888" t="str">
            <v>Company provided</v>
          </cell>
          <cell r="AA1888" t="str">
            <v>Company provided</v>
          </cell>
          <cell r="AB1888" t="str">
            <v/>
          </cell>
          <cell r="AC1888" t="str">
            <v/>
          </cell>
          <cell r="AD1888">
            <v>1030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v>45204</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
          </cell>
          <cell r="J1889" t="str">
            <v/>
          </cell>
          <cell r="K1889" t="str">
            <v/>
          </cell>
          <cell r="L1889" t="str">
            <v/>
          </cell>
          <cell r="M1889" t="str">
            <v/>
          </cell>
          <cell r="N1889" t="str">
            <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28</v>
          </cell>
          <cell r="AJ1889" t="str">
            <v>ACIFM</v>
          </cell>
          <cell r="AK1889">
            <v>29628800622</v>
          </cell>
          <cell r="AL1889">
            <v>45077</v>
          </cell>
          <cell r="AM1889" t="str">
            <v>G3186011</v>
          </cell>
          <cell r="AN1889">
            <v>44322</v>
          </cell>
          <cell r="AO1889">
            <v>47973</v>
          </cell>
          <cell r="AP1889" t="str">
            <v>HC08139998</v>
          </cell>
          <cell r="AQ1889">
            <v>45577</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AL ETQAN</v>
          </cell>
          <cell r="BB1889">
            <v>50872805</v>
          </cell>
          <cell r="BC1889" t="str">
            <v/>
          </cell>
          <cell r="BD1889" t="str">
            <v/>
          </cell>
          <cell r="BE1889" t="str">
            <v/>
          </cell>
          <cell r="BF1889" t="str">
            <v/>
          </cell>
          <cell r="BG1889" t="str">
            <v>yeboahelvis1996@gmail.com</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v>45204</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
          </cell>
          <cell r="J1891" t="str">
            <v/>
          </cell>
          <cell r="K1891" t="str">
            <v/>
          </cell>
          <cell r="L1891" t="str">
            <v/>
          </cell>
          <cell r="M1891" t="str">
            <v/>
          </cell>
          <cell r="N1891" t="str">
            <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1030</v>
          </cell>
          <cell r="Y1891" t="str">
            <v>Company provided</v>
          </cell>
          <cell r="Z1891" t="str">
            <v>Company provided</v>
          </cell>
          <cell r="AA1891" t="str">
            <v>Company provided</v>
          </cell>
          <cell r="AB1891" t="str">
            <v/>
          </cell>
          <cell r="AC1891" t="str">
            <v/>
          </cell>
          <cell r="AD1891">
            <v>1030</v>
          </cell>
          <cell r="AE1891" t="str">
            <v>YES</v>
          </cell>
          <cell r="AF1891" t="str">
            <v>METRO</v>
          </cell>
          <cell r="AG1891" t="str">
            <v>KENYA</v>
          </cell>
          <cell r="AH1891">
            <v>33033</v>
          </cell>
          <cell r="AI1891">
            <v>34</v>
          </cell>
          <cell r="AJ1891" t="str">
            <v>ACIFM</v>
          </cell>
          <cell r="AK1891">
            <v>29040405440</v>
          </cell>
          <cell r="AL1891">
            <v>45078</v>
          </cell>
          <cell r="AM1891" t="str">
            <v>AK0525250</v>
          </cell>
          <cell r="AN1891">
            <v>43718</v>
          </cell>
          <cell r="AO1891">
            <v>47370</v>
          </cell>
          <cell r="AP1891" t="str">
            <v>APPLIED ON 19-09-23</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AL ETQAN</v>
          </cell>
          <cell r="BB1891" t="str">
            <v>50858176</v>
          </cell>
          <cell r="BC1891" t="str">
            <v/>
          </cell>
          <cell r="BD1891" t="str">
            <v/>
          </cell>
          <cell r="BE1891" t="str">
            <v/>
          </cell>
          <cell r="BF1891" t="str">
            <v/>
          </cell>
          <cell r="BG1891" t="str">
            <v>abbeyann 552@ gmail .com</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
          </cell>
          <cell r="J1892" t="str">
            <v/>
          </cell>
          <cell r="K1892" t="str">
            <v/>
          </cell>
          <cell r="L1892" t="str">
            <v/>
          </cell>
          <cell r="M1892" t="str">
            <v/>
          </cell>
          <cell r="N1892" t="str">
            <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1030</v>
          </cell>
          <cell r="Y1892" t="str">
            <v>Company provided</v>
          </cell>
          <cell r="Z1892" t="str">
            <v>Company provided</v>
          </cell>
          <cell r="AA1892" t="str">
            <v>Company provided</v>
          </cell>
          <cell r="AB1892" t="str">
            <v/>
          </cell>
          <cell r="AC1892" t="str">
            <v/>
          </cell>
          <cell r="AD1892">
            <v>1030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TEAM LEADER</v>
          </cell>
          <cell r="H1893" t="str">
            <v>SOFT SERVICES</v>
          </cell>
          <cell r="I1893" t="str">
            <v/>
          </cell>
          <cell r="J1893" t="str">
            <v/>
          </cell>
          <cell r="K1893" t="str">
            <v/>
          </cell>
          <cell r="L1893" t="str">
            <v/>
          </cell>
          <cell r="M1893" t="str">
            <v/>
          </cell>
          <cell r="N1893" t="str">
            <v/>
          </cell>
          <cell r="O1893" t="str">
            <v>FACADE CLEANER</v>
          </cell>
          <cell r="P1893" t="str">
            <v>OPERATIONS AND LABOUR</v>
          </cell>
          <cell r="Q1893">
            <v>44713</v>
          </cell>
          <cell r="R1893" t="str">
            <v>T2</v>
          </cell>
          <cell r="S1893" t="str">
            <v>FEMALE</v>
          </cell>
          <cell r="T1893">
            <v>44713</v>
          </cell>
          <cell r="U1893">
            <v>44896</v>
          </cell>
          <cell r="V1893" t="str">
            <v/>
          </cell>
          <cell r="W1893" t="str">
            <v>SINGLE</v>
          </cell>
          <cell r="X1893">
            <v>1030</v>
          </cell>
          <cell r="Y1893" t="str">
            <v>Company provided</v>
          </cell>
          <cell r="Z1893" t="str">
            <v>Company provided</v>
          </cell>
          <cell r="AA1893" t="str">
            <v>Company provided</v>
          </cell>
          <cell r="AB1893" t="str">
            <v/>
          </cell>
          <cell r="AC1893" t="str">
            <v/>
          </cell>
          <cell r="AD1893">
            <v>1030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INACTIVE</v>
          </cell>
          <cell r="F1894" t="str">
            <v>MUHAMMAD KAMRAN PEERAN DITTA</v>
          </cell>
          <cell r="G1894" t="str">
            <v>HSE OFFICER</v>
          </cell>
          <cell r="H1894" t="str">
            <v>HSET</v>
          </cell>
          <cell r="I1894" t="str">
            <v/>
          </cell>
          <cell r="J1894" t="str">
            <v/>
          </cell>
          <cell r="K1894" t="str">
            <v/>
          </cell>
          <cell r="L1894" t="str">
            <v/>
          </cell>
          <cell r="M1894" t="str">
            <v/>
          </cell>
          <cell r="N1894" t="str">
            <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37</v>
          </cell>
          <cell r="AJ1894" t="str">
            <v>ACIFM</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
          </cell>
          <cell r="J1895" t="str">
            <v/>
          </cell>
          <cell r="K1895" t="str">
            <v/>
          </cell>
          <cell r="L1895" t="str">
            <v/>
          </cell>
          <cell r="M1895" t="str">
            <v/>
          </cell>
          <cell r="N1895" t="str">
            <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3600</v>
          </cell>
          <cell r="Y1895">
            <v>1750</v>
          </cell>
          <cell r="Z1895">
            <v>650</v>
          </cell>
          <cell r="AA1895" t="str">
            <v/>
          </cell>
          <cell r="AB1895" t="str">
            <v/>
          </cell>
          <cell r="AC1895" t="str">
            <v/>
          </cell>
          <cell r="AD1895">
            <v>6000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
          </cell>
          <cell r="J1896" t="str">
            <v/>
          </cell>
          <cell r="K1896" t="str">
            <v/>
          </cell>
          <cell r="L1896" t="str">
            <v/>
          </cell>
          <cell r="M1896" t="str">
            <v/>
          </cell>
          <cell r="N1896" t="str">
            <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35</v>
          </cell>
          <cell r="AJ1896" t="str">
            <v>ACIFM</v>
          </cell>
          <cell r="AK1896">
            <v>28928801133</v>
          </cell>
          <cell r="AL1896">
            <v>45084</v>
          </cell>
          <cell r="AM1896" t="str">
            <v>G2994229</v>
          </cell>
          <cell r="AN1896">
            <v>44144</v>
          </cell>
          <cell r="AO1896">
            <v>47795</v>
          </cell>
          <cell r="AP1896" t="str">
            <v>HC08140539</v>
          </cell>
          <cell r="AQ1896">
            <v>45204</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124</v>
          </cell>
          <cell r="AJ1897" t="str">
            <v>INACTIVE</v>
          </cell>
          <cell r="AK1897">
            <v>29928800262</v>
          </cell>
          <cell r="AL1897">
            <v>45084</v>
          </cell>
          <cell r="AM1897" t="str">
            <v>G2944484</v>
          </cell>
          <cell r="AN1897">
            <v>44103</v>
          </cell>
          <cell r="AO1897">
            <v>47754</v>
          </cell>
          <cell r="AP1897" t="str">
            <v>HC08140537</v>
          </cell>
          <cell r="AQ1897">
            <v>45152</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
          </cell>
          <cell r="J1898" t="str">
            <v/>
          </cell>
          <cell r="K1898" t="str">
            <v/>
          </cell>
          <cell r="L1898" t="str">
            <v/>
          </cell>
          <cell r="M1898" t="str">
            <v/>
          </cell>
          <cell r="N1898" t="str">
            <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1030</v>
          </cell>
          <cell r="Y1898" t="str">
            <v>Company provided</v>
          </cell>
          <cell r="Z1898" t="str">
            <v>Company provided</v>
          </cell>
          <cell r="AA1898" t="str">
            <v>Company provided</v>
          </cell>
          <cell r="AB1898" t="str">
            <v/>
          </cell>
          <cell r="AC1898" t="str">
            <v/>
          </cell>
          <cell r="AD1898">
            <v>1030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v>45152</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AL ETQAN</v>
          </cell>
          <cell r="BB1898" t="str">
            <v>33890101</v>
          </cell>
          <cell r="BC1898" t="str">
            <v/>
          </cell>
          <cell r="BD1898" t="str">
            <v/>
          </cell>
          <cell r="BE1898" t="str">
            <v/>
          </cell>
          <cell r="BF1898" t="str">
            <v/>
          </cell>
          <cell r="BG1898" t="str">
            <v>Io320265@gmail.com</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
          </cell>
          <cell r="J1899" t="str">
            <v/>
          </cell>
          <cell r="K1899" t="str">
            <v/>
          </cell>
          <cell r="L1899" t="str">
            <v/>
          </cell>
          <cell r="M1899" t="str">
            <v/>
          </cell>
          <cell r="N1899" t="str">
            <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1030</v>
          </cell>
          <cell r="Y1899" t="str">
            <v>Company provided</v>
          </cell>
          <cell r="Z1899" t="str">
            <v>Company provided</v>
          </cell>
          <cell r="AA1899" t="str">
            <v>Company provided</v>
          </cell>
          <cell r="AB1899" t="str">
            <v/>
          </cell>
          <cell r="AC1899" t="str">
            <v/>
          </cell>
          <cell r="AD1899">
            <v>1030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t="str">
            <v>HC08140525</v>
          </cell>
          <cell r="AQ1899">
            <v>45204</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
          </cell>
          <cell r="J1900" t="str">
            <v/>
          </cell>
          <cell r="K1900" t="str">
            <v/>
          </cell>
          <cell r="L1900" t="str">
            <v/>
          </cell>
          <cell r="M1900" t="str">
            <v/>
          </cell>
          <cell r="N1900" t="str">
            <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26</v>
          </cell>
          <cell r="AJ1900" t="str">
            <v>ACIFM</v>
          </cell>
          <cell r="AK1900">
            <v>29828800378</v>
          </cell>
          <cell r="AL1900">
            <v>45084</v>
          </cell>
          <cell r="AM1900" t="str">
            <v>G2944880</v>
          </cell>
          <cell r="AN1900">
            <v>44099</v>
          </cell>
          <cell r="AO1900">
            <v>47750</v>
          </cell>
          <cell r="AP1900" t="str">
            <v>HC08140560</v>
          </cell>
          <cell r="AQ1900">
            <v>45580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
          </cell>
          <cell r="J1901" t="str">
            <v/>
          </cell>
          <cell r="K1901" t="str">
            <v/>
          </cell>
          <cell r="L1901" t="str">
            <v/>
          </cell>
          <cell r="M1901" t="str">
            <v/>
          </cell>
          <cell r="N1901" t="str">
            <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v>45215</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
          </cell>
          <cell r="J1902" t="str">
            <v/>
          </cell>
          <cell r="K1902" t="str">
            <v/>
          </cell>
          <cell r="L1902" t="str">
            <v/>
          </cell>
          <cell r="M1902" t="str">
            <v/>
          </cell>
          <cell r="N1902" t="str">
            <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t="str">
            <v>HC08166767</v>
          </cell>
          <cell r="AQ1902">
            <v>45275</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
          </cell>
          <cell r="J1903" t="str">
            <v/>
          </cell>
          <cell r="K1903" t="str">
            <v/>
          </cell>
          <cell r="L1903" t="str">
            <v/>
          </cell>
          <cell r="M1903" t="str">
            <v/>
          </cell>
          <cell r="N1903" t="str">
            <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v>45587</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
          </cell>
          <cell r="J1904" t="str">
            <v/>
          </cell>
          <cell r="K1904" t="str">
            <v/>
          </cell>
          <cell r="L1904" t="str">
            <v/>
          </cell>
          <cell r="M1904" t="str">
            <v/>
          </cell>
          <cell r="N1904" t="str">
            <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1030</v>
          </cell>
          <cell r="Y1904" t="str">
            <v>Company provided</v>
          </cell>
          <cell r="Z1904" t="str">
            <v>Company provided</v>
          </cell>
          <cell r="AA1904" t="str">
            <v>Company provided</v>
          </cell>
          <cell r="AB1904" t="str">
            <v/>
          </cell>
          <cell r="AC1904" t="str">
            <v/>
          </cell>
          <cell r="AD1904">
            <v>1030</v>
          </cell>
          <cell r="AE1904" t="str">
            <v>YES</v>
          </cell>
          <cell r="AF1904" t="str">
            <v>TRAM</v>
          </cell>
          <cell r="AG1904" t="str">
            <v>GHANA</v>
          </cell>
          <cell r="AH1904">
            <v>34428</v>
          </cell>
          <cell r="AI1904">
            <v>30</v>
          </cell>
          <cell r="AJ1904" t="str">
            <v>ACIFM</v>
          </cell>
          <cell r="AK1904">
            <v>29428800912</v>
          </cell>
          <cell r="AL1904">
            <v>45093</v>
          </cell>
          <cell r="AM1904" t="str">
            <v>G3098251</v>
          </cell>
          <cell r="AN1904">
            <v>44224</v>
          </cell>
          <cell r="AO1904">
            <v>47875</v>
          </cell>
          <cell r="AP1904" t="str">
            <v>HC08166755</v>
          </cell>
          <cell r="AQ1904">
            <v>45207</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AL ETQAN</v>
          </cell>
          <cell r="BB1904" t="str">
            <v>33016561 / 71044043</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
          </cell>
          <cell r="J1905" t="str">
            <v/>
          </cell>
          <cell r="K1905" t="str">
            <v/>
          </cell>
          <cell r="L1905" t="str">
            <v/>
          </cell>
          <cell r="M1905" t="str">
            <v/>
          </cell>
          <cell r="N1905" t="str">
            <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1030</v>
          </cell>
          <cell r="Y1905" t="str">
            <v>Company provided</v>
          </cell>
          <cell r="Z1905" t="str">
            <v>Company provided</v>
          </cell>
          <cell r="AA1905" t="str">
            <v>Company provided</v>
          </cell>
          <cell r="AB1905" t="str">
            <v/>
          </cell>
          <cell r="AC1905" t="str">
            <v/>
          </cell>
          <cell r="AD1905">
            <v>1030</v>
          </cell>
          <cell r="AE1905" t="str">
            <v>YES</v>
          </cell>
          <cell r="AF1905" t="str">
            <v>TRAM</v>
          </cell>
          <cell r="AG1905" t="str">
            <v>GHANA</v>
          </cell>
          <cell r="AH1905">
            <v>34459</v>
          </cell>
          <cell r="AI1905">
            <v>30</v>
          </cell>
          <cell r="AJ1905" t="str">
            <v>ACIFM</v>
          </cell>
          <cell r="AK1905">
            <v>29428800883</v>
          </cell>
          <cell r="AL1905">
            <v>45093</v>
          </cell>
          <cell r="AM1905" t="str">
            <v>G3099229</v>
          </cell>
          <cell r="AN1905">
            <v>44225</v>
          </cell>
          <cell r="AO1905">
            <v>47876</v>
          </cell>
          <cell r="AP1905" t="str">
            <v>HC08166759</v>
          </cell>
          <cell r="AQ1905">
            <v>45204</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AL ETQAN</v>
          </cell>
          <cell r="BB1905">
            <v>70082259</v>
          </cell>
          <cell r="BC1905" t="str">
            <v/>
          </cell>
          <cell r="BD1905" t="str">
            <v/>
          </cell>
          <cell r="BE1905" t="str">
            <v/>
          </cell>
          <cell r="BF1905" t="str">
            <v/>
          </cell>
          <cell r="BG1905" t="str">
            <v>kyere9395@gmail.com</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
          </cell>
          <cell r="J1906" t="str">
            <v/>
          </cell>
          <cell r="K1906" t="str">
            <v/>
          </cell>
          <cell r="L1906" t="str">
            <v/>
          </cell>
          <cell r="M1906" t="str">
            <v/>
          </cell>
          <cell r="N1906" t="str">
            <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1030</v>
          </cell>
          <cell r="Y1906" t="str">
            <v>Company provided</v>
          </cell>
          <cell r="Z1906" t="str">
            <v>Company provided</v>
          </cell>
          <cell r="AA1906" t="str">
            <v>Company provided</v>
          </cell>
          <cell r="AB1906" t="str">
            <v/>
          </cell>
          <cell r="AC1906" t="str">
            <v/>
          </cell>
          <cell r="AD1906">
            <v>1030</v>
          </cell>
          <cell r="AE1906" t="str">
            <v>YES</v>
          </cell>
          <cell r="AF1906" t="str">
            <v>TRAM</v>
          </cell>
          <cell r="AG1906" t="str">
            <v>GHANA</v>
          </cell>
          <cell r="AH1906">
            <v>35939</v>
          </cell>
          <cell r="AI1906">
            <v>26</v>
          </cell>
          <cell r="AJ1906" t="str">
            <v>ACIFM</v>
          </cell>
          <cell r="AK1906">
            <v>29828800403</v>
          </cell>
          <cell r="AL1906">
            <v>45093</v>
          </cell>
          <cell r="AM1906" t="str">
            <v>G3474930</v>
          </cell>
          <cell r="AN1906">
            <v>44543</v>
          </cell>
          <cell r="AO1906">
            <v>48194</v>
          </cell>
          <cell r="AP1906" t="str">
            <v>HC08166705</v>
          </cell>
          <cell r="AQ1906">
            <v>45213</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AL ETQAN</v>
          </cell>
          <cell r="BB1906">
            <v>33173861</v>
          </cell>
          <cell r="BC1906" t="str">
            <v/>
          </cell>
          <cell r="BD1906" t="str">
            <v/>
          </cell>
          <cell r="BE1906" t="str">
            <v/>
          </cell>
          <cell r="BF1906" t="str">
            <v/>
          </cell>
          <cell r="BG1906" t="str">
            <v>Owusubenjamin5666@gmail.com</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
          </cell>
          <cell r="J1907" t="str">
            <v/>
          </cell>
          <cell r="K1907" t="str">
            <v/>
          </cell>
          <cell r="L1907" t="str">
            <v/>
          </cell>
          <cell r="M1907" t="str">
            <v/>
          </cell>
          <cell r="N1907" t="str">
            <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24</v>
          </cell>
          <cell r="AJ1907" t="str">
            <v>ACIFM</v>
          </cell>
          <cell r="AK1907">
            <v>30028800219</v>
          </cell>
          <cell r="AL1907">
            <v>45093</v>
          </cell>
          <cell r="AM1907" t="str">
            <v>G3259925</v>
          </cell>
          <cell r="AN1907">
            <v>44227</v>
          </cell>
          <cell r="AO1907">
            <v>48029</v>
          </cell>
          <cell r="AP1907" t="str">
            <v>HC08166747</v>
          </cell>
          <cell r="AQ1907">
            <v>45204</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
          </cell>
          <cell r="J1908" t="str">
            <v/>
          </cell>
          <cell r="K1908" t="str">
            <v/>
          </cell>
          <cell r="L1908" t="str">
            <v/>
          </cell>
          <cell r="M1908" t="str">
            <v/>
          </cell>
          <cell r="N1908" t="str">
            <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
          </cell>
          <cell r="J1909" t="str">
            <v/>
          </cell>
          <cell r="K1909" t="str">
            <v/>
          </cell>
          <cell r="L1909" t="str">
            <v/>
          </cell>
          <cell r="M1909" t="str">
            <v/>
          </cell>
          <cell r="N1909" t="str">
            <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2048</v>
          </cell>
          <cell r="Y1909" t="str">
            <v>Company provided</v>
          </cell>
          <cell r="Z1909" t="str">
            <v>Company provided</v>
          </cell>
          <cell r="AA1909" t="str">
            <v>Company provided</v>
          </cell>
          <cell r="AB1909" t="str">
            <v/>
          </cell>
          <cell r="AC1909" t="str">
            <v/>
          </cell>
          <cell r="AD1909">
            <v>2048</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HC06433763</v>
          </cell>
          <cell r="AQ1909">
            <v>45207</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 - LOCAL</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
          </cell>
          <cell r="J1910" t="str">
            <v/>
          </cell>
          <cell r="K1910" t="str">
            <v/>
          </cell>
          <cell r="L1910" t="str">
            <v/>
          </cell>
          <cell r="M1910" t="str">
            <v/>
          </cell>
          <cell r="N1910" t="str">
            <v/>
          </cell>
          <cell r="O1910" t="str">
            <v>LOGISTICS AND TECHNICAL SERVICES ENGINEER</v>
          </cell>
          <cell r="P1910" t="str">
            <v>MANAGEMENT &amp; ADMIN</v>
          </cell>
          <cell r="Q1910">
            <v>44739</v>
          </cell>
          <cell r="R1910" t="str">
            <v>M1A</v>
          </cell>
          <cell r="S1910" t="str">
            <v>MALE</v>
          </cell>
          <cell r="T1910">
            <v>44739</v>
          </cell>
          <cell r="U1910">
            <v>44922</v>
          </cell>
          <cell r="V1910" t="str">
            <v xml:space="preserve">MARRIED </v>
          </cell>
          <cell r="W1910" t="str">
            <v>SINGLE</v>
          </cell>
          <cell r="X1910">
            <v>8000</v>
          </cell>
          <cell r="Y1910">
            <v>3480</v>
          </cell>
          <cell r="Z1910">
            <v>1500</v>
          </cell>
          <cell r="AA1910" t="str">
            <v/>
          </cell>
          <cell r="AB1910">
            <v>300</v>
          </cell>
          <cell r="AC1910">
            <v>720</v>
          </cell>
          <cell r="AD1910">
            <v>14000</v>
          </cell>
          <cell r="AE1910" t="str">
            <v>NO</v>
          </cell>
          <cell r="AF1910" t="str">
            <v>METRO</v>
          </cell>
          <cell r="AG1910" t="str">
            <v>INDIA</v>
          </cell>
          <cell r="AH1910">
            <v>32247</v>
          </cell>
          <cell r="AI1910">
            <v>36</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v>33271322</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
          </cell>
          <cell r="J1911" t="str">
            <v/>
          </cell>
          <cell r="K1911" t="str">
            <v/>
          </cell>
          <cell r="L1911" t="str">
            <v/>
          </cell>
          <cell r="M1911" t="str">
            <v/>
          </cell>
          <cell r="N1911" t="str">
            <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27</v>
          </cell>
          <cell r="AJ1911" t="str">
            <v>ACIFM</v>
          </cell>
          <cell r="AK1911">
            <v>29780000832</v>
          </cell>
          <cell r="AL1911">
            <v>44874</v>
          </cell>
          <cell r="AM1911" t="str">
            <v>A00198865</v>
          </cell>
          <cell r="AN1911" t="str">
            <v/>
          </cell>
          <cell r="AO1911">
            <v>47471</v>
          </cell>
          <cell r="AP1911" t="str">
            <v>HC08528599</v>
          </cell>
          <cell r="AQ1911">
            <v>45376</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 LOCAL</v>
          </cell>
          <cell r="BB1911">
            <v>66269575</v>
          </cell>
          <cell r="BC1911" t="str">
            <v/>
          </cell>
          <cell r="BD1911" t="str">
            <v/>
          </cell>
          <cell r="BE1911" t="str">
            <v>0776264896</v>
          </cell>
          <cell r="BF1911" t="str">
            <v>MOTHER</v>
          </cell>
          <cell r="BG1911" t="str">
            <v>sharifahshunk@gmail.com</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
          </cell>
          <cell r="J1912" t="str">
            <v/>
          </cell>
          <cell r="K1912" t="str">
            <v/>
          </cell>
          <cell r="L1912" t="str">
            <v/>
          </cell>
          <cell r="M1912" t="str">
            <v/>
          </cell>
          <cell r="N1912" t="str">
            <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v>45347</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t="str">
            <v>70112884 / 71142374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
          </cell>
          <cell r="J1913" t="str">
            <v/>
          </cell>
          <cell r="K1913" t="str">
            <v/>
          </cell>
          <cell r="L1913" t="str">
            <v/>
          </cell>
          <cell r="M1913" t="str">
            <v/>
          </cell>
          <cell r="N1913" t="str">
            <v/>
          </cell>
          <cell r="O1913" t="str">
            <v>FACADE CLEANER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1236</v>
          </cell>
          <cell r="Y1913" t="str">
            <v>Company provided</v>
          </cell>
          <cell r="Z1913" t="str">
            <v>Company provided</v>
          </cell>
          <cell r="AA1913" t="str">
            <v>Company provided</v>
          </cell>
          <cell r="AB1913" t="str">
            <v/>
          </cell>
          <cell r="AC1913" t="str">
            <v/>
          </cell>
          <cell r="AD1913">
            <v>1236</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v>45196</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
          </cell>
          <cell r="J1914" t="str">
            <v/>
          </cell>
          <cell r="K1914" t="str">
            <v/>
          </cell>
          <cell r="L1914" t="str">
            <v/>
          </cell>
          <cell r="M1914" t="str">
            <v/>
          </cell>
          <cell r="N1914" t="str">
            <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v>425</v>
          </cell>
          <cell r="AD1914">
            <v>6925</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v>45392</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
          </cell>
          <cell r="J1915" t="str">
            <v/>
          </cell>
          <cell r="K1915" t="str">
            <v/>
          </cell>
          <cell r="L1915" t="str">
            <v/>
          </cell>
          <cell r="M1915" t="str">
            <v/>
          </cell>
          <cell r="N1915" t="str">
            <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1030</v>
          </cell>
          <cell r="Y1915" t="str">
            <v>Company provided</v>
          </cell>
          <cell r="Z1915" t="str">
            <v>Company provided</v>
          </cell>
          <cell r="AA1915" t="str">
            <v>Company provided</v>
          </cell>
          <cell r="AB1915" t="str">
            <v/>
          </cell>
          <cell r="AC1915" t="str">
            <v/>
          </cell>
          <cell r="AD1915">
            <v>1030</v>
          </cell>
          <cell r="AE1915" t="str">
            <v>YES</v>
          </cell>
          <cell r="AF1915" t="str">
            <v>TRAM</v>
          </cell>
          <cell r="AG1915" t="str">
            <v>KENYA</v>
          </cell>
          <cell r="AH1915">
            <v>35142</v>
          </cell>
          <cell r="AI1915">
            <v>28</v>
          </cell>
          <cell r="AJ1915" t="str">
            <v>ACIFM</v>
          </cell>
          <cell r="AK1915">
            <v>29640404551</v>
          </cell>
          <cell r="AL1915">
            <v>45129</v>
          </cell>
          <cell r="AM1915" t="str">
            <v>AK1035275</v>
          </cell>
          <cell r="AN1915">
            <v>44578</v>
          </cell>
          <cell r="AO1915">
            <v>48229</v>
          </cell>
          <cell r="AP1915" t="str">
            <v>APPLIED ON 19-09-23</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AL ETQAN</v>
          </cell>
          <cell r="BB1915">
            <v>66186113</v>
          </cell>
          <cell r="BC1915" t="str">
            <v/>
          </cell>
          <cell r="BD1915" t="str">
            <v/>
          </cell>
          <cell r="BE1915" t="str">
            <v/>
          </cell>
          <cell r="BF1915" t="str">
            <v/>
          </cell>
          <cell r="BG1915" t="str">
            <v>waithiragladys349@gmail.com</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
          </cell>
          <cell r="J1916" t="str">
            <v/>
          </cell>
          <cell r="K1916" t="str">
            <v/>
          </cell>
          <cell r="L1916" t="str">
            <v/>
          </cell>
          <cell r="M1916" t="str">
            <v/>
          </cell>
          <cell r="N1916" t="str">
            <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
          </cell>
          <cell r="J1917" t="str">
            <v/>
          </cell>
          <cell r="K1917" t="str">
            <v/>
          </cell>
          <cell r="L1917" t="str">
            <v/>
          </cell>
          <cell r="M1917" t="str">
            <v/>
          </cell>
          <cell r="N1917" t="str">
            <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1030</v>
          </cell>
          <cell r="Y1917" t="str">
            <v>Company provided</v>
          </cell>
          <cell r="Z1917" t="str">
            <v>Company provided</v>
          </cell>
          <cell r="AA1917" t="str">
            <v>Company provided</v>
          </cell>
          <cell r="AB1917" t="str">
            <v/>
          </cell>
          <cell r="AC1917" t="str">
            <v/>
          </cell>
          <cell r="AD1917">
            <v>1030</v>
          </cell>
          <cell r="AE1917" t="str">
            <v>YES</v>
          </cell>
          <cell r="AF1917" t="str">
            <v>TRAM</v>
          </cell>
          <cell r="AG1917" t="str">
            <v>GHANA</v>
          </cell>
          <cell r="AH1917">
            <v>36892</v>
          </cell>
          <cell r="AI1917">
            <v>23</v>
          </cell>
          <cell r="AJ1917" t="str">
            <v>ACIFM</v>
          </cell>
          <cell r="AK1917">
            <v>30128800122</v>
          </cell>
          <cell r="AL1917">
            <v>45129</v>
          </cell>
          <cell r="AM1917" t="str">
            <v>G3335302</v>
          </cell>
          <cell r="AN1917">
            <v>44448</v>
          </cell>
          <cell r="AO1917">
            <v>48099</v>
          </cell>
          <cell r="AP1917" t="str">
            <v>HC08233711</v>
          </cell>
          <cell r="AQ1917">
            <v>45207</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AL ETQAN</v>
          </cell>
          <cell r="BB1917">
            <v>30592755</v>
          </cell>
          <cell r="BC1917" t="str">
            <v/>
          </cell>
          <cell r="BD1917" t="str">
            <v/>
          </cell>
          <cell r="BE1917" t="str">
            <v/>
          </cell>
          <cell r="BF1917" t="str">
            <v/>
          </cell>
          <cell r="BG1917" t="str">
            <v>anthonydapaa360@gmail.com</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v>45217</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
          </cell>
          <cell r="J1919" t="str">
            <v/>
          </cell>
          <cell r="K1919" t="str">
            <v/>
          </cell>
          <cell r="L1919" t="str">
            <v/>
          </cell>
          <cell r="M1919" t="str">
            <v/>
          </cell>
          <cell r="N1919" t="str">
            <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1030</v>
          </cell>
          <cell r="Y1919" t="str">
            <v>Company provided</v>
          </cell>
          <cell r="Z1919" t="str">
            <v>Company provided</v>
          </cell>
          <cell r="AA1919" t="str">
            <v>Company provided</v>
          </cell>
          <cell r="AB1919" t="str">
            <v/>
          </cell>
          <cell r="AC1919" t="str">
            <v/>
          </cell>
          <cell r="AD1919">
            <v>1030</v>
          </cell>
          <cell r="AE1919" t="str">
            <v>YES</v>
          </cell>
          <cell r="AF1919" t="str">
            <v>TRAM</v>
          </cell>
          <cell r="AG1919" t="str">
            <v>GHANA</v>
          </cell>
          <cell r="AH1919">
            <v>33746</v>
          </cell>
          <cell r="AI1919">
            <v>32</v>
          </cell>
          <cell r="AJ1919" t="str">
            <v>ACIFM</v>
          </cell>
          <cell r="AK1919">
            <v>29228801233</v>
          </cell>
          <cell r="AL1919">
            <v>45129</v>
          </cell>
          <cell r="AM1919" t="str">
            <v>G3150707</v>
          </cell>
          <cell r="AN1919">
            <v>44292</v>
          </cell>
          <cell r="AO1919">
            <v>47943</v>
          </cell>
          <cell r="AP1919" t="str">
            <v>HC08233727</v>
          </cell>
          <cell r="AQ1919">
            <v>45207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
          </cell>
          <cell r="J1920" t="str">
            <v/>
          </cell>
          <cell r="K1920" t="str">
            <v/>
          </cell>
          <cell r="L1920" t="str">
            <v/>
          </cell>
          <cell r="M1920" t="str">
            <v/>
          </cell>
          <cell r="N1920" t="str">
            <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38</v>
          </cell>
          <cell r="AJ1920" t="str">
            <v>ACIFM</v>
          </cell>
          <cell r="AK1920">
            <v>28628801142</v>
          </cell>
          <cell r="AL1920">
            <v>45129</v>
          </cell>
          <cell r="AM1920" t="str">
            <v>G3123745</v>
          </cell>
          <cell r="AN1920">
            <v>44258</v>
          </cell>
          <cell r="AO1920">
            <v>47909</v>
          </cell>
          <cell r="AP1920" t="str">
            <v>HC08233734</v>
          </cell>
          <cell r="AQ1920">
            <v>45570</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AL ETQAN</v>
          </cell>
          <cell r="BB1920" t="str">
            <v>28628801142 / 50112296</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
          </cell>
          <cell r="J1921" t="str">
            <v/>
          </cell>
          <cell r="K1921" t="str">
            <v/>
          </cell>
          <cell r="L1921" t="str">
            <v/>
          </cell>
          <cell r="M1921" t="str">
            <v/>
          </cell>
          <cell r="N1921" t="str">
            <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1030</v>
          </cell>
          <cell r="Y1921" t="str">
            <v>Company provided</v>
          </cell>
          <cell r="Z1921" t="str">
            <v>Company provided</v>
          </cell>
          <cell r="AA1921" t="str">
            <v>Company provided</v>
          </cell>
          <cell r="AB1921" t="str">
            <v/>
          </cell>
          <cell r="AC1921" t="str">
            <v/>
          </cell>
          <cell r="AD1921">
            <v>1030</v>
          </cell>
          <cell r="AE1921" t="str">
            <v>YES</v>
          </cell>
          <cell r="AF1921" t="str">
            <v>TRAM</v>
          </cell>
          <cell r="AG1921" t="str">
            <v>GHANA</v>
          </cell>
          <cell r="AH1921">
            <v>31102</v>
          </cell>
          <cell r="AI1921">
            <v>39</v>
          </cell>
          <cell r="AJ1921" t="str">
            <v>ACIFM</v>
          </cell>
          <cell r="AK1921">
            <v>28528801056</v>
          </cell>
          <cell r="AL1921">
            <v>45129</v>
          </cell>
          <cell r="AM1921" t="str">
            <v>G3179425</v>
          </cell>
          <cell r="AN1921">
            <v>44314</v>
          </cell>
          <cell r="AO1921">
            <v>47965</v>
          </cell>
          <cell r="AP1921" t="str">
            <v>HC08233712</v>
          </cell>
          <cell r="AQ1921">
            <v>45210</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
          </cell>
          <cell r="J1922" t="str">
            <v/>
          </cell>
          <cell r="K1922" t="str">
            <v/>
          </cell>
          <cell r="L1922" t="str">
            <v/>
          </cell>
          <cell r="M1922" t="str">
            <v/>
          </cell>
          <cell r="N1922" t="str">
            <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1030</v>
          </cell>
          <cell r="Y1922" t="str">
            <v>Company provided</v>
          </cell>
          <cell r="Z1922" t="str">
            <v xml:space="preserve">Company provided </v>
          </cell>
          <cell r="AA1922" t="str">
            <v xml:space="preserve">Company provided </v>
          </cell>
          <cell r="AB1922" t="str">
            <v>-</v>
          </cell>
          <cell r="AC1922" t="str">
            <v/>
          </cell>
          <cell r="AD1922">
            <v>1030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45194</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INACTIVE</v>
          </cell>
          <cell r="F1923" t="str">
            <v>MUHAMMAD TAHIR MOBEEN LATIF HUSSAIN</v>
          </cell>
          <cell r="G1923" t="str">
            <v>ELECTRICAL SUPERVISOR</v>
          </cell>
          <cell r="H1923" t="str">
            <v>MEP</v>
          </cell>
          <cell r="I1923" t="str">
            <v/>
          </cell>
          <cell r="J1923" t="str">
            <v/>
          </cell>
          <cell r="K1923" t="str">
            <v/>
          </cell>
          <cell r="L1923" t="str">
            <v/>
          </cell>
          <cell r="M1923" t="str">
            <v/>
          </cell>
          <cell r="N1923" t="str">
            <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3399</v>
          </cell>
          <cell r="Y1923">
            <v>1700</v>
          </cell>
          <cell r="Z1923">
            <v>500</v>
          </cell>
          <cell r="AA1923" t="str">
            <v/>
          </cell>
          <cell r="AB1923" t="str">
            <v/>
          </cell>
          <cell r="AC1923" t="str">
            <v/>
          </cell>
          <cell r="AD1923">
            <v>5599</v>
          </cell>
          <cell r="AE1923" t="str">
            <v>YES</v>
          </cell>
          <cell r="AF1923" t="str">
            <v>METRO</v>
          </cell>
          <cell r="AG1923" t="str">
            <v>PAKISTAN</v>
          </cell>
          <cell r="AH1923">
            <v>31760</v>
          </cell>
          <cell r="AI1923">
            <v>37</v>
          </cell>
          <cell r="AJ1923" t="str">
            <v>ACIFM</v>
          </cell>
          <cell r="AK1923">
            <v>28658605628</v>
          </cell>
          <cell r="AL1923">
            <v>44868</v>
          </cell>
          <cell r="AM1923" t="str">
            <v>AE0008843</v>
          </cell>
          <cell r="AN1923">
            <v>44361</v>
          </cell>
          <cell r="AO1923">
            <v>44300</v>
          </cell>
          <cell r="AP1923" t="str">
            <v>HC04692283</v>
          </cell>
          <cell r="AQ1923">
            <v>45253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v>45486</v>
          </cell>
          <cell r="BM1923" t="str">
            <v>TERMINATION</v>
          </cell>
          <cell r="BN1923" t="str">
            <v>SPONSORSHIP TRANSFER</v>
          </cell>
          <cell r="BO1923" t="str">
            <v>RESTRUCTURING</v>
          </cell>
          <cell r="BP1923" t="str">
            <v/>
          </cell>
        </row>
        <row r="1924">
          <cell r="D1924" t="str">
            <v>001922</v>
          </cell>
          <cell r="E1924" t="str">
            <v>INACTIVE</v>
          </cell>
          <cell r="F1924" t="str">
            <v>BISO MUKHIYA</v>
          </cell>
          <cell r="G1924" t="str">
            <v>CLEANER - STATION</v>
          </cell>
          <cell r="H1924" t="str">
            <v>SOFT SERVICES</v>
          </cell>
          <cell r="I1924" t="str">
            <v/>
          </cell>
          <cell r="J1924" t="str">
            <v/>
          </cell>
          <cell r="K1924" t="str">
            <v/>
          </cell>
          <cell r="L1924" t="str">
            <v/>
          </cell>
          <cell r="M1924" t="str">
            <v/>
          </cell>
          <cell r="N1924" t="str">
            <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v>45215</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INACTIVE</v>
          </cell>
          <cell r="F1925" t="str">
            <v>RAJA PASMAN</v>
          </cell>
          <cell r="G1925" t="str">
            <v>CLEANER - STATION</v>
          </cell>
          <cell r="H1925" t="str">
            <v>SOFT SERVICES</v>
          </cell>
          <cell r="I1925" t="str">
            <v/>
          </cell>
          <cell r="J1925" t="str">
            <v/>
          </cell>
          <cell r="K1925" t="str">
            <v/>
          </cell>
          <cell r="L1925" t="str">
            <v/>
          </cell>
          <cell r="M1925" t="str">
            <v/>
          </cell>
          <cell r="N1925" t="str">
            <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24</v>
          </cell>
          <cell r="AJ1925" t="str">
            <v>INACTIVE</v>
          </cell>
          <cell r="AK1925">
            <v>30052407141</v>
          </cell>
          <cell r="AL1925">
            <v>45232</v>
          </cell>
          <cell r="AM1925">
            <v>12065077</v>
          </cell>
          <cell r="AN1925">
            <v>44215</v>
          </cell>
          <cell r="AO1925">
            <v>47866</v>
          </cell>
          <cell r="AP1925" t="str">
            <v>HC07477673</v>
          </cell>
          <cell r="AQ1925">
            <v>45463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v>45298</v>
          </cell>
          <cell r="BM1925" t="str">
            <v>TERMINATION</v>
          </cell>
          <cell r="BN1925" t="str">
            <v>FINAL EXIT</v>
          </cell>
          <cell r="BO1925" t="str">
            <v>CLEARED</v>
          </cell>
          <cell r="BP1925" t="str">
            <v/>
          </cell>
        </row>
        <row r="1926">
          <cell r="D1926" t="str">
            <v>001924</v>
          </cell>
          <cell r="E1926" t="str">
            <v>ACTIVE</v>
          </cell>
          <cell r="F1926" t="str">
            <v>ABDUL SABOOR RAWALPINDI</v>
          </cell>
          <cell r="G1926" t="str">
            <v>SENIOR ELECTRICAL TECHNICIAN</v>
          </cell>
          <cell r="H1926" t="str">
            <v>MEP</v>
          </cell>
          <cell r="I1926" t="str">
            <v/>
          </cell>
          <cell r="J1926" t="str">
            <v/>
          </cell>
          <cell r="K1926" t="str">
            <v/>
          </cell>
          <cell r="L1926" t="str">
            <v/>
          </cell>
          <cell r="M1926" t="str">
            <v/>
          </cell>
          <cell r="N1926" t="str">
            <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2163</v>
          </cell>
          <cell r="Y1926" t="str">
            <v>Company provided</v>
          </cell>
          <cell r="Z1926" t="str">
            <v>Company provided</v>
          </cell>
          <cell r="AA1926" t="str">
            <v>Company provided</v>
          </cell>
          <cell r="AB1926" t="str">
            <v/>
          </cell>
          <cell r="AC1926" t="str">
            <v/>
          </cell>
          <cell r="AD1926">
            <v>2163</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HC06752866</v>
          </cell>
          <cell r="AQ1926">
            <v>45576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ASSETS &amp; PERFORMANCE</v>
          </cell>
          <cell r="I1927" t="str">
            <v/>
          </cell>
          <cell r="J1927" t="str">
            <v/>
          </cell>
          <cell r="K1927" t="str">
            <v/>
          </cell>
          <cell r="L1927" t="str">
            <v/>
          </cell>
          <cell r="M1927" t="str">
            <v/>
          </cell>
          <cell r="N1927" t="str">
            <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3890</v>
          </cell>
          <cell r="Y1927">
            <v>1120</v>
          </cell>
          <cell r="Z1927">
            <v>540</v>
          </cell>
          <cell r="AA1927" t="str">
            <v/>
          </cell>
          <cell r="AB1927" t="str">
            <v/>
          </cell>
          <cell r="AC1927" t="str">
            <v/>
          </cell>
          <cell r="AD1927">
            <v>5550</v>
          </cell>
          <cell r="AE1927" t="str">
            <v>NO</v>
          </cell>
          <cell r="AF1927" t="str">
            <v>METRO</v>
          </cell>
          <cell r="AG1927" t="str">
            <v>PAKISTAN</v>
          </cell>
          <cell r="AH1927">
            <v>29587</v>
          </cell>
          <cell r="AI1927">
            <v>43</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v>66811960</v>
          </cell>
          <cell r="BC1927" t="str">
            <v>Shahbaz.Azhar@acintercityfm.com</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
          </cell>
          <cell r="J1928" t="str">
            <v/>
          </cell>
          <cell r="K1928" t="str">
            <v/>
          </cell>
          <cell r="L1928" t="str">
            <v/>
          </cell>
          <cell r="M1928" t="str">
            <v/>
          </cell>
          <cell r="N1928" t="str">
            <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1030</v>
          </cell>
          <cell r="Y1928" t="str">
            <v>Company provided</v>
          </cell>
          <cell r="Z1928" t="str">
            <v xml:space="preserve">Company provided </v>
          </cell>
          <cell r="AA1928" t="str">
            <v xml:space="preserve">Company provided </v>
          </cell>
          <cell r="AB1928" t="str">
            <v>-</v>
          </cell>
          <cell r="AC1928" t="str">
            <v/>
          </cell>
          <cell r="AD1928">
            <v>1030</v>
          </cell>
          <cell r="AE1928" t="str">
            <v>YES</v>
          </cell>
          <cell r="AF1928" t="str">
            <v>TRAM</v>
          </cell>
          <cell r="AG1928" t="str">
            <v>UGANDA</v>
          </cell>
          <cell r="AH1928">
            <v>35471</v>
          </cell>
          <cell r="AI1928">
            <v>27</v>
          </cell>
          <cell r="AJ1928" t="str">
            <v>ACIFM</v>
          </cell>
          <cell r="AK1928">
            <v>29780001157</v>
          </cell>
          <cell r="AL1928">
            <v>45395</v>
          </cell>
          <cell r="AM1928" t="str">
            <v>A00292025</v>
          </cell>
          <cell r="AN1928">
            <v>44145</v>
          </cell>
          <cell r="AO1928">
            <v>47796</v>
          </cell>
          <cell r="AP1928" t="str">
            <v>HC08530085</v>
          </cell>
          <cell r="AQ1928">
            <v>45376</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nabulyase@mru.ac.ug</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32</v>
          </cell>
          <cell r="AJ1929" t="str">
            <v>INACTIVE</v>
          </cell>
          <cell r="AK1929">
            <v>29280002222</v>
          </cell>
          <cell r="AL1929">
            <v>45042</v>
          </cell>
          <cell r="AM1929" t="str">
            <v>A00295912</v>
          </cell>
          <cell r="AN1929">
            <v>44151</v>
          </cell>
          <cell r="AO1929">
            <v>47802</v>
          </cell>
          <cell r="AP1929" t="str">
            <v>HC08367113</v>
          </cell>
          <cell r="AQ1929">
            <v>45207</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
          </cell>
          <cell r="J1930" t="str">
            <v/>
          </cell>
          <cell r="K1930" t="str">
            <v/>
          </cell>
          <cell r="L1930" t="str">
            <v/>
          </cell>
          <cell r="M1930" t="str">
            <v/>
          </cell>
          <cell r="N1930" t="str">
            <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v>45194</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
          </cell>
          <cell r="J1931" t="str">
            <v/>
          </cell>
          <cell r="K1931" t="str">
            <v/>
          </cell>
          <cell r="L1931" t="str">
            <v/>
          </cell>
          <cell r="M1931" t="str">
            <v/>
          </cell>
          <cell r="N1931" t="str">
            <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1030</v>
          </cell>
          <cell r="Y1931" t="str">
            <v>company provided</v>
          </cell>
          <cell r="Z1931" t="str">
            <v>Company provided</v>
          </cell>
          <cell r="AA1931" t="str">
            <v>Company provided</v>
          </cell>
          <cell r="AB1931" t="str">
            <v/>
          </cell>
          <cell r="AC1931" t="str">
            <v/>
          </cell>
          <cell r="AD1931">
            <v>1030</v>
          </cell>
          <cell r="AE1931" t="str">
            <v>YES</v>
          </cell>
          <cell r="AF1931" t="str">
            <v>TRAM</v>
          </cell>
          <cell r="AG1931" t="str">
            <v>UGANDA</v>
          </cell>
          <cell r="AH1931">
            <v>35463</v>
          </cell>
          <cell r="AI1931">
            <v>27</v>
          </cell>
          <cell r="AJ1931" t="str">
            <v>ACIFM</v>
          </cell>
          <cell r="AK1931">
            <v>29780000673</v>
          </cell>
          <cell r="AL1931">
            <v>45118</v>
          </cell>
          <cell r="AM1931" t="str">
            <v>A00127453</v>
          </cell>
          <cell r="AN1931">
            <v>43686</v>
          </cell>
          <cell r="AO1931">
            <v>47336</v>
          </cell>
          <cell r="AP1931" t="str">
            <v>HC07066269</v>
          </cell>
          <cell r="AQ1931">
            <v>45215</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v>30048665</v>
          </cell>
          <cell r="BC1931" t="str">
            <v/>
          </cell>
          <cell r="BD1931" t="str">
            <v/>
          </cell>
          <cell r="BE1931" t="str">
            <v/>
          </cell>
          <cell r="BF1931" t="str">
            <v/>
          </cell>
          <cell r="BG1931" t="str">
            <v>nabulyase@mru.ac.ug</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INACTIVE</v>
          </cell>
          <cell r="F1932" t="str">
            <v>HAMZA HAMEED</v>
          </cell>
          <cell r="G1932" t="str">
            <v>MECHANICAL TECHNICIAN</v>
          </cell>
          <cell r="H1932" t="str">
            <v>MEP</v>
          </cell>
          <cell r="I1932" t="str">
            <v/>
          </cell>
          <cell r="J1932" t="str">
            <v/>
          </cell>
          <cell r="K1932" t="str">
            <v/>
          </cell>
          <cell r="L1932" t="str">
            <v/>
          </cell>
          <cell r="M1932" t="str">
            <v/>
          </cell>
          <cell r="N1932" t="str">
            <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INACTIVE</v>
          </cell>
          <cell r="AK1932">
            <v>29558605904</v>
          </cell>
          <cell r="AL1932">
            <v>45079</v>
          </cell>
          <cell r="AM1932" t="str">
            <v>CV6275972</v>
          </cell>
          <cell r="AN1932">
            <v>43857</v>
          </cell>
          <cell r="AO1932">
            <v>45683</v>
          </cell>
          <cell r="AP1932" t="str">
            <v>HC06959080</v>
          </cell>
          <cell r="AQ1932">
            <v>45358</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v>45338</v>
          </cell>
          <cell r="BM1932" t="str">
            <v>RESIGNATION</v>
          </cell>
          <cell r="BN1932" t="str">
            <v>SPONSORSHIP TRANSFER</v>
          </cell>
          <cell r="BO1932" t="str">
            <v>CLEARED</v>
          </cell>
          <cell r="BP1932" t="str">
            <v/>
          </cell>
        </row>
        <row r="1933">
          <cell r="D1933" t="str">
            <v>001931</v>
          </cell>
          <cell r="E1933" t="str">
            <v>ACTIVE</v>
          </cell>
          <cell r="F1933" t="str">
            <v>RAVI KUMAR KHATBE</v>
          </cell>
          <cell r="G1933" t="str">
            <v>FLS ELECTRICAL TECHNICIAN</v>
          </cell>
          <cell r="H1933" t="str">
            <v>MEP</v>
          </cell>
          <cell r="I1933" t="str">
            <v/>
          </cell>
          <cell r="J1933" t="str">
            <v/>
          </cell>
          <cell r="K1933" t="str">
            <v/>
          </cell>
          <cell r="L1933" t="str">
            <v/>
          </cell>
          <cell r="M1933" t="str">
            <v/>
          </cell>
          <cell r="N1933" t="str">
            <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1854</v>
          </cell>
          <cell r="Y1933" t="str">
            <v>Company provided</v>
          </cell>
          <cell r="Z1933" t="str">
            <v>Company provided</v>
          </cell>
          <cell r="AA1933" t="str">
            <v>Company provided</v>
          </cell>
          <cell r="AB1933" t="str">
            <v/>
          </cell>
          <cell r="AC1933" t="str">
            <v/>
          </cell>
          <cell r="AD1933">
            <v>1854</v>
          </cell>
          <cell r="AE1933" t="str">
            <v>YES</v>
          </cell>
          <cell r="AF1933" t="str">
            <v>METRO</v>
          </cell>
          <cell r="AG1933" t="str">
            <v>NEPAL</v>
          </cell>
          <cell r="AH1933">
            <v>35501</v>
          </cell>
          <cell r="AI1933">
            <v>27</v>
          </cell>
          <cell r="AJ1933" t="str">
            <v>ACIFM</v>
          </cell>
          <cell r="AK1933">
            <v>29752406724</v>
          </cell>
          <cell r="AL1933">
            <v>45082</v>
          </cell>
          <cell r="AM1933" t="str">
            <v>08662206</v>
          </cell>
          <cell r="AN1933">
            <v>42093</v>
          </cell>
          <cell r="AO1933">
            <v>45745</v>
          </cell>
          <cell r="AP1933" t="str">
            <v>HC04481206</v>
          </cell>
          <cell r="AQ1933">
            <v>45177</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
          </cell>
          <cell r="J1934" t="str">
            <v/>
          </cell>
          <cell r="K1934" t="str">
            <v/>
          </cell>
          <cell r="L1934" t="str">
            <v/>
          </cell>
          <cell r="M1934" t="str">
            <v/>
          </cell>
          <cell r="N1934" t="str">
            <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30</v>
          </cell>
          <cell r="AJ1934" t="str">
            <v>ACIFM</v>
          </cell>
          <cell r="AK1934">
            <v>29458606013</v>
          </cell>
          <cell r="AL1934">
            <v>44969</v>
          </cell>
          <cell r="AM1934" t="str">
            <v>EU1748772</v>
          </cell>
          <cell r="AN1934">
            <v>44574</v>
          </cell>
          <cell r="AO1934">
            <v>44938</v>
          </cell>
          <cell r="AP1934" t="str">
            <v>HC08517971</v>
          </cell>
          <cell r="AQ1934">
            <v>45358</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INACTIVE</v>
          </cell>
          <cell r="F1935" t="str">
            <v>KARTHIKEYAN VEERASENAN</v>
          </cell>
          <cell r="G1935" t="str">
            <v>MECHANICAL LINE ENGINEER</v>
          </cell>
          <cell r="H1935" t="str">
            <v>MEP</v>
          </cell>
          <cell r="I1935" t="str">
            <v/>
          </cell>
          <cell r="J1935" t="str">
            <v/>
          </cell>
          <cell r="K1935" t="str">
            <v/>
          </cell>
          <cell r="L1935" t="str">
            <v/>
          </cell>
          <cell r="M1935" t="str">
            <v/>
          </cell>
          <cell r="N1935" t="str">
            <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34</v>
          </cell>
          <cell r="AJ1935" t="str">
            <v>INACTIVE</v>
          </cell>
          <cell r="AK1935">
            <v>29035630103</v>
          </cell>
          <cell r="AL1935">
            <v>45165</v>
          </cell>
          <cell r="AM1935" t="str">
            <v>V5284340</v>
          </cell>
          <cell r="AN1935">
            <v>44581</v>
          </cell>
          <cell r="AO1935">
            <v>48232</v>
          </cell>
          <cell r="AP1935" t="str">
            <v>HOLD HEALTH CARD</v>
          </cell>
          <cell r="AQ1935">
            <v>44874</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INACTIVE</v>
          </cell>
          <cell r="F1936" t="str">
            <v>RIZWAN MUHAMMAD YOUSAF</v>
          </cell>
          <cell r="G1936" t="str">
            <v>MECHANICAL TECHNICIAN</v>
          </cell>
          <cell r="H1936" t="str">
            <v>MEP</v>
          </cell>
          <cell r="I1936" t="str">
            <v/>
          </cell>
          <cell r="J1936" t="str">
            <v/>
          </cell>
          <cell r="K1936" t="str">
            <v/>
          </cell>
          <cell r="L1936" t="str">
            <v/>
          </cell>
          <cell r="M1936" t="str">
            <v/>
          </cell>
          <cell r="N1936" t="str">
            <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27</v>
          </cell>
          <cell r="AJ1936" t="str">
            <v>INACTIVE</v>
          </cell>
          <cell r="AK1936">
            <v>29758602951</v>
          </cell>
          <cell r="AL1936">
            <v>45080</v>
          </cell>
          <cell r="AM1936" t="str">
            <v>XE9997622</v>
          </cell>
          <cell r="AN1936">
            <v>44910</v>
          </cell>
          <cell r="AO1936">
            <v>44885</v>
          </cell>
          <cell r="AP1936" t="str">
            <v>HC06045632</v>
          </cell>
          <cell r="AQ1936">
            <v>45358</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v>45385</v>
          </cell>
          <cell r="BM1936" t="str">
            <v>RESIGNATION</v>
          </cell>
          <cell r="BN1936" t="str">
            <v>SPONSORSHIP TRANSFER</v>
          </cell>
          <cell r="BO1936" t="str">
            <v>RESI LETTER - HR</v>
          </cell>
          <cell r="BP1936" t="str">
            <v/>
          </cell>
        </row>
        <row r="1937">
          <cell r="D1937" t="str">
            <v>001935</v>
          </cell>
          <cell r="E1937" t="str">
            <v>ACTIVE</v>
          </cell>
          <cell r="F1937" t="str">
            <v>RAUL DURAN TAMBIS</v>
          </cell>
          <cell r="G1937" t="str">
            <v>SCAFFOLDING SUPERVISOR</v>
          </cell>
          <cell r="H1937" t="str">
            <v>ARCHITECTURAL FINISHINGS</v>
          </cell>
          <cell r="I1937" t="str">
            <v/>
          </cell>
          <cell r="J1937" t="str">
            <v/>
          </cell>
          <cell r="K1937" t="str">
            <v/>
          </cell>
          <cell r="L1937" t="str">
            <v/>
          </cell>
          <cell r="M1937" t="str">
            <v/>
          </cell>
          <cell r="N1937" t="str">
            <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5040</v>
          </cell>
          <cell r="Y1937">
            <v>2120</v>
          </cell>
          <cell r="Z1937">
            <v>1040</v>
          </cell>
          <cell r="AA1937" t="str">
            <v/>
          </cell>
          <cell r="AB1937">
            <v>200</v>
          </cell>
          <cell r="AC1937" t="str">
            <v/>
          </cell>
          <cell r="AD1937">
            <v>8400</v>
          </cell>
          <cell r="AE1937" t="str">
            <v>NO</v>
          </cell>
          <cell r="AF1937" t="str">
            <v>METRO</v>
          </cell>
          <cell r="AG1937" t="str">
            <v>PHILIPPINES</v>
          </cell>
          <cell r="AH1937">
            <v>23523</v>
          </cell>
          <cell r="AI1937">
            <v>60</v>
          </cell>
          <cell r="AJ1937" t="str">
            <v>ACIFM</v>
          </cell>
          <cell r="AK1937">
            <v>26460810287</v>
          </cell>
          <cell r="AL1937">
            <v>44884</v>
          </cell>
          <cell r="AM1937" t="str">
            <v>P7386749B</v>
          </cell>
          <cell r="AN1937">
            <v>44420</v>
          </cell>
          <cell r="AO1937">
            <v>48071</v>
          </cell>
          <cell r="AP1937" t="str">
            <v>HC05829750</v>
          </cell>
          <cell r="AQ1937">
            <v>45326</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
          </cell>
          <cell r="J1938" t="str">
            <v/>
          </cell>
          <cell r="K1938" t="str">
            <v/>
          </cell>
          <cell r="L1938" t="str">
            <v/>
          </cell>
          <cell r="M1938" t="str">
            <v/>
          </cell>
          <cell r="N1938" t="str">
            <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1030</v>
          </cell>
          <cell r="Y1938" t="str">
            <v>Company provided</v>
          </cell>
          <cell r="Z1938" t="str">
            <v>Company provided</v>
          </cell>
          <cell r="AA1938" t="str">
            <v>Company provided</v>
          </cell>
          <cell r="AB1938" t="str">
            <v/>
          </cell>
          <cell r="AC1938" t="str">
            <v/>
          </cell>
          <cell r="AD1938">
            <v>1030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HC08355784</v>
          </cell>
          <cell r="AQ1938">
            <v>45198</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Cathynakintu2@gmail.com</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INACTIVE</v>
          </cell>
          <cell r="F1939" t="str">
            <v>SYED ZAIN MUHAMMAD WASTI</v>
          </cell>
          <cell r="G1939" t="str">
            <v>HVAC TECHNICIAN</v>
          </cell>
          <cell r="H1939" t="str">
            <v>MEP</v>
          </cell>
          <cell r="I1939" t="str">
            <v/>
          </cell>
          <cell r="J1939" t="str">
            <v/>
          </cell>
          <cell r="K1939" t="str">
            <v/>
          </cell>
          <cell r="L1939" t="str">
            <v/>
          </cell>
          <cell r="M1939" t="str">
            <v/>
          </cell>
          <cell r="N1939" t="str">
            <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1545</v>
          </cell>
          <cell r="Y1939" t="str">
            <v>Company provided</v>
          </cell>
          <cell r="Z1939" t="str">
            <v>Company provided</v>
          </cell>
          <cell r="AA1939" t="str">
            <v>Company provided</v>
          </cell>
          <cell r="AB1939" t="str">
            <v/>
          </cell>
          <cell r="AC1939" t="str">
            <v/>
          </cell>
          <cell r="AD1939">
            <v>1545</v>
          </cell>
          <cell r="AE1939" t="str">
            <v>YES</v>
          </cell>
          <cell r="AF1939" t="str">
            <v>METRO</v>
          </cell>
          <cell r="AG1939" t="str">
            <v>PAKISTAN</v>
          </cell>
          <cell r="AH1939">
            <v>35375</v>
          </cell>
          <cell r="AI1939">
            <v>27</v>
          </cell>
          <cell r="AJ1939" t="str">
            <v>ACIFM</v>
          </cell>
          <cell r="AK1939">
            <v>29658605703</v>
          </cell>
          <cell r="AL1939">
            <v>45095</v>
          </cell>
          <cell r="AM1939" t="str">
            <v>AE6879011</v>
          </cell>
          <cell r="AN1939">
            <v>43222</v>
          </cell>
          <cell r="AO1939">
            <v>45047</v>
          </cell>
          <cell r="AP1939" t="str">
            <v>HC07002293</v>
          </cell>
          <cell r="AQ1939">
            <v>45358</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v>45396</v>
          </cell>
          <cell r="BM1939" t="str">
            <v>RESIGNATION</v>
          </cell>
          <cell r="BN1939" t="str">
            <v>FINAL EXIT</v>
          </cell>
          <cell r="BO1939" t="str">
            <v>RESI LETTER - HR</v>
          </cell>
          <cell r="BP1939" t="str">
            <v/>
          </cell>
        </row>
        <row r="1940">
          <cell r="D1940" t="str">
            <v>001938</v>
          </cell>
          <cell r="E1940" t="str">
            <v>INACTIVE</v>
          </cell>
          <cell r="F1940" t="str">
            <v>IKRAM HUSSAIN ABDUL AZIZ</v>
          </cell>
          <cell r="G1940" t="str">
            <v>MECHANICAL TECHNICIAN</v>
          </cell>
          <cell r="H1940" t="str">
            <v>MEP</v>
          </cell>
          <cell r="I1940" t="str">
            <v/>
          </cell>
          <cell r="J1940" t="str">
            <v/>
          </cell>
          <cell r="K1940" t="str">
            <v/>
          </cell>
          <cell r="L1940" t="str">
            <v/>
          </cell>
          <cell r="M1940" t="str">
            <v/>
          </cell>
          <cell r="N1940" t="str">
            <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31</v>
          </cell>
          <cell r="AJ1940" t="str">
            <v>ACIFM</v>
          </cell>
          <cell r="AK1940">
            <v>29358603617</v>
          </cell>
          <cell r="AL1940">
            <v>44918</v>
          </cell>
          <cell r="AM1940" t="str">
            <v>KK6903172</v>
          </cell>
          <cell r="AN1940">
            <v>44053</v>
          </cell>
          <cell r="AO1940">
            <v>45878</v>
          </cell>
          <cell r="AP1940" t="str">
            <v>HC06346505</v>
          </cell>
          <cell r="AQ1940">
            <v>45286</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v>45431</v>
          </cell>
          <cell r="BM1940" t="str">
            <v>TERMINATION</v>
          </cell>
          <cell r="BN1940" t="str">
            <v>ABSCONDING</v>
          </cell>
          <cell r="BO1940" t="str">
            <v>TERMINATION LETTER - HR</v>
          </cell>
          <cell r="BP1940" t="str">
            <v/>
          </cell>
        </row>
        <row r="1941">
          <cell r="D1941" t="str">
            <v>001939</v>
          </cell>
          <cell r="E1941" t="str">
            <v>INACTIVE</v>
          </cell>
          <cell r="F1941" t="str">
            <v>RONALDO RESURRECCION DUENOS</v>
          </cell>
          <cell r="G1941" t="str">
            <v>SENIOR ELECTRICAL TECHNICIAN</v>
          </cell>
          <cell r="H1941" t="str">
            <v>MEP</v>
          </cell>
          <cell r="I1941" t="str">
            <v/>
          </cell>
          <cell r="J1941" t="str">
            <v/>
          </cell>
          <cell r="K1941" t="str">
            <v/>
          </cell>
          <cell r="L1941" t="str">
            <v/>
          </cell>
          <cell r="M1941" t="str">
            <v/>
          </cell>
          <cell r="N1941" t="str">
            <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54</v>
          </cell>
          <cell r="AJ1941" t="str">
            <v>INACTIVE</v>
          </cell>
          <cell r="AK1941">
            <v>26960808685</v>
          </cell>
          <cell r="AL1941">
            <v>44993</v>
          </cell>
          <cell r="AM1941" t="str">
            <v>P5426125B</v>
          </cell>
          <cell r="AN1941">
            <v>44068</v>
          </cell>
          <cell r="AO1941">
            <v>47719</v>
          </cell>
          <cell r="AP1941" t="str">
            <v>HC02442539</v>
          </cell>
          <cell r="AQ1941">
            <v>45556</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v>45351</v>
          </cell>
          <cell r="BM1941" t="str">
            <v>RESIGNATION</v>
          </cell>
          <cell r="BN1941" t="str">
            <v>FINAL EXIT</v>
          </cell>
          <cell r="BO1941" t="str">
            <v>CLEARED</v>
          </cell>
          <cell r="BP1941" t="str">
            <v/>
          </cell>
        </row>
        <row r="1942">
          <cell r="D1942" t="str">
            <v>001940</v>
          </cell>
          <cell r="E1942" t="str">
            <v>ACTIVE</v>
          </cell>
          <cell r="F1942" t="str">
            <v>ROBERT TUMWESIMIRE</v>
          </cell>
          <cell r="G1942" t="str">
            <v>TEAM LEADER</v>
          </cell>
          <cell r="H1942" t="str">
            <v>SOFT SERVICES</v>
          </cell>
          <cell r="I1942" t="str">
            <v/>
          </cell>
          <cell r="J1942" t="str">
            <v/>
          </cell>
          <cell r="K1942" t="str">
            <v/>
          </cell>
          <cell r="L1942" t="str">
            <v/>
          </cell>
          <cell r="M1942" t="str">
            <v/>
          </cell>
          <cell r="N1942" t="str">
            <v/>
          </cell>
          <cell r="O1942" t="str">
            <v>FACADE CLEANER</v>
          </cell>
          <cell r="P1942" t="str">
            <v>OPERATIONS AND LABOUR</v>
          </cell>
          <cell r="Q1942">
            <v>44894</v>
          </cell>
          <cell r="R1942" t="str">
            <v>T2</v>
          </cell>
          <cell r="S1942" t="str">
            <v>MALE</v>
          </cell>
          <cell r="T1942">
            <v>44894</v>
          </cell>
          <cell r="U1942">
            <v>45075</v>
          </cell>
          <cell r="V1942" t="str">
            <v xml:space="preserve">MARRIED </v>
          </cell>
          <cell r="W1942" t="str">
            <v>SINGLE</v>
          </cell>
          <cell r="X1942">
            <v>1030</v>
          </cell>
          <cell r="Y1942" t="str">
            <v>Company provided</v>
          </cell>
          <cell r="Z1942" t="str">
            <v>Company provided</v>
          </cell>
          <cell r="AA1942" t="str">
            <v>Company provided</v>
          </cell>
          <cell r="AB1942" t="str">
            <v/>
          </cell>
          <cell r="AC1942" t="str">
            <v/>
          </cell>
          <cell r="AD1942">
            <v>1030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v>45358</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INACTIVE</v>
          </cell>
          <cell r="F1943" t="str">
            <v>ABUBAKAR SWIDIQ KATONGOLE</v>
          </cell>
          <cell r="G1943" t="str">
            <v>CLEANER - STATION</v>
          </cell>
          <cell r="H1943" t="str">
            <v>SOFT SERVICES</v>
          </cell>
          <cell r="I1943" t="str">
            <v/>
          </cell>
          <cell r="J1943" t="str">
            <v/>
          </cell>
          <cell r="K1943" t="str">
            <v/>
          </cell>
          <cell r="L1943" t="str">
            <v/>
          </cell>
          <cell r="M1943" t="str">
            <v/>
          </cell>
          <cell r="N1943" t="str">
            <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41</v>
          </cell>
          <cell r="AJ1943" t="str">
            <v>ACIFM</v>
          </cell>
          <cell r="AK1943">
            <v>28380000439</v>
          </cell>
          <cell r="AL1943">
            <v>45125</v>
          </cell>
          <cell r="AM1943" t="str">
            <v>B0933088</v>
          </cell>
          <cell r="AN1943">
            <v>40988</v>
          </cell>
          <cell r="AO1943" t="str">
            <v/>
          </cell>
          <cell r="AP1943" t="str">
            <v>HC07089828</v>
          </cell>
          <cell r="AQ1943">
            <v>45358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v>45396</v>
          </cell>
          <cell r="BM1943" t="str">
            <v>TERMINATION</v>
          </cell>
          <cell r="BN1943" t="str">
            <v>ABSCONDING</v>
          </cell>
          <cell r="BO1943" t="str">
            <v>TERMINATION-LETTER-HR</v>
          </cell>
          <cell r="BP1943" t="str">
            <v/>
          </cell>
        </row>
        <row r="1944">
          <cell r="D1944" t="str">
            <v>001942</v>
          </cell>
          <cell r="E1944" t="str">
            <v>ACTIVE</v>
          </cell>
          <cell r="F1944" t="str">
            <v>BENJAMIN ABBAN</v>
          </cell>
          <cell r="G1944" t="str">
            <v>STORE HELPER</v>
          </cell>
          <cell r="H1944" t="str">
            <v>PROCUREMENT &amp; LOGISTICS</v>
          </cell>
          <cell r="I1944" t="str">
            <v/>
          </cell>
          <cell r="J1944" t="str">
            <v/>
          </cell>
          <cell r="K1944" t="str">
            <v/>
          </cell>
          <cell r="L1944" t="str">
            <v/>
          </cell>
          <cell r="M1944" t="str">
            <v/>
          </cell>
          <cell r="N1944" t="str">
            <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1350</v>
          </cell>
          <cell r="Y1944" t="str">
            <v>Company provided</v>
          </cell>
          <cell r="Z1944" t="str">
            <v>Company provided</v>
          </cell>
          <cell r="AA1944" t="str">
            <v>Company provided</v>
          </cell>
          <cell r="AB1944" t="str">
            <v/>
          </cell>
          <cell r="AC1944" t="str">
            <v/>
          </cell>
          <cell r="AD1944">
            <v>1350</v>
          </cell>
          <cell r="AE1944" t="str">
            <v>YES</v>
          </cell>
          <cell r="AF1944" t="str">
            <v>METRO</v>
          </cell>
          <cell r="AG1944" t="str">
            <v>GHANA</v>
          </cell>
          <cell r="AH1944">
            <v>33743</v>
          </cell>
          <cell r="AI1944">
            <v>32</v>
          </cell>
          <cell r="AJ1944" t="str">
            <v>ACIFM</v>
          </cell>
          <cell r="AK1944">
            <v>29228800507</v>
          </cell>
          <cell r="AL1944">
            <v>45131</v>
          </cell>
          <cell r="AM1944" t="str">
            <v>G3082555</v>
          </cell>
          <cell r="AN1944">
            <v>44404</v>
          </cell>
          <cell r="AO1944" t="str">
            <v>267-2031</v>
          </cell>
          <cell r="AP1944" t="str">
            <v xml:space="preserve"> HC04991334</v>
          </cell>
          <cell r="AQ1944">
            <v>45527</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
          </cell>
          <cell r="J1945" t="str">
            <v/>
          </cell>
          <cell r="K1945" t="str">
            <v/>
          </cell>
          <cell r="L1945" t="str">
            <v/>
          </cell>
          <cell r="M1945" t="str">
            <v/>
          </cell>
          <cell r="N1945" t="str">
            <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33</v>
          </cell>
          <cell r="AJ1945" t="str">
            <v>ACIFM</v>
          </cell>
          <cell r="AK1945">
            <v>29158604680</v>
          </cell>
          <cell r="AL1945">
            <v>44906</v>
          </cell>
          <cell r="AM1945" t="str">
            <v>EC1169683</v>
          </cell>
          <cell r="AN1945">
            <v>44600</v>
          </cell>
          <cell r="AO1945">
            <v>48251</v>
          </cell>
          <cell r="AP1945" t="str">
            <v xml:space="preserve"> HC05185186</v>
          </cell>
          <cell r="AQ1945">
            <v>45392</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
          </cell>
          <cell r="J1946" t="str">
            <v/>
          </cell>
          <cell r="K1946" t="str">
            <v/>
          </cell>
          <cell r="L1946" t="str">
            <v/>
          </cell>
          <cell r="M1946" t="str">
            <v/>
          </cell>
          <cell r="N1946" t="str">
            <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v>45358</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
          </cell>
          <cell r="J1947" t="str">
            <v/>
          </cell>
          <cell r="K1947" t="str">
            <v/>
          </cell>
          <cell r="L1947" t="str">
            <v/>
          </cell>
          <cell r="M1947" t="str">
            <v/>
          </cell>
          <cell r="N1947" t="str">
            <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2060</v>
          </cell>
          <cell r="Y1947" t="str">
            <v>Company provided</v>
          </cell>
          <cell r="Z1947" t="str">
            <v>Company provided</v>
          </cell>
          <cell r="AA1947" t="str">
            <v>Company provided</v>
          </cell>
          <cell r="AB1947" t="str">
            <v/>
          </cell>
          <cell r="AC1947" t="str">
            <v/>
          </cell>
          <cell r="AD1947">
            <v>2060</v>
          </cell>
          <cell r="AE1947" t="str">
            <v>YES</v>
          </cell>
          <cell r="AF1947" t="str">
            <v>METRO</v>
          </cell>
          <cell r="AG1947" t="str">
            <v>BANGLADESH</v>
          </cell>
          <cell r="AH1947">
            <v>30168</v>
          </cell>
          <cell r="AI1947">
            <v>41</v>
          </cell>
          <cell r="AJ1947" t="str">
            <v>ACIFM</v>
          </cell>
          <cell r="AK1947">
            <v>28205025021</v>
          </cell>
          <cell r="AL1947">
            <v>45670</v>
          </cell>
          <cell r="AM1947" t="str">
            <v>EH0473160</v>
          </cell>
          <cell r="AN1947">
            <v>44210</v>
          </cell>
          <cell r="AO1947">
            <v>46035</v>
          </cell>
          <cell r="AP1947" t="str">
            <v>HC04731703</v>
          </cell>
          <cell r="AQ1947">
            <v>45329</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
          </cell>
          <cell r="J1948" t="str">
            <v/>
          </cell>
          <cell r="K1948" t="str">
            <v/>
          </cell>
          <cell r="L1948" t="str">
            <v/>
          </cell>
          <cell r="M1948" t="str">
            <v/>
          </cell>
          <cell r="N1948" t="str">
            <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24</v>
          </cell>
          <cell r="AJ1948" t="str">
            <v>ACIFM</v>
          </cell>
          <cell r="AK1948">
            <v>30058603597</v>
          </cell>
          <cell r="AL1948">
            <v>44754</v>
          </cell>
          <cell r="AM1948" t="str">
            <v>ET7962551</v>
          </cell>
          <cell r="AN1948">
            <v>44193</v>
          </cell>
          <cell r="AO1948">
            <v>46018</v>
          </cell>
          <cell r="AP1948" t="str">
            <v>HC07076910</v>
          </cell>
          <cell r="AQ1948">
            <v>45358</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INACTIVE</v>
          </cell>
          <cell r="F1949" t="str">
            <v>BESHOY NASSIF NOSHI YOUSHEA</v>
          </cell>
          <cell r="G1949" t="str">
            <v>DEPUTY GENERAL MANAGER / DEPUTY PROJECT DIRECTOR</v>
          </cell>
          <cell r="H1949" t="str">
            <v>MANAGEMENT</v>
          </cell>
          <cell r="I1949" t="str">
            <v/>
          </cell>
          <cell r="J1949" t="str">
            <v/>
          </cell>
          <cell r="K1949" t="str">
            <v/>
          </cell>
          <cell r="L1949" t="str">
            <v/>
          </cell>
          <cell r="M1949" t="str">
            <v/>
          </cell>
          <cell r="N1949" t="str">
            <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44</v>
          </cell>
          <cell r="AJ1949" t="str">
            <v>INACTIVE</v>
          </cell>
          <cell r="AK1949" t="str">
            <v>Rejoined</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v>45351</v>
          </cell>
          <cell r="BM1949" t="str">
            <v>Transfer to Direct ACIFM</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
          </cell>
          <cell r="J1950" t="str">
            <v/>
          </cell>
          <cell r="K1950" t="str">
            <v/>
          </cell>
          <cell r="L1950" t="str">
            <v/>
          </cell>
          <cell r="M1950" t="str">
            <v/>
          </cell>
          <cell r="N1950" t="str">
            <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v>135</v>
          </cell>
          <cell r="AD1950">
            <v>6135</v>
          </cell>
          <cell r="AE1950" t="str">
            <v>YES</v>
          </cell>
          <cell r="AF1950" t="str">
            <v>METRO</v>
          </cell>
          <cell r="AG1950" t="str">
            <v>INDIA</v>
          </cell>
          <cell r="AH1950">
            <v>32829</v>
          </cell>
          <cell r="AI1950">
            <v>34</v>
          </cell>
          <cell r="AJ1950" t="str">
            <v>ACIFM</v>
          </cell>
          <cell r="AK1950">
            <v>28935627665</v>
          </cell>
          <cell r="AL1950">
            <v>45670</v>
          </cell>
          <cell r="AM1950" t="str">
            <v>V71030366</v>
          </cell>
          <cell r="AN1950">
            <v>44264</v>
          </cell>
          <cell r="AO1950">
            <v>11390</v>
          </cell>
          <cell r="AP1950" t="str">
            <v>HC03892980</v>
          </cell>
          <cell r="AQ1950">
            <v>45444</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INACTIVE</v>
          </cell>
          <cell r="F1951" t="str">
            <v>EZEKIEL NII ANNAN ASHILEY</v>
          </cell>
          <cell r="G1951" t="str">
            <v>CLEANER - STATION</v>
          </cell>
          <cell r="H1951" t="str">
            <v>SOFT SERVICES</v>
          </cell>
          <cell r="I1951" t="str">
            <v/>
          </cell>
          <cell r="J1951" t="str">
            <v/>
          </cell>
          <cell r="K1951" t="str">
            <v/>
          </cell>
          <cell r="L1951" t="str">
            <v/>
          </cell>
          <cell r="M1951" t="str">
            <v/>
          </cell>
          <cell r="N1951" t="str">
            <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30</v>
          </cell>
          <cell r="AJ1951" t="str">
            <v>ACIFM</v>
          </cell>
          <cell r="AK1951">
            <v>29428800945</v>
          </cell>
          <cell r="AL1951">
            <v>45089</v>
          </cell>
          <cell r="AM1951" t="str">
            <v>A0159581</v>
          </cell>
          <cell r="AN1951">
            <v>44621</v>
          </cell>
          <cell r="AO1951">
            <v>48273</v>
          </cell>
          <cell r="AP1951" t="str">
            <v>APPLIED ON 15-08-22</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v>45291</v>
          </cell>
          <cell r="BM1951" t="str">
            <v>TERMINATION</v>
          </cell>
          <cell r="BN1951" t="str">
            <v>FINAL EXIT</v>
          </cell>
          <cell r="BO1951" t="str">
            <v>LEAVE VIOLATION</v>
          </cell>
          <cell r="BP1951" t="str">
            <v/>
          </cell>
        </row>
        <row r="1952">
          <cell r="D1952" t="str">
            <v>001950</v>
          </cell>
          <cell r="E1952" t="str">
            <v>ACTIVE</v>
          </cell>
          <cell r="F1952" t="str">
            <v>DIVINE KWAME BANI</v>
          </cell>
          <cell r="G1952" t="str">
            <v>CLEANER - STATION</v>
          </cell>
          <cell r="H1952" t="str">
            <v>SOFT SERVICES</v>
          </cell>
          <cell r="I1952" t="str">
            <v/>
          </cell>
          <cell r="J1952" t="str">
            <v/>
          </cell>
          <cell r="K1952" t="str">
            <v/>
          </cell>
          <cell r="L1952" t="str">
            <v/>
          </cell>
          <cell r="M1952" t="str">
            <v/>
          </cell>
          <cell r="N1952" t="str">
            <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1030</v>
          </cell>
          <cell r="Y1952" t="str">
            <v>Company provided</v>
          </cell>
          <cell r="Z1952" t="str">
            <v>Company provided</v>
          </cell>
          <cell r="AA1952" t="str">
            <v>Company provided</v>
          </cell>
          <cell r="AB1952" t="str">
            <v/>
          </cell>
          <cell r="AC1952" t="str">
            <v/>
          </cell>
          <cell r="AD1952">
            <v>1030</v>
          </cell>
          <cell r="AE1952" t="str">
            <v>YES</v>
          </cell>
          <cell r="AF1952" t="str">
            <v>METRO</v>
          </cell>
          <cell r="AG1952" t="str">
            <v>GHANA</v>
          </cell>
          <cell r="AH1952">
            <v>32270</v>
          </cell>
          <cell r="AI1952">
            <v>36</v>
          </cell>
          <cell r="AJ1952" t="str">
            <v>ACIFM</v>
          </cell>
          <cell r="AK1952">
            <v>28828801117</v>
          </cell>
          <cell r="AL1952">
            <v>45089</v>
          </cell>
          <cell r="AM1952" t="str">
            <v>G3369451</v>
          </cell>
          <cell r="AN1952">
            <v>44466</v>
          </cell>
          <cell r="AO1952">
            <v>48117</v>
          </cell>
          <cell r="AP1952" t="str">
            <v>APPLIED ON 15-08-22</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66210930</v>
          </cell>
          <cell r="BC1952" t="str">
            <v/>
          </cell>
          <cell r="BD1952" t="str">
            <v/>
          </cell>
          <cell r="BE1952" t="str">
            <v>0244665128</v>
          </cell>
          <cell r="BF1952" t="str">
            <v>BROTHER</v>
          </cell>
          <cell r="BG1952" t="str">
            <v>siawderrick158@gmail.com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
          </cell>
          <cell r="J1953" t="str">
            <v/>
          </cell>
          <cell r="K1953" t="str">
            <v/>
          </cell>
          <cell r="L1953" t="str">
            <v/>
          </cell>
          <cell r="M1953" t="str">
            <v/>
          </cell>
          <cell r="N1953" t="str">
            <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1030</v>
          </cell>
          <cell r="Y1953" t="str">
            <v>Company provided</v>
          </cell>
          <cell r="Z1953" t="str">
            <v>Company provided</v>
          </cell>
          <cell r="AA1953" t="str">
            <v>Company provided</v>
          </cell>
          <cell r="AB1953" t="str">
            <v/>
          </cell>
          <cell r="AC1953" t="str">
            <v/>
          </cell>
          <cell r="AD1953">
            <v>1030</v>
          </cell>
          <cell r="AE1953" t="str">
            <v>YES</v>
          </cell>
          <cell r="AF1953" t="str">
            <v>TRAM</v>
          </cell>
          <cell r="AG1953" t="str">
            <v>GHANA</v>
          </cell>
          <cell r="AH1953">
            <v>35837</v>
          </cell>
          <cell r="AI1953">
            <v>26</v>
          </cell>
          <cell r="AJ1953" t="str">
            <v>ACIFM</v>
          </cell>
          <cell r="AK1953">
            <v>29828800430</v>
          </cell>
          <cell r="AL1953">
            <v>45089</v>
          </cell>
          <cell r="AM1953" t="str">
            <v>G3320619</v>
          </cell>
          <cell r="AN1953">
            <v>44434</v>
          </cell>
          <cell r="AO1953">
            <v>48085</v>
          </cell>
          <cell r="AP1953" t="str">
            <v>APPLIED ON 15-08-22</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t="str">
            <v>74007347 / 51001455</v>
          </cell>
          <cell r="BC1953" t="str">
            <v/>
          </cell>
          <cell r="BD1953" t="str">
            <v/>
          </cell>
          <cell r="BE1953" t="str">
            <v>+233247066523</v>
          </cell>
          <cell r="BF1953" t="str">
            <v>MOTHER</v>
          </cell>
          <cell r="BG1953" t="str">
            <v>mabimbajalilu1@gmail.com</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
          </cell>
          <cell r="J1954" t="str">
            <v/>
          </cell>
          <cell r="K1954" t="str">
            <v/>
          </cell>
          <cell r="L1954" t="str">
            <v/>
          </cell>
          <cell r="M1954" t="str">
            <v/>
          </cell>
          <cell r="N1954" t="str">
            <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31</v>
          </cell>
          <cell r="AJ1954" t="str">
            <v>ACIFM</v>
          </cell>
          <cell r="AK1954">
            <v>29358604229</v>
          </cell>
          <cell r="AL1954">
            <v>44981</v>
          </cell>
          <cell r="AM1954" t="str">
            <v>KS9892852</v>
          </cell>
          <cell r="AN1954">
            <v>43566</v>
          </cell>
          <cell r="AO1954">
            <v>47218</v>
          </cell>
          <cell r="AP1954" t="str">
            <v>HC05204918</v>
          </cell>
          <cell r="AQ1954">
            <v>45392</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INACTIVE</v>
          </cell>
          <cell r="F1955" t="str">
            <v>MUNNA KUMAR SINGH</v>
          </cell>
          <cell r="G1955" t="str">
            <v>MECHANICAL TECHNICIAN</v>
          </cell>
          <cell r="H1955" t="str">
            <v>MEP</v>
          </cell>
          <cell r="I1955" t="str">
            <v/>
          </cell>
          <cell r="J1955" t="str">
            <v/>
          </cell>
          <cell r="K1955" t="str">
            <v/>
          </cell>
          <cell r="L1955" t="str">
            <v/>
          </cell>
          <cell r="M1955" t="str">
            <v/>
          </cell>
          <cell r="N1955" t="str">
            <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41</v>
          </cell>
          <cell r="AJ1955" t="str">
            <v>INACTIVE</v>
          </cell>
          <cell r="AK1955">
            <v>28335659270</v>
          </cell>
          <cell r="AL1955">
            <v>45310</v>
          </cell>
          <cell r="AM1955" t="str">
            <v>P7155381</v>
          </cell>
          <cell r="AN1955">
            <v>42746</v>
          </cell>
          <cell r="AO1955">
            <v>46397</v>
          </cell>
          <cell r="AP1955" t="str">
            <v>HC04597476</v>
          </cell>
          <cell r="AQ1955">
            <v>45364</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munna1983.ks@gmail.com</v>
          </cell>
          <cell r="BH1955" t="str">
            <v>HINDU</v>
          </cell>
          <cell r="BI1955" t="str">
            <v/>
          </cell>
          <cell r="BJ1955" t="str">
            <v/>
          </cell>
          <cell r="BK1955" t="str">
            <v/>
          </cell>
          <cell r="BL1955">
            <v>45406</v>
          </cell>
          <cell r="BM1955" t="str">
            <v>RESIGNATION</v>
          </cell>
          <cell r="BN1955" t="str">
            <v>SPONSORSHIP TRANSFER</v>
          </cell>
          <cell r="BO1955" t="str">
            <v>RESI LETTER - HR</v>
          </cell>
          <cell r="BP1955" t="str">
            <v/>
          </cell>
        </row>
        <row r="1956">
          <cell r="D1956" t="str">
            <v>001954</v>
          </cell>
          <cell r="E1956" t="str">
            <v>ACTIVE</v>
          </cell>
          <cell r="F1956" t="str">
            <v>MOHAMMAD ARSHAD ALAM</v>
          </cell>
          <cell r="G1956" t="str">
            <v>ASSISTANT ELECTRICAL TECHNICIAN</v>
          </cell>
          <cell r="H1956" t="str">
            <v>MEP</v>
          </cell>
          <cell r="I1956" t="str">
            <v/>
          </cell>
          <cell r="J1956" t="str">
            <v/>
          </cell>
          <cell r="K1956" t="str">
            <v/>
          </cell>
          <cell r="L1956" t="str">
            <v/>
          </cell>
          <cell r="M1956" t="str">
            <v/>
          </cell>
          <cell r="N1956" t="str">
            <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22</v>
          </cell>
          <cell r="AJ1956" t="str">
            <v>ACIFM</v>
          </cell>
          <cell r="AK1956">
            <v>30235607547</v>
          </cell>
          <cell r="AL1956">
            <v>45310</v>
          </cell>
          <cell r="AM1956" t="str">
            <v>U2181147</v>
          </cell>
          <cell r="AN1956">
            <v>43914</v>
          </cell>
          <cell r="AO1956">
            <v>47565</v>
          </cell>
          <cell r="AP1956" t="str">
            <v>APPLIED ON 15-08-22</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
          </cell>
          <cell r="J1957" t="str">
            <v/>
          </cell>
          <cell r="K1957" t="str">
            <v/>
          </cell>
          <cell r="L1957" t="str">
            <v/>
          </cell>
          <cell r="M1957" t="str">
            <v/>
          </cell>
          <cell r="N1957" t="str">
            <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28</v>
          </cell>
          <cell r="AJ1957" t="str">
            <v>INACTIVE</v>
          </cell>
          <cell r="AK1957">
            <v>29658605479</v>
          </cell>
          <cell r="AL1957">
            <v>45021</v>
          </cell>
          <cell r="AM1957" t="str">
            <v>WP5152701</v>
          </cell>
          <cell r="AN1957">
            <v>43830</v>
          </cell>
          <cell r="AO1957">
            <v>45656</v>
          </cell>
          <cell r="AP1957" t="str">
            <v>HC06801060</v>
          </cell>
          <cell r="AQ1957">
            <v>45159</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
          </cell>
          <cell r="J1958" t="str">
            <v/>
          </cell>
          <cell r="K1958" t="str">
            <v/>
          </cell>
          <cell r="L1958" t="str">
            <v/>
          </cell>
          <cell r="M1958" t="str">
            <v/>
          </cell>
          <cell r="N1958" t="str">
            <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1854</v>
          </cell>
          <cell r="Y1958" t="str">
            <v>Company provided</v>
          </cell>
          <cell r="Z1958" t="str">
            <v>Company provided</v>
          </cell>
          <cell r="AA1958" t="str">
            <v>Company provided</v>
          </cell>
          <cell r="AB1958" t="str">
            <v/>
          </cell>
          <cell r="AC1958" t="str">
            <v/>
          </cell>
          <cell r="AD1958">
            <v>1854</v>
          </cell>
          <cell r="AE1958" t="str">
            <v>YES</v>
          </cell>
          <cell r="AF1958" t="str">
            <v>METRO</v>
          </cell>
          <cell r="AG1958" t="str">
            <v>NEPAL</v>
          </cell>
          <cell r="AH1958">
            <v>32714</v>
          </cell>
          <cell r="AI1958">
            <v>35</v>
          </cell>
          <cell r="AJ1958" t="str">
            <v>ACIFM</v>
          </cell>
          <cell r="AK1958">
            <v>28952403780</v>
          </cell>
          <cell r="AL1958">
            <v>45254</v>
          </cell>
          <cell r="AM1958" t="str">
            <v>07770918</v>
          </cell>
          <cell r="AN1958">
            <v>41873</v>
          </cell>
          <cell r="AO1958">
            <v>45525</v>
          </cell>
          <cell r="AP1958" t="str">
            <v>APPLIED ON 15-08-22</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sunil30905203@gmail.com</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
          </cell>
          <cell r="J1959" t="str">
            <v/>
          </cell>
          <cell r="K1959" t="str">
            <v/>
          </cell>
          <cell r="L1959" t="str">
            <v/>
          </cell>
          <cell r="M1959" t="str">
            <v/>
          </cell>
          <cell r="N1959" t="str">
            <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xml:space="preserve">70348879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
          </cell>
          <cell r="J1960" t="str">
            <v/>
          </cell>
          <cell r="K1960" t="str">
            <v/>
          </cell>
          <cell r="L1960" t="str">
            <v/>
          </cell>
          <cell r="M1960" t="str">
            <v/>
          </cell>
          <cell r="N1960" t="str">
            <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1751</v>
          </cell>
          <cell r="Y1960" t="str">
            <v>Company provided</v>
          </cell>
          <cell r="Z1960" t="str">
            <v>Company provided</v>
          </cell>
          <cell r="AA1960" t="str">
            <v>Company provided</v>
          </cell>
          <cell r="AB1960" t="str">
            <v/>
          </cell>
          <cell r="AC1960" t="str">
            <v/>
          </cell>
          <cell r="AD1960">
            <v>1751</v>
          </cell>
          <cell r="AE1960" t="str">
            <v>YES</v>
          </cell>
          <cell r="AF1960" t="str">
            <v>METRO</v>
          </cell>
          <cell r="AG1960" t="str">
            <v>PAKISTAN</v>
          </cell>
          <cell r="AH1960">
            <v>36275</v>
          </cell>
          <cell r="AI1960">
            <v>25</v>
          </cell>
          <cell r="AJ1960" t="str">
            <v>ACIFM</v>
          </cell>
          <cell r="AK1960">
            <v>29958602170</v>
          </cell>
          <cell r="AL1960">
            <v>45061</v>
          </cell>
          <cell r="AM1960" t="str">
            <v>XX1819783</v>
          </cell>
          <cell r="AN1960">
            <v>44802</v>
          </cell>
          <cell r="AO1960">
            <v>46627</v>
          </cell>
          <cell r="AP1960" t="str">
            <v>APPLIED ON 15-08-22</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
          </cell>
          <cell r="J1961" t="str">
            <v/>
          </cell>
          <cell r="K1961" t="str">
            <v/>
          </cell>
          <cell r="L1961" t="str">
            <v/>
          </cell>
          <cell r="M1961" t="str">
            <v/>
          </cell>
          <cell r="N1961" t="str">
            <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2060</v>
          </cell>
          <cell r="Y1961" t="str">
            <v>Company provided</v>
          </cell>
          <cell r="Z1961" t="str">
            <v>Company provided</v>
          </cell>
          <cell r="AA1961" t="str">
            <v>Company provided</v>
          </cell>
          <cell r="AB1961" t="str">
            <v/>
          </cell>
          <cell r="AC1961" t="str">
            <v/>
          </cell>
          <cell r="AD1961">
            <v>2060</v>
          </cell>
          <cell r="AE1961" t="str">
            <v>YES</v>
          </cell>
          <cell r="AF1961" t="str">
            <v>METRO</v>
          </cell>
          <cell r="AG1961" t="str">
            <v>PAKISTAN</v>
          </cell>
          <cell r="AH1961">
            <v>33756</v>
          </cell>
          <cell r="AI1961">
            <v>32</v>
          </cell>
          <cell r="AJ1961" t="str">
            <v>ACIFM</v>
          </cell>
          <cell r="AK1961">
            <v>29258604693</v>
          </cell>
          <cell r="AL1961">
            <v>45258</v>
          </cell>
          <cell r="AM1961" t="str">
            <v>DP2855672</v>
          </cell>
          <cell r="AN1961">
            <v>44489</v>
          </cell>
          <cell r="AO1961">
            <v>46314</v>
          </cell>
          <cell r="AP1961" t="str">
            <v>HC05257125</v>
          </cell>
          <cell r="AQ1961">
            <v>45392</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ACTIVE</v>
          </cell>
          <cell r="F1962" t="str">
            <v>LALIT KUMAR RADHYA SHYAM SAINI</v>
          </cell>
          <cell r="G1962" t="str">
            <v>ASSISTANT ELECTRICAL TECHNICIAN</v>
          </cell>
          <cell r="H1962" t="str">
            <v>MEP</v>
          </cell>
          <cell r="I1962" t="str">
            <v/>
          </cell>
          <cell r="J1962" t="str">
            <v/>
          </cell>
          <cell r="K1962" t="str">
            <v/>
          </cell>
          <cell r="L1962" t="str">
            <v/>
          </cell>
          <cell r="M1962" t="str">
            <v/>
          </cell>
          <cell r="N1962" t="str">
            <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1030</v>
          </cell>
          <cell r="Y1962" t="str">
            <v>Company provided</v>
          </cell>
          <cell r="Z1962" t="str">
            <v>Company provided</v>
          </cell>
          <cell r="AA1962" t="str">
            <v>Company provided</v>
          </cell>
          <cell r="AB1962" t="str">
            <v/>
          </cell>
          <cell r="AC1962" t="str">
            <v/>
          </cell>
          <cell r="AD1962">
            <v>1030</v>
          </cell>
          <cell r="AE1962" t="str">
            <v>YES</v>
          </cell>
          <cell r="AF1962" t="str">
            <v>METRO</v>
          </cell>
          <cell r="AG1962" t="str">
            <v>INDIA</v>
          </cell>
          <cell r="AH1962">
            <v>33800</v>
          </cell>
          <cell r="AI1962">
            <v>32</v>
          </cell>
          <cell r="AJ1962" t="str">
            <v>ACIFM</v>
          </cell>
          <cell r="AK1962">
            <v>29235652900</v>
          </cell>
          <cell r="AL1962">
            <v>45347</v>
          </cell>
          <cell r="AM1962" t="str">
            <v>V2526778</v>
          </cell>
          <cell r="AN1962">
            <v>44454</v>
          </cell>
          <cell r="AO1962">
            <v>11580</v>
          </cell>
          <cell r="AP1962" t="str">
            <v>APPLIED ON 15-08-22</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t="str">
            <v/>
          </cell>
          <cell r="BM1962" t="str">
            <v/>
          </cell>
          <cell r="BN1962" t="str">
            <v/>
          </cell>
          <cell r="BO1962" t="str">
            <v/>
          </cell>
          <cell r="BP1962" t="str">
            <v/>
          </cell>
        </row>
        <row r="1963">
          <cell r="D1963" t="str">
            <v>001961</v>
          </cell>
          <cell r="E1963" t="str">
            <v>ACTIVE</v>
          </cell>
          <cell r="F1963" t="str">
            <v>MUHAMMAD SAQIB MUHAMMAD IQBAL</v>
          </cell>
          <cell r="G1963" t="str">
            <v>MMS OFFICER</v>
          </cell>
          <cell r="H1963" t="str">
            <v>MMS</v>
          </cell>
          <cell r="I1963" t="str">
            <v/>
          </cell>
          <cell r="J1963" t="str">
            <v/>
          </cell>
          <cell r="K1963" t="str">
            <v/>
          </cell>
          <cell r="L1963" t="str">
            <v/>
          </cell>
          <cell r="M1963" t="str">
            <v/>
          </cell>
          <cell r="N1963" t="str">
            <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44</v>
          </cell>
          <cell r="AJ1963" t="str">
            <v>ACIFM</v>
          </cell>
          <cell r="AK1963">
            <v>28058604399</v>
          </cell>
          <cell r="AL1963">
            <v>45082</v>
          </cell>
          <cell r="AM1963" t="str">
            <v>AB5338644</v>
          </cell>
          <cell r="AN1963">
            <v>44125</v>
          </cell>
          <cell r="AO1963">
            <v>45950</v>
          </cell>
          <cell r="AP1963" t="str">
            <v>HOLD HEALTH CARD</v>
          </cell>
          <cell r="AQ1963">
            <v>45038</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INACTIVE</v>
          </cell>
          <cell r="F1964" t="str">
            <v>JOSEPH NGATIA WACHIRA</v>
          </cell>
          <cell r="G1964" t="str">
            <v>PLUMBER</v>
          </cell>
          <cell r="H1964" t="str">
            <v>MEP</v>
          </cell>
          <cell r="I1964" t="str">
            <v/>
          </cell>
          <cell r="J1964" t="str">
            <v/>
          </cell>
          <cell r="K1964" t="str">
            <v/>
          </cell>
          <cell r="L1964" t="str">
            <v/>
          </cell>
          <cell r="M1964" t="str">
            <v/>
          </cell>
          <cell r="N1964" t="str">
            <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v>45485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INACTIVE</v>
          </cell>
          <cell r="F1965" t="str">
            <v>ANEES JAVED MUHAMMAD JAVED</v>
          </cell>
          <cell r="G1965" t="str">
            <v>ELECTRICAL TECHNICIAN</v>
          </cell>
          <cell r="H1965" t="str">
            <v>MEP</v>
          </cell>
          <cell r="I1965" t="str">
            <v/>
          </cell>
          <cell r="J1965" t="str">
            <v/>
          </cell>
          <cell r="K1965" t="str">
            <v/>
          </cell>
          <cell r="L1965" t="str">
            <v/>
          </cell>
          <cell r="M1965" t="str">
            <v/>
          </cell>
          <cell r="N1965" t="str">
            <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ACIFM</v>
          </cell>
          <cell r="AK1965">
            <v>29158607129</v>
          </cell>
          <cell r="AL1965">
            <v>45119</v>
          </cell>
          <cell r="AM1965" t="str">
            <v>EU8674892</v>
          </cell>
          <cell r="AN1965">
            <v>44152</v>
          </cell>
          <cell r="AO1965">
            <v>45977</v>
          </cell>
          <cell r="AP1965" t="str">
            <v>HC07077195</v>
          </cell>
          <cell r="AQ1965">
            <v>45579</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v>45426</v>
          </cell>
          <cell r="BM1965" t="str">
            <v>RESIGNATION</v>
          </cell>
          <cell r="BN1965" t="str">
            <v>SPONSORSHIP TRANSFER</v>
          </cell>
          <cell r="BO1965" t="str">
            <v>RESI LETTER - HR</v>
          </cell>
          <cell r="BP1965" t="str">
            <v/>
          </cell>
        </row>
        <row r="1966">
          <cell r="D1966" t="str">
            <v>001964</v>
          </cell>
          <cell r="E1966" t="str">
            <v>ACTIVE</v>
          </cell>
          <cell r="F1966" t="str">
            <v>PRAKASH DAWADI</v>
          </cell>
          <cell r="G1966" t="str">
            <v>CLEANER - STATION</v>
          </cell>
          <cell r="H1966" t="str">
            <v>SOFT SERVICES</v>
          </cell>
          <cell r="I1966" t="str">
            <v/>
          </cell>
          <cell r="J1966" t="str">
            <v/>
          </cell>
          <cell r="K1966" t="str">
            <v/>
          </cell>
          <cell r="L1966" t="str">
            <v/>
          </cell>
          <cell r="M1966" t="str">
            <v/>
          </cell>
          <cell r="N1966" t="str">
            <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
          </cell>
          <cell r="J1967" t="str">
            <v/>
          </cell>
          <cell r="K1967" t="str">
            <v/>
          </cell>
          <cell r="L1967" t="str">
            <v/>
          </cell>
          <cell r="M1967" t="str">
            <v/>
          </cell>
          <cell r="N1967" t="str">
            <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1030</v>
          </cell>
          <cell r="Y1967" t="str">
            <v>Company provided</v>
          </cell>
          <cell r="Z1967" t="str">
            <v>Company provided</v>
          </cell>
          <cell r="AA1967" t="str">
            <v>Company provided</v>
          </cell>
          <cell r="AB1967" t="str">
            <v/>
          </cell>
          <cell r="AC1967" t="str">
            <v/>
          </cell>
          <cell r="AD1967">
            <v>1030</v>
          </cell>
          <cell r="AE1967" t="str">
            <v>YES</v>
          </cell>
          <cell r="AF1967" t="str">
            <v>TRAM</v>
          </cell>
          <cell r="AG1967" t="str">
            <v>UGANDA</v>
          </cell>
          <cell r="AH1967">
            <v>32953</v>
          </cell>
          <cell r="AI1967">
            <v>34</v>
          </cell>
          <cell r="AJ1967" t="str">
            <v>ACIFM</v>
          </cell>
          <cell r="AK1967">
            <v>29080001927</v>
          </cell>
          <cell r="AL1967">
            <v>44945</v>
          </cell>
          <cell r="AM1967" t="str">
            <v>A00534425</v>
          </cell>
          <cell r="AN1967">
            <v>44517</v>
          </cell>
          <cell r="AO1967">
            <v>48168</v>
          </cell>
          <cell r="AP1967" t="str">
            <v>APPLIED ON 19-09-23</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
          </cell>
          <cell r="J1968" t="str">
            <v/>
          </cell>
          <cell r="K1968" t="str">
            <v/>
          </cell>
          <cell r="L1968" t="str">
            <v/>
          </cell>
          <cell r="M1968" t="str">
            <v/>
          </cell>
          <cell r="N1968" t="str">
            <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1545</v>
          </cell>
          <cell r="Y1968" t="str">
            <v>Company provided</v>
          </cell>
          <cell r="Z1968" t="str">
            <v>Company provided</v>
          </cell>
          <cell r="AA1968" t="str">
            <v>Company provided</v>
          </cell>
          <cell r="AB1968" t="str">
            <v/>
          </cell>
          <cell r="AC1968" t="str">
            <v/>
          </cell>
          <cell r="AD1968">
            <v>1545</v>
          </cell>
          <cell r="AE1968" t="str">
            <v>YES</v>
          </cell>
          <cell r="AF1968" t="str">
            <v>METRO</v>
          </cell>
          <cell r="AG1968" t="str">
            <v>BANGLADESH</v>
          </cell>
          <cell r="AH1968">
            <v>34346</v>
          </cell>
          <cell r="AI1968">
            <v>30</v>
          </cell>
          <cell r="AJ1968" t="str">
            <v>ACIFM</v>
          </cell>
          <cell r="AK1968">
            <v>29405012979</v>
          </cell>
          <cell r="AL1968">
            <v>45348</v>
          </cell>
          <cell r="AM1968" t="str">
            <v>EJ0300255</v>
          </cell>
          <cell r="AN1968">
            <v>44368</v>
          </cell>
          <cell r="AO1968">
            <v>46193</v>
          </cell>
          <cell r="AP1968" t="str">
            <v>HC04905630</v>
          </cell>
          <cell r="AQ1968">
            <v>45523</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
          </cell>
          <cell r="J1969" t="str">
            <v/>
          </cell>
          <cell r="K1969" t="str">
            <v/>
          </cell>
          <cell r="L1969" t="str">
            <v/>
          </cell>
          <cell r="M1969" t="str">
            <v/>
          </cell>
          <cell r="N1969" t="str">
            <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3605</v>
          </cell>
          <cell r="Y1969">
            <v>1500</v>
          </cell>
          <cell r="Z1969">
            <v>900</v>
          </cell>
          <cell r="AA1969" t="str">
            <v/>
          </cell>
          <cell r="AB1969">
            <v>100</v>
          </cell>
          <cell r="AC1969" t="str">
            <v/>
          </cell>
          <cell r="AD1969">
            <v>6105</v>
          </cell>
          <cell r="AE1969" t="str">
            <v>NO</v>
          </cell>
          <cell r="AF1969" t="str">
            <v>METRO</v>
          </cell>
          <cell r="AG1969" t="str">
            <v>INDIA</v>
          </cell>
          <cell r="AH1969">
            <v>34033</v>
          </cell>
          <cell r="AI1969">
            <v>31</v>
          </cell>
          <cell r="AJ1969" t="str">
            <v>ACIFM</v>
          </cell>
          <cell r="AK1969">
            <v>29335627044</v>
          </cell>
          <cell r="AL1969">
            <v>45153</v>
          </cell>
          <cell r="AM1969" t="str">
            <v>N2315875</v>
          </cell>
          <cell r="AN1969">
            <v>42230</v>
          </cell>
          <cell r="AO1969">
            <v>45882</v>
          </cell>
          <cell r="AP1969" t="str">
            <v>HC06035292</v>
          </cell>
          <cell r="AQ1969">
            <v>45542</v>
          </cell>
          <cell r="AR1969" t="str">
            <v>Commercial Bank of Qatar</v>
          </cell>
          <cell r="AS1969" t="str">
            <v/>
          </cell>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
          </cell>
          <cell r="J1970" t="str">
            <v/>
          </cell>
          <cell r="K1970" t="str">
            <v/>
          </cell>
          <cell r="L1970" t="str">
            <v/>
          </cell>
          <cell r="M1970" t="str">
            <v/>
          </cell>
          <cell r="N1970" t="str">
            <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1030</v>
          </cell>
          <cell r="Y1970" t="str">
            <v>Company provided</v>
          </cell>
          <cell r="Z1970" t="str">
            <v>Company provided</v>
          </cell>
          <cell r="AA1970" t="str">
            <v>Company provided</v>
          </cell>
          <cell r="AB1970" t="str">
            <v/>
          </cell>
          <cell r="AC1970" t="str">
            <v/>
          </cell>
          <cell r="AD1970">
            <v>1030</v>
          </cell>
          <cell r="AE1970" t="str">
            <v>YES</v>
          </cell>
          <cell r="AF1970" t="str">
            <v>TRAM</v>
          </cell>
          <cell r="AG1970" t="str">
            <v>GHANA</v>
          </cell>
          <cell r="AH1970">
            <v>32567</v>
          </cell>
          <cell r="AI1970">
            <v>35</v>
          </cell>
          <cell r="AJ1970" t="str">
            <v>ACIFM</v>
          </cell>
          <cell r="AK1970">
            <v>28928800529</v>
          </cell>
          <cell r="AL1970">
            <v>44899</v>
          </cell>
          <cell r="AM1970" t="str">
            <v>G2497225</v>
          </cell>
          <cell r="AN1970">
            <v>43649</v>
          </cell>
          <cell r="AO1970">
            <v>47301</v>
          </cell>
          <cell r="AP1970" t="str">
            <v>HOLD HEALTH CARD</v>
          </cell>
          <cell r="AQ1970">
            <v>45225</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INACTIVE</v>
          </cell>
          <cell r="F1971" t="str">
            <v>DESMOND KOFI KARIKARI</v>
          </cell>
          <cell r="G1971" t="str">
            <v>CLEANER - STATION</v>
          </cell>
          <cell r="H1971" t="str">
            <v>SOFT SERVICES</v>
          </cell>
          <cell r="I1971" t="str">
            <v/>
          </cell>
          <cell r="J1971" t="str">
            <v/>
          </cell>
          <cell r="K1971" t="str">
            <v/>
          </cell>
          <cell r="L1971" t="str">
            <v/>
          </cell>
          <cell r="M1971" t="str">
            <v/>
          </cell>
          <cell r="N1971" t="str">
            <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38</v>
          </cell>
          <cell r="AJ1971" t="str">
            <v>INACTIVE</v>
          </cell>
          <cell r="AK1971">
            <v>28628800810</v>
          </cell>
          <cell r="AL1971">
            <v>45339</v>
          </cell>
          <cell r="AM1971" t="str">
            <v>G3451869</v>
          </cell>
          <cell r="AN1971">
            <v>44518</v>
          </cell>
          <cell r="AO1971">
            <v>48169</v>
          </cell>
          <cell r="AP1971" t="str">
            <v>HC05573291</v>
          </cell>
          <cell r="AQ1971">
            <v>45579</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v>45420</v>
          </cell>
          <cell r="BM1971" t="str">
            <v>RESIGNATION</v>
          </cell>
          <cell r="BN1971" t="str">
            <v>FINAL EXIT</v>
          </cell>
          <cell r="BO1971" t="str">
            <v>RESI LETTER - HR</v>
          </cell>
          <cell r="BP1971" t="str">
            <v/>
          </cell>
        </row>
        <row r="1972">
          <cell r="D1972" t="str">
            <v>001970</v>
          </cell>
          <cell r="E1972" t="str">
            <v>INACTIVE</v>
          </cell>
          <cell r="F1972" t="str">
            <v>MUJTABA QAYYUM ABDUL QAYYUM</v>
          </cell>
          <cell r="G1972" t="str">
            <v>ELECTRICAL TECHNICIAN</v>
          </cell>
          <cell r="H1972" t="str">
            <v>MEP</v>
          </cell>
          <cell r="I1972" t="str">
            <v/>
          </cell>
          <cell r="J1972" t="str">
            <v/>
          </cell>
          <cell r="K1972" t="str">
            <v/>
          </cell>
          <cell r="L1972" t="str">
            <v/>
          </cell>
          <cell r="M1972" t="str">
            <v/>
          </cell>
          <cell r="N1972" t="str">
            <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31</v>
          </cell>
          <cell r="AJ1972" t="str">
            <v>INACTIVE</v>
          </cell>
          <cell r="AK1972">
            <v>29358603676</v>
          </cell>
          <cell r="AL1972">
            <v>45276</v>
          </cell>
          <cell r="AM1972" t="str">
            <v>BM4150932</v>
          </cell>
          <cell r="AN1972">
            <v>43713</v>
          </cell>
          <cell r="AO1972">
            <v>45538</v>
          </cell>
          <cell r="AP1972" t="str">
            <v>APPLIED ON 15-08-22</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TEAM LEADER</v>
          </cell>
          <cell r="H1973" t="str">
            <v>SOFT SERVICES</v>
          </cell>
          <cell r="I1973" t="str">
            <v/>
          </cell>
          <cell r="J1973" t="str">
            <v/>
          </cell>
          <cell r="K1973" t="str">
            <v/>
          </cell>
          <cell r="L1973" t="str">
            <v/>
          </cell>
          <cell r="M1973" t="str">
            <v/>
          </cell>
          <cell r="N1973" t="str">
            <v/>
          </cell>
          <cell r="O1973" t="str">
            <v>FACADE CLEANER</v>
          </cell>
          <cell r="P1973" t="str">
            <v>OPERATIONS AND LABOUR</v>
          </cell>
          <cell r="Q1973">
            <v>45053</v>
          </cell>
          <cell r="R1973" t="str">
            <v>T2</v>
          </cell>
          <cell r="S1973" t="str">
            <v>MALE</v>
          </cell>
          <cell r="T1973">
            <v>45053</v>
          </cell>
          <cell r="U1973">
            <v>45237</v>
          </cell>
          <cell r="V1973" t="str">
            <v xml:space="preserve">MARRIED </v>
          </cell>
          <cell r="W1973" t="str">
            <v>SINGLE</v>
          </cell>
          <cell r="X1973">
            <v>1030</v>
          </cell>
          <cell r="Y1973" t="str">
            <v>Company provided</v>
          </cell>
          <cell r="Z1973" t="str">
            <v>Company provided</v>
          </cell>
          <cell r="AA1973" t="str">
            <v>Company provided</v>
          </cell>
          <cell r="AB1973" t="str">
            <v/>
          </cell>
          <cell r="AC1973" t="str">
            <v/>
          </cell>
          <cell r="AD1973">
            <v>1030</v>
          </cell>
          <cell r="AE1973" t="str">
            <v>YES</v>
          </cell>
          <cell r="AF1973" t="str">
            <v>METRO</v>
          </cell>
          <cell r="AG1973" t="str">
            <v>GHANA</v>
          </cell>
          <cell r="AH1973">
            <v>35318</v>
          </cell>
          <cell r="AI1973">
            <v>27</v>
          </cell>
          <cell r="AJ1973" t="str">
            <v>ACIFM</v>
          </cell>
          <cell r="AK1973">
            <v>29628800798</v>
          </cell>
          <cell r="AL1973">
            <v>45171</v>
          </cell>
          <cell r="AM1973" t="str">
            <v>G3582989</v>
          </cell>
          <cell r="AN1973">
            <v>44676</v>
          </cell>
          <cell r="AO1973">
            <v>48328</v>
          </cell>
          <cell r="AP1973" t="str">
            <v>APPLIED ON 15-08-22</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princeacheampong052@gmail.com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
          </cell>
          <cell r="J1974" t="str">
            <v/>
          </cell>
          <cell r="K1974" t="str">
            <v/>
          </cell>
          <cell r="L1974" t="str">
            <v/>
          </cell>
          <cell r="M1974" t="str">
            <v/>
          </cell>
          <cell r="N1974" t="str">
            <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1030</v>
          </cell>
          <cell r="Y1974" t="str">
            <v>Company provided</v>
          </cell>
          <cell r="Z1974" t="str">
            <v>Company provided</v>
          </cell>
          <cell r="AA1974" t="str">
            <v>Company provided</v>
          </cell>
          <cell r="AB1974" t="str">
            <v/>
          </cell>
          <cell r="AC1974" t="str">
            <v/>
          </cell>
          <cell r="AD1974">
            <v>1030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k3887983@gmail.com</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
          </cell>
          <cell r="J1975" t="str">
            <v/>
          </cell>
          <cell r="K1975" t="str">
            <v/>
          </cell>
          <cell r="L1975" t="str">
            <v/>
          </cell>
          <cell r="M1975" t="str">
            <v/>
          </cell>
          <cell r="N1975" t="str">
            <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
          </cell>
          <cell r="J1976" t="str">
            <v/>
          </cell>
          <cell r="K1976" t="str">
            <v/>
          </cell>
          <cell r="L1976" t="str">
            <v/>
          </cell>
          <cell r="M1976" t="str">
            <v/>
          </cell>
          <cell r="N1976" t="str">
            <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22</v>
          </cell>
          <cell r="AJ1976" t="str">
            <v>ACIFM</v>
          </cell>
          <cell r="AK1976">
            <v>30280000131</v>
          </cell>
          <cell r="AL1976">
            <v>45062</v>
          </cell>
          <cell r="AM1976" t="str">
            <v>A00556004</v>
          </cell>
          <cell r="AN1976">
            <v>44531</v>
          </cell>
          <cell r="AO1976">
            <v>48182</v>
          </cell>
          <cell r="AP1976" t="str">
            <v>APPLIED ON 19-09-23</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
          </cell>
          <cell r="J1977" t="str">
            <v/>
          </cell>
          <cell r="K1977" t="str">
            <v/>
          </cell>
          <cell r="L1977" t="str">
            <v/>
          </cell>
          <cell r="M1977" t="str">
            <v/>
          </cell>
          <cell r="N1977" t="str">
            <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31</v>
          </cell>
          <cell r="AJ1977" t="str">
            <v>ACIFM</v>
          </cell>
          <cell r="AK1977">
            <v>29328800929</v>
          </cell>
          <cell r="AL1977">
            <v>45092</v>
          </cell>
          <cell r="AM1977" t="str">
            <v>G3479102</v>
          </cell>
          <cell r="AN1977">
            <v>44546</v>
          </cell>
          <cell r="AO1977">
            <v>48197</v>
          </cell>
          <cell r="AP1977" t="str">
            <v>APPLIED ON 15-08-22</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INACTIVE</v>
          </cell>
          <cell r="F1978" t="str">
            <v>AFROZ SEIKH HAMID SEIKH</v>
          </cell>
          <cell r="G1978" t="str">
            <v>ASSISTANT ELECTRICAL TECHNICIAN</v>
          </cell>
          <cell r="H1978" t="str">
            <v>MEP</v>
          </cell>
          <cell r="I1978" t="str">
            <v/>
          </cell>
          <cell r="J1978" t="str">
            <v/>
          </cell>
          <cell r="K1978" t="str">
            <v/>
          </cell>
          <cell r="L1978" t="str">
            <v/>
          </cell>
          <cell r="M1978" t="str">
            <v/>
          </cell>
          <cell r="N1978" t="str">
            <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INACTIVE</v>
          </cell>
          <cell r="AK1978">
            <v>29635635295</v>
          </cell>
          <cell r="AL1978">
            <v>45320</v>
          </cell>
          <cell r="AM1978" t="str">
            <v>R1896967</v>
          </cell>
          <cell r="AN1978">
            <v>42916</v>
          </cell>
          <cell r="AO1978">
            <v>46567</v>
          </cell>
          <cell r="AP1978" t="str">
            <v>APPLIED ON 15-08-22</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
          </cell>
          <cell r="J1979" t="str">
            <v/>
          </cell>
          <cell r="K1979" t="str">
            <v/>
          </cell>
          <cell r="L1979" t="str">
            <v/>
          </cell>
          <cell r="M1979" t="str">
            <v/>
          </cell>
          <cell r="N1979" t="str">
            <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51</v>
          </cell>
          <cell r="AJ1979" t="str">
            <v>ACIFM</v>
          </cell>
          <cell r="AK1979">
            <v>27358603527</v>
          </cell>
          <cell r="AL1979">
            <v>45672</v>
          </cell>
          <cell r="AM1979" t="str">
            <v>AJ8118713</v>
          </cell>
          <cell r="AN1979">
            <v>44908</v>
          </cell>
          <cell r="AO1979">
            <v>48559</v>
          </cell>
          <cell r="AP1979" t="str">
            <v>HC06880128</v>
          </cell>
          <cell r="AQ1979">
            <v>45523</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INACTIVE</v>
          </cell>
          <cell r="F1980" t="str">
            <v>YASIR KHAN SALIM KHAN</v>
          </cell>
          <cell r="G1980" t="str">
            <v>ELECTRICAL TECHNICIAN</v>
          </cell>
          <cell r="H1980" t="str">
            <v>MEP</v>
          </cell>
          <cell r="I1980" t="str">
            <v/>
          </cell>
          <cell r="J1980" t="str">
            <v/>
          </cell>
          <cell r="K1980" t="str">
            <v/>
          </cell>
          <cell r="L1980" t="str">
            <v/>
          </cell>
          <cell r="M1980" t="str">
            <v/>
          </cell>
          <cell r="N1980" t="str">
            <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26</v>
          </cell>
          <cell r="AJ1980" t="str">
            <v>INACTIVE</v>
          </cell>
          <cell r="AK1980">
            <v>29858608161</v>
          </cell>
          <cell r="AL1980">
            <v>45245</v>
          </cell>
          <cell r="AM1980" t="str">
            <v>QN4141181</v>
          </cell>
          <cell r="AN1980">
            <v>43769</v>
          </cell>
          <cell r="AO1980">
            <v>45594</v>
          </cell>
          <cell r="AP1980" t="str">
            <v>APPLIED ON 15-08-22</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v>45426</v>
          </cell>
          <cell r="BM1980" t="str">
            <v>RESIGNATION</v>
          </cell>
          <cell r="BN1980" t="str">
            <v>SPONSORSHIP TRANSFER</v>
          </cell>
          <cell r="BO1980" t="str">
            <v>RESI LETTER - HR</v>
          </cell>
          <cell r="BP1980" t="str">
            <v/>
          </cell>
        </row>
        <row r="1981">
          <cell r="D1981" t="str">
            <v>001979</v>
          </cell>
          <cell r="E1981" t="str">
            <v>ACTIVE</v>
          </cell>
          <cell r="F1981" t="str">
            <v>MARTYN RICHARD POTTER</v>
          </cell>
          <cell r="G1981" t="str">
            <v>GENERAL MANAGER / PROJECT DIRECTOR</v>
          </cell>
          <cell r="H1981" t="str">
            <v>MANAGEMENT</v>
          </cell>
          <cell r="I1981" t="str">
            <v/>
          </cell>
          <cell r="J1981" t="str">
            <v/>
          </cell>
          <cell r="K1981" t="str">
            <v/>
          </cell>
          <cell r="L1981" t="str">
            <v/>
          </cell>
          <cell r="M1981" t="str">
            <v/>
          </cell>
          <cell r="N1981" t="str">
            <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v>30001672</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
          </cell>
          <cell r="J1982" t="str">
            <v/>
          </cell>
          <cell r="K1982" t="str">
            <v/>
          </cell>
          <cell r="L1982" t="str">
            <v/>
          </cell>
          <cell r="M1982" t="str">
            <v/>
          </cell>
          <cell r="N1982" t="str">
            <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1545</v>
          </cell>
          <cell r="Y1982" t="str">
            <v>Company provided</v>
          </cell>
          <cell r="Z1982" t="str">
            <v>Company provided</v>
          </cell>
          <cell r="AA1982" t="str">
            <v>Company provided</v>
          </cell>
          <cell r="AB1982" t="str">
            <v/>
          </cell>
          <cell r="AC1982" t="str">
            <v/>
          </cell>
          <cell r="AD1982">
            <v>1545</v>
          </cell>
          <cell r="AE1982" t="str">
            <v>YES</v>
          </cell>
          <cell r="AF1982" t="str">
            <v>METRO</v>
          </cell>
          <cell r="AG1982" t="str">
            <v>PAKISTAN</v>
          </cell>
          <cell r="AH1982">
            <v>34731</v>
          </cell>
          <cell r="AI1982">
            <v>29</v>
          </cell>
          <cell r="AJ1982" t="str">
            <v>ACIFM</v>
          </cell>
          <cell r="AK1982">
            <v>29558602756</v>
          </cell>
          <cell r="AL1982">
            <v>45249</v>
          </cell>
          <cell r="AM1982" t="str">
            <v>KG6800842</v>
          </cell>
          <cell r="AN1982">
            <v>44333</v>
          </cell>
          <cell r="AO1982">
            <v>46158</v>
          </cell>
          <cell r="AP1982" t="str">
            <v>HC04982083</v>
          </cell>
          <cell r="AQ1982">
            <v>45523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
          </cell>
          <cell r="J1983" t="str">
            <v/>
          </cell>
          <cell r="K1983" t="str">
            <v/>
          </cell>
          <cell r="L1983" t="str">
            <v/>
          </cell>
          <cell r="M1983" t="str">
            <v/>
          </cell>
          <cell r="N1983" t="str">
            <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32</v>
          </cell>
          <cell r="AJ1983" t="str">
            <v>ACIFM</v>
          </cell>
          <cell r="AK1983">
            <v>29258605328</v>
          </cell>
          <cell r="AL1983">
            <v>45067</v>
          </cell>
          <cell r="AM1983" t="str">
            <v>CN0878712</v>
          </cell>
          <cell r="AN1983">
            <v>45005</v>
          </cell>
          <cell r="AO1983">
            <v>48657</v>
          </cell>
          <cell r="AP1983" t="str">
            <v>HC05460071</v>
          </cell>
          <cell r="AQ1983">
            <v>45443</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
          </cell>
          <cell r="J1984" t="str">
            <v/>
          </cell>
          <cell r="K1984" t="str">
            <v/>
          </cell>
          <cell r="L1984" t="str">
            <v/>
          </cell>
          <cell r="M1984" t="str">
            <v/>
          </cell>
          <cell r="N1984" t="str">
            <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2369</v>
          </cell>
          <cell r="Y1984" t="str">
            <v>Company provided</v>
          </cell>
          <cell r="Z1984" t="str">
            <v>Company provided</v>
          </cell>
          <cell r="AA1984" t="str">
            <v>Company provided</v>
          </cell>
          <cell r="AB1984" t="str">
            <v/>
          </cell>
          <cell r="AC1984" t="str">
            <v/>
          </cell>
          <cell r="AD1984">
            <v>2369</v>
          </cell>
          <cell r="AE1984" t="str">
            <v>YES</v>
          </cell>
          <cell r="AF1984" t="str">
            <v>TRAM</v>
          </cell>
          <cell r="AG1984" t="str">
            <v>GHANA</v>
          </cell>
          <cell r="AH1984">
            <v>33331</v>
          </cell>
          <cell r="AI1984">
            <v>33</v>
          </cell>
          <cell r="AJ1984" t="str">
            <v>ACIFM</v>
          </cell>
          <cell r="AK1984">
            <v>29128800114</v>
          </cell>
          <cell r="AL1984">
            <v>45111</v>
          </cell>
          <cell r="AM1984" t="str">
            <v>G2432439</v>
          </cell>
          <cell r="AN1984">
            <v>43601</v>
          </cell>
          <cell r="AO1984">
            <v>47253</v>
          </cell>
          <cell r="AP1984" t="str">
            <v>HC04446455</v>
          </cell>
          <cell r="AQ1984">
            <v>45090</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INACTIVE</v>
          </cell>
          <cell r="F1985" t="str">
            <v>HAMZA GYAWAL INSAMBI</v>
          </cell>
          <cell r="G1985" t="str">
            <v>ASSISTANT MECHANICAL TECHNICIAN</v>
          </cell>
          <cell r="H1985" t="str">
            <v>MEP</v>
          </cell>
          <cell r="I1985" t="str">
            <v/>
          </cell>
          <cell r="J1985" t="str">
            <v/>
          </cell>
          <cell r="K1985" t="str">
            <v/>
          </cell>
          <cell r="L1985" t="str">
            <v/>
          </cell>
          <cell r="M1985" t="str">
            <v/>
          </cell>
          <cell r="N1985" t="str">
            <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1030</v>
          </cell>
          <cell r="Y1985" t="str">
            <v>Company provided</v>
          </cell>
          <cell r="Z1985" t="str">
            <v>Company provided</v>
          </cell>
          <cell r="AA1985" t="str">
            <v>Company provided</v>
          </cell>
          <cell r="AB1985" t="str">
            <v/>
          </cell>
          <cell r="AC1985" t="str">
            <v/>
          </cell>
          <cell r="AD1985">
            <v>1030</v>
          </cell>
          <cell r="AE1985" t="str">
            <v>YES</v>
          </cell>
          <cell r="AF1985" t="str">
            <v>METRO</v>
          </cell>
          <cell r="AG1985" t="str">
            <v>GHANA</v>
          </cell>
          <cell r="AH1985">
            <v>31835</v>
          </cell>
          <cell r="AI1985">
            <v>37</v>
          </cell>
          <cell r="AJ1985" t="str">
            <v>INACTIVE</v>
          </cell>
          <cell r="AK1985">
            <v>28728800250</v>
          </cell>
          <cell r="AL1985">
            <v>45099</v>
          </cell>
          <cell r="AM1985" t="str">
            <v>G3276548</v>
          </cell>
          <cell r="AN1985">
            <v>44391</v>
          </cell>
          <cell r="AO1985">
            <v>48042</v>
          </cell>
          <cell r="AP1985" t="str">
            <v>HC04205149</v>
          </cell>
          <cell r="AQ1985">
            <v>45821</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v>45436</v>
          </cell>
          <cell r="BM1985" t="str">
            <v>RESIGNATION</v>
          </cell>
          <cell r="BN1985" t="str">
            <v>SPONSORSHIP TRANSFER</v>
          </cell>
          <cell r="BO1985" t="str">
            <v>RESI LETTER - HR</v>
          </cell>
          <cell r="BP1985" t="str">
            <v/>
          </cell>
        </row>
        <row r="1986">
          <cell r="D1986" t="str">
            <v>001984</v>
          </cell>
          <cell r="E1986" t="str">
            <v>ACTIVE</v>
          </cell>
          <cell r="F1986" t="str">
            <v>HAMISI SWALEHE M BOVOKO</v>
          </cell>
          <cell r="G1986" t="str">
            <v>CLEANER - STATION</v>
          </cell>
          <cell r="H1986" t="str">
            <v>SOFT SERVICES</v>
          </cell>
          <cell r="I1986" t="str">
            <v/>
          </cell>
          <cell r="J1986" t="str">
            <v/>
          </cell>
          <cell r="K1986" t="str">
            <v/>
          </cell>
          <cell r="L1986" t="str">
            <v/>
          </cell>
          <cell r="M1986" t="str">
            <v/>
          </cell>
          <cell r="N1986" t="str">
            <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1030</v>
          </cell>
          <cell r="Y1986" t="str">
            <v>Company provided</v>
          </cell>
          <cell r="Z1986" t="str">
            <v>Company provided</v>
          </cell>
          <cell r="AA1986" t="str">
            <v>Company provided</v>
          </cell>
          <cell r="AB1986" t="str">
            <v/>
          </cell>
          <cell r="AC1986" t="str">
            <v/>
          </cell>
          <cell r="AD1986">
            <v>1030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
          </cell>
          <cell r="J1987" t="str">
            <v/>
          </cell>
          <cell r="K1987" t="str">
            <v/>
          </cell>
          <cell r="L1987" t="str">
            <v/>
          </cell>
          <cell r="M1987" t="str">
            <v/>
          </cell>
          <cell r="N1987" t="str">
            <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
          </cell>
          <cell r="J1988" t="str">
            <v/>
          </cell>
          <cell r="K1988" t="str">
            <v/>
          </cell>
          <cell r="L1988" t="str">
            <v/>
          </cell>
          <cell r="M1988" t="str">
            <v/>
          </cell>
          <cell r="N1988" t="str">
            <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26</v>
          </cell>
          <cell r="AJ1988" t="str">
            <v>ACIFM</v>
          </cell>
          <cell r="AK1988">
            <v>29828800522</v>
          </cell>
          <cell r="AL1988">
            <v>45176</v>
          </cell>
          <cell r="AM1988" t="str">
            <v>G3243364</v>
          </cell>
          <cell r="AN1988">
            <v>44363</v>
          </cell>
          <cell r="AO1988">
            <v>48014</v>
          </cell>
          <cell r="AP1988" t="str">
            <v>APPLIED ON 15-08-22</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
          </cell>
          <cell r="J1989" t="str">
            <v/>
          </cell>
          <cell r="K1989" t="str">
            <v/>
          </cell>
          <cell r="L1989" t="str">
            <v/>
          </cell>
          <cell r="M1989" t="str">
            <v/>
          </cell>
          <cell r="N1989" t="str">
            <v/>
          </cell>
          <cell r="O1989" t="str">
            <v>SUPPORT FUNCTION SENIOR MANAGER</v>
          </cell>
          <cell r="P1989" t="str">
            <v>MANAGEMENT &amp; ADMIN</v>
          </cell>
          <cell r="Q1989">
            <v>45081</v>
          </cell>
          <cell r="R1989" t="str">
            <v>M2B</v>
          </cell>
          <cell r="S1989" t="str">
            <v>MALE</v>
          </cell>
          <cell r="T1989">
            <v>45081</v>
          </cell>
          <cell r="U1989">
            <v>45264</v>
          </cell>
          <cell r="V1989" t="str">
            <v xml:space="preserve">MARRIED </v>
          </cell>
          <cell r="W1989" t="str">
            <v xml:space="preserve">FAMILY </v>
          </cell>
          <cell r="X1989">
            <v>21400</v>
          </cell>
          <cell r="Y1989">
            <v>8000</v>
          </cell>
          <cell r="Z1989">
            <v>2500</v>
          </cell>
          <cell r="AA1989" t="str">
            <v/>
          </cell>
          <cell r="AB1989">
            <v>500</v>
          </cell>
          <cell r="AC1989">
            <v>1600</v>
          </cell>
          <cell r="AD1989">
            <v>34000</v>
          </cell>
          <cell r="AE1989" t="str">
            <v>NO</v>
          </cell>
          <cell r="AF1989" t="str">
            <v>COMBINED</v>
          </cell>
          <cell r="AG1989" t="str">
            <v>LEBANON</v>
          </cell>
          <cell r="AH1989">
            <v>30428</v>
          </cell>
          <cell r="AI1989">
            <v>41</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INACTIVE</v>
          </cell>
          <cell r="F1990" t="str">
            <v>ALI HASAN</v>
          </cell>
          <cell r="G1990" t="str">
            <v>HVAC TECHNICIAN</v>
          </cell>
          <cell r="H1990" t="str">
            <v>MEP</v>
          </cell>
          <cell r="I1990" t="str">
            <v/>
          </cell>
          <cell r="J1990" t="str">
            <v/>
          </cell>
          <cell r="K1990" t="str">
            <v/>
          </cell>
          <cell r="L1990" t="str">
            <v/>
          </cell>
          <cell r="M1990" t="str">
            <v/>
          </cell>
          <cell r="N1990" t="str">
            <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1545</v>
          </cell>
          <cell r="Y1990" t="str">
            <v>Company provided</v>
          </cell>
          <cell r="Z1990" t="str">
            <v>Company provided</v>
          </cell>
          <cell r="AA1990" t="str">
            <v>Company provided</v>
          </cell>
          <cell r="AB1990" t="str">
            <v/>
          </cell>
          <cell r="AC1990" t="str">
            <v/>
          </cell>
          <cell r="AD1990">
            <v>1545</v>
          </cell>
          <cell r="AE1990" t="str">
            <v>YES</v>
          </cell>
          <cell r="AF1990" t="str">
            <v>METRO</v>
          </cell>
          <cell r="AG1990" t="str">
            <v>PAKISTAN</v>
          </cell>
          <cell r="AH1990">
            <v>30152</v>
          </cell>
          <cell r="AI1990">
            <v>42</v>
          </cell>
          <cell r="AJ1990" t="str">
            <v>INACTIVE</v>
          </cell>
          <cell r="AK1990">
            <v>28258605496</v>
          </cell>
          <cell r="AL1990">
            <v>45117</v>
          </cell>
          <cell r="AM1990" t="str">
            <v>BH6802503</v>
          </cell>
          <cell r="AN1990">
            <v>43321</v>
          </cell>
          <cell r="AO1990">
            <v>46973</v>
          </cell>
          <cell r="AP1990" t="str">
            <v>APPLIED ON 19-09-23</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v>45480</v>
          </cell>
          <cell r="BM1990" t="str">
            <v>RESIGNATION</v>
          </cell>
          <cell r="BN1990" t="str">
            <v>FINAL EXIT</v>
          </cell>
          <cell r="BO1990" t="str">
            <v>RESI LETTER - HR</v>
          </cell>
          <cell r="BP1990" t="str">
            <v/>
          </cell>
        </row>
        <row r="1991">
          <cell r="D1991" t="str">
            <v>001989</v>
          </cell>
          <cell r="E1991" t="str">
            <v>ACTIVE</v>
          </cell>
          <cell r="F1991" t="str">
            <v>AFAQ BAHAR BAHAR GUL</v>
          </cell>
          <cell r="G1991" t="str">
            <v>ASSISTANT MECHANICAL TECHNICIAN</v>
          </cell>
          <cell r="H1991" t="str">
            <v>MEP</v>
          </cell>
          <cell r="I1991" t="str">
            <v/>
          </cell>
          <cell r="J1991" t="str">
            <v/>
          </cell>
          <cell r="K1991" t="str">
            <v/>
          </cell>
          <cell r="L1991" t="str">
            <v/>
          </cell>
          <cell r="M1991" t="str">
            <v/>
          </cell>
          <cell r="N1991" t="str">
            <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1030</v>
          </cell>
          <cell r="Y1991" t="str">
            <v>Company provided</v>
          </cell>
          <cell r="Z1991" t="str">
            <v>Company provided</v>
          </cell>
          <cell r="AA1991" t="str">
            <v>Company provided</v>
          </cell>
          <cell r="AB1991" t="str">
            <v/>
          </cell>
          <cell r="AC1991" t="str">
            <v/>
          </cell>
          <cell r="AD1991">
            <v>1030</v>
          </cell>
          <cell r="AE1991" t="str">
            <v>YES</v>
          </cell>
          <cell r="AF1991" t="str">
            <v>METRO</v>
          </cell>
          <cell r="AG1991" t="str">
            <v>PAKISTAN</v>
          </cell>
          <cell r="AH1991">
            <v>38097</v>
          </cell>
          <cell r="AI1991">
            <v>20</v>
          </cell>
          <cell r="AJ1991" t="str">
            <v>ACIFM</v>
          </cell>
          <cell r="AK1991">
            <v>30458603374</v>
          </cell>
          <cell r="AL1991">
            <v>45383</v>
          </cell>
          <cell r="AM1991" t="str">
            <v>AY3128731</v>
          </cell>
          <cell r="AN1991">
            <v>44770</v>
          </cell>
          <cell r="AO1991">
            <v>46504</v>
          </cell>
          <cell r="AP1991" t="str">
            <v>APPLIED ON 15-08-22</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
          </cell>
          <cell r="J1992" t="str">
            <v/>
          </cell>
          <cell r="K1992" t="str">
            <v/>
          </cell>
          <cell r="L1992" t="str">
            <v/>
          </cell>
          <cell r="M1992" t="str">
            <v/>
          </cell>
          <cell r="N1992" t="str">
            <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28</v>
          </cell>
          <cell r="AJ1992" t="str">
            <v>ACIFM</v>
          </cell>
          <cell r="AK1992">
            <v>29658603495</v>
          </cell>
          <cell r="AL1992">
            <v>45198</v>
          </cell>
          <cell r="AM1992" t="str">
            <v>GV9828822</v>
          </cell>
          <cell r="AN1992">
            <v>44350</v>
          </cell>
          <cell r="AO1992">
            <v>46175</v>
          </cell>
          <cell r="AP1992" t="str">
            <v>APPLIED ON 15-08-22</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zahir.khan204@gmail.com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
          </cell>
          <cell r="J1993" t="str">
            <v/>
          </cell>
          <cell r="K1993" t="str">
            <v/>
          </cell>
          <cell r="L1993" t="str">
            <v/>
          </cell>
          <cell r="M1993" t="str">
            <v/>
          </cell>
          <cell r="N1993" t="str">
            <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1751</v>
          </cell>
          <cell r="Y1993" t="str">
            <v>Company provided</v>
          </cell>
          <cell r="Z1993" t="str">
            <v>Company provided</v>
          </cell>
          <cell r="AA1993" t="str">
            <v>Company provided</v>
          </cell>
          <cell r="AB1993" t="str">
            <v/>
          </cell>
          <cell r="AC1993" t="str">
            <v/>
          </cell>
          <cell r="AD1993">
            <v>1751</v>
          </cell>
          <cell r="AE1993" t="str">
            <v>YES</v>
          </cell>
          <cell r="AF1993" t="str">
            <v>METRO</v>
          </cell>
          <cell r="AG1993" t="str">
            <v>PAKISTAN</v>
          </cell>
          <cell r="AH1993">
            <v>35565</v>
          </cell>
          <cell r="AI1993">
            <v>27</v>
          </cell>
          <cell r="AJ1993" t="str">
            <v>ACIFM</v>
          </cell>
          <cell r="AK1993">
            <v>29758602333</v>
          </cell>
          <cell r="AL1993">
            <v>45256</v>
          </cell>
          <cell r="AM1993" t="str">
            <v>LK5154152</v>
          </cell>
          <cell r="AN1993">
            <v>44427</v>
          </cell>
          <cell r="AO1993">
            <v>46252</v>
          </cell>
          <cell r="AP1993" t="str">
            <v>APPLIED ON 15-08-22</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
          </cell>
          <cell r="J1994" t="str">
            <v/>
          </cell>
          <cell r="K1994" t="str">
            <v/>
          </cell>
          <cell r="L1994" t="str">
            <v/>
          </cell>
          <cell r="M1994" t="str">
            <v/>
          </cell>
          <cell r="N1994" t="str">
            <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Not Joined</v>
          </cell>
          <cell r="BM1994" t="str">
            <v/>
          </cell>
          <cell r="BN1994" t="str">
            <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
          </cell>
          <cell r="J1995" t="str">
            <v/>
          </cell>
          <cell r="K1995" t="str">
            <v/>
          </cell>
          <cell r="L1995" t="str">
            <v/>
          </cell>
          <cell r="M1995" t="str">
            <v/>
          </cell>
          <cell r="N1995" t="str">
            <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51</v>
          </cell>
          <cell r="AJ1995" t="str">
            <v>INACTIVE</v>
          </cell>
          <cell r="AK1995">
            <v>27314411658</v>
          </cell>
          <cell r="AL1995">
            <v>45318</v>
          </cell>
          <cell r="AM1995" t="str">
            <v>N8496957</v>
          </cell>
          <cell r="AN1995">
            <v>43718</v>
          </cell>
          <cell r="AO1995">
            <v>47371</v>
          </cell>
          <cell r="AP1995" t="str">
            <v>NO HEALTH CARD</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
          </cell>
          <cell r="J1996" t="str">
            <v/>
          </cell>
          <cell r="K1996" t="str">
            <v/>
          </cell>
          <cell r="L1996" t="str">
            <v/>
          </cell>
          <cell r="M1996" t="str">
            <v/>
          </cell>
          <cell r="N1996" t="str">
            <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1030</v>
          </cell>
          <cell r="Y1996" t="str">
            <v>Company provided</v>
          </cell>
          <cell r="Z1996" t="str">
            <v>Company provided</v>
          </cell>
          <cell r="AA1996" t="str">
            <v>Company provided</v>
          </cell>
          <cell r="AB1996" t="str">
            <v/>
          </cell>
          <cell r="AC1996" t="str">
            <v/>
          </cell>
          <cell r="AD1996">
            <v>1030</v>
          </cell>
          <cell r="AE1996" t="str">
            <v>YES</v>
          </cell>
          <cell r="AF1996" t="str">
            <v>TRAM</v>
          </cell>
          <cell r="AG1996" t="str">
            <v>BANGLADESH</v>
          </cell>
          <cell r="AH1996">
            <v>29951</v>
          </cell>
          <cell r="AI1996">
            <v>42</v>
          </cell>
          <cell r="AJ1996" t="str">
            <v>ACIFM</v>
          </cell>
          <cell r="AK1996">
            <v>28105020913</v>
          </cell>
          <cell r="AL1996">
            <v>45226</v>
          </cell>
          <cell r="AM1996" t="str">
            <v>EH0087015</v>
          </cell>
          <cell r="AN1996">
            <v>44126</v>
          </cell>
          <cell r="AO1996">
            <v>45951</v>
          </cell>
          <cell r="AP1996" t="str">
            <v>APPLIED ON 15-08-22</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
          </cell>
          <cell r="J1997" t="str">
            <v/>
          </cell>
          <cell r="K1997" t="str">
            <v/>
          </cell>
          <cell r="L1997" t="str">
            <v/>
          </cell>
          <cell r="M1997" t="str">
            <v/>
          </cell>
          <cell r="N1997" t="str">
            <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30</v>
          </cell>
          <cell r="AJ1997" t="str">
            <v>ACIFM</v>
          </cell>
          <cell r="AK1997">
            <v>29458609614</v>
          </cell>
          <cell r="AL1997">
            <v>45347</v>
          </cell>
          <cell r="AM1997" t="str">
            <v>TX9151841</v>
          </cell>
          <cell r="AN1997">
            <v>44795</v>
          </cell>
          <cell r="AO1997">
            <v>46620</v>
          </cell>
          <cell r="AP1997" t="str">
            <v>APPLIED ON 19-09-23</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
          </cell>
          <cell r="J1998" t="str">
            <v/>
          </cell>
          <cell r="K1998" t="str">
            <v/>
          </cell>
          <cell r="L1998" t="str">
            <v/>
          </cell>
          <cell r="M1998" t="str">
            <v/>
          </cell>
          <cell r="N1998" t="str">
            <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28</v>
          </cell>
          <cell r="AJ1998" t="str">
            <v>ACIFM</v>
          </cell>
          <cell r="AK1998">
            <v>29635623058</v>
          </cell>
          <cell r="AL1998">
            <v>45373</v>
          </cell>
          <cell r="AM1998" t="str">
            <v>S1574763</v>
          </cell>
          <cell r="AN1998">
            <v>43237</v>
          </cell>
          <cell r="AO1998">
            <v>46889</v>
          </cell>
          <cell r="AP1998" t="str">
            <v>APPLIED ON 19-09-23</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
          </cell>
          <cell r="J1999" t="str">
            <v/>
          </cell>
          <cell r="K1999" t="str">
            <v/>
          </cell>
          <cell r="L1999" t="str">
            <v/>
          </cell>
          <cell r="M1999" t="str">
            <v/>
          </cell>
          <cell r="N1999" t="str">
            <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36</v>
          </cell>
          <cell r="AJ1999" t="str">
            <v>ACIFM</v>
          </cell>
          <cell r="AK1999">
            <v>28752417907</v>
          </cell>
          <cell r="AL1999">
            <v>45661</v>
          </cell>
          <cell r="AM1999" t="str">
            <v>10289577</v>
          </cell>
          <cell r="AN1999">
            <v>42801</v>
          </cell>
          <cell r="AO1999">
            <v>46452</v>
          </cell>
          <cell r="AP1999" t="str">
            <v>APPLIED ON 19-09-23</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SENIOR HVAC TECHNICIAN</v>
          </cell>
          <cell r="H2000" t="str">
            <v>MEP</v>
          </cell>
          <cell r="I2000" t="str">
            <v/>
          </cell>
          <cell r="J2000" t="str">
            <v/>
          </cell>
          <cell r="K2000" t="str">
            <v/>
          </cell>
          <cell r="L2000" t="str">
            <v/>
          </cell>
          <cell r="M2000" t="str">
            <v/>
          </cell>
          <cell r="N2000" t="str">
            <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v>45542</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
          </cell>
          <cell r="J2001" t="str">
            <v/>
          </cell>
          <cell r="K2001" t="str">
            <v/>
          </cell>
          <cell r="L2001" t="str">
            <v/>
          </cell>
          <cell r="M2001" t="str">
            <v/>
          </cell>
          <cell r="N2001" t="str">
            <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29</v>
          </cell>
          <cell r="AJ2001" t="str">
            <v>ACIFM</v>
          </cell>
          <cell r="AK2001">
            <v>29580001600</v>
          </cell>
          <cell r="AL2001">
            <v>45114</v>
          </cell>
          <cell r="AM2001" t="str">
            <v>A00725410</v>
          </cell>
          <cell r="AN2001">
            <v>44705</v>
          </cell>
          <cell r="AO2001">
            <v>45069</v>
          </cell>
          <cell r="AP2001" t="str">
            <v>APPLIED ON 19-09-23</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SENIOR HVAC TECHNICIAN</v>
          </cell>
          <cell r="H2002" t="str">
            <v>MEP</v>
          </cell>
          <cell r="I2002" t="str">
            <v/>
          </cell>
          <cell r="J2002" t="str">
            <v/>
          </cell>
          <cell r="K2002" t="str">
            <v/>
          </cell>
          <cell r="L2002" t="str">
            <v/>
          </cell>
          <cell r="M2002" t="str">
            <v/>
          </cell>
          <cell r="N2002" t="str">
            <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v>45228</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
          </cell>
          <cell r="J2003" t="str">
            <v/>
          </cell>
          <cell r="K2003" t="str">
            <v/>
          </cell>
          <cell r="L2003" t="str">
            <v/>
          </cell>
          <cell r="M2003" t="str">
            <v/>
          </cell>
          <cell r="N2003" t="str">
            <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
          </cell>
          <cell r="J2004" t="str">
            <v/>
          </cell>
          <cell r="K2004" t="str">
            <v/>
          </cell>
          <cell r="L2004" t="str">
            <v/>
          </cell>
          <cell r="M2004" t="str">
            <v/>
          </cell>
          <cell r="N2004" t="str">
            <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
          </cell>
          <cell r="J2005" t="str">
            <v/>
          </cell>
          <cell r="K2005" t="str">
            <v/>
          </cell>
          <cell r="L2005" t="str">
            <v/>
          </cell>
          <cell r="M2005" t="str">
            <v/>
          </cell>
          <cell r="N2005" t="str">
            <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t="str">
            <v>APPLIED ON 19-09-23</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
          </cell>
          <cell r="J2006" t="str">
            <v/>
          </cell>
          <cell r="K2006" t="str">
            <v/>
          </cell>
          <cell r="L2006" t="str">
            <v/>
          </cell>
          <cell r="M2006" t="str">
            <v/>
          </cell>
          <cell r="N2006" t="str">
            <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27</v>
          </cell>
          <cell r="AJ2006" t="str">
            <v>ACIFM</v>
          </cell>
          <cell r="AK2006">
            <v>29780001858</v>
          </cell>
          <cell r="AL2006">
            <v>45203</v>
          </cell>
          <cell r="AM2006" t="str">
            <v>A00330352</v>
          </cell>
          <cell r="AN2006">
            <v>44232</v>
          </cell>
          <cell r="AO2006">
            <v>47883</v>
          </cell>
          <cell r="AP2006" t="str">
            <v>APPLIED ON 19-09-23</v>
          </cell>
          <cell r="AQ2006" t="str">
            <v/>
          </cell>
          <cell r="AR2006" t="str">
            <v/>
          </cell>
          <cell r="AS2006" t="str">
            <v/>
          </cell>
          <cell r="AT2006">
            <v>100002674088</v>
          </cell>
          <cell r="AU2006" t="str">
            <v>QA57BRWA000000000100002674088</v>
          </cell>
          <cell r="AV2006" t="str">
            <v>WPS bank transfer</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emmanuelwizykalikumutima@gmail.com</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
          </cell>
          <cell r="J2007" t="str">
            <v/>
          </cell>
          <cell r="K2007" t="str">
            <v/>
          </cell>
          <cell r="L2007" t="str">
            <v/>
          </cell>
          <cell r="M2007" t="str">
            <v/>
          </cell>
          <cell r="N2007" t="str">
            <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39</v>
          </cell>
          <cell r="AJ2007" t="str">
            <v>ACIFM</v>
          </cell>
          <cell r="AK2007">
            <v>28580000924</v>
          </cell>
          <cell r="AL2007">
            <v>45203</v>
          </cell>
          <cell r="AM2007" t="str">
            <v>A00790259</v>
          </cell>
          <cell r="AN2007">
            <v>44749</v>
          </cell>
          <cell r="AO2007">
            <v>48401</v>
          </cell>
          <cell r="AP2007" t="str">
            <v>APPLIED ON 19-09-23</v>
          </cell>
          <cell r="AQ2007" t="str">
            <v/>
          </cell>
          <cell r="AR2007" t="str">
            <v/>
          </cell>
          <cell r="AS2007" t="str">
            <v/>
          </cell>
          <cell r="AT2007" t="str">
            <v/>
          </cell>
          <cell r="AU2007" t="str">
            <v>QA73BRWA000000000100002674091</v>
          </cell>
          <cell r="AV2007" t="str">
            <v>WPS bank transfer</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
          </cell>
          <cell r="J2008" t="str">
            <v/>
          </cell>
          <cell r="K2008" t="str">
            <v/>
          </cell>
          <cell r="L2008" t="str">
            <v/>
          </cell>
          <cell r="M2008" t="str">
            <v/>
          </cell>
          <cell r="N2008" t="str">
            <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32</v>
          </cell>
          <cell r="AJ2008" t="str">
            <v>ACIFM</v>
          </cell>
          <cell r="AK2008">
            <v>29280002546</v>
          </cell>
          <cell r="AL2008">
            <v>45203</v>
          </cell>
          <cell r="AM2008" t="str">
            <v>A00031187</v>
          </cell>
          <cell r="AN2008">
            <v>43525</v>
          </cell>
          <cell r="AO2008">
            <v>47177</v>
          </cell>
          <cell r="AP2008" t="str">
            <v>APPLIED ON 19-09-23</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besigyebenon1992@gmail.com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
          </cell>
          <cell r="J2009" t="str">
            <v/>
          </cell>
          <cell r="K2009" t="str">
            <v/>
          </cell>
          <cell r="L2009" t="str">
            <v/>
          </cell>
          <cell r="M2009" t="str">
            <v/>
          </cell>
          <cell r="N2009" t="str">
            <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42</v>
          </cell>
          <cell r="AJ2009" t="str">
            <v>ACIFM</v>
          </cell>
          <cell r="AK2009">
            <v>28240402755</v>
          </cell>
          <cell r="AL2009">
            <v>45059</v>
          </cell>
          <cell r="AM2009" t="str">
            <v>AK0947048</v>
          </cell>
          <cell r="AN2009">
            <v>44341</v>
          </cell>
          <cell r="AO2009">
            <v>47992</v>
          </cell>
          <cell r="AP2009" t="str">
            <v>APPLIED ON 19-09-23</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
          </cell>
          <cell r="J2010" t="str">
            <v/>
          </cell>
          <cell r="K2010" t="str">
            <v/>
          </cell>
          <cell r="L2010" t="str">
            <v/>
          </cell>
          <cell r="M2010" t="str">
            <v/>
          </cell>
          <cell r="N2010" t="str">
            <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32</v>
          </cell>
          <cell r="AJ2010" t="str">
            <v>ACIFM</v>
          </cell>
          <cell r="AK2010">
            <v>29235651373</v>
          </cell>
          <cell r="AL2010">
            <v>45235</v>
          </cell>
          <cell r="AM2010" t="str">
            <v>M6546822</v>
          </cell>
          <cell r="AN2010">
            <v>42067</v>
          </cell>
          <cell r="AO2010">
            <v>44988</v>
          </cell>
          <cell r="AP2010" t="str">
            <v>APPLIED ON 15-08-22</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
          </cell>
          <cell r="J2011" t="str">
            <v/>
          </cell>
          <cell r="K2011" t="str">
            <v/>
          </cell>
          <cell r="L2011" t="str">
            <v/>
          </cell>
          <cell r="M2011" t="str">
            <v/>
          </cell>
          <cell r="N2011" t="str">
            <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30</v>
          </cell>
          <cell r="AJ2011" t="str">
            <v>ACIFM</v>
          </cell>
          <cell r="AK2011">
            <v>29480002000</v>
          </cell>
          <cell r="AL2011">
            <v>45114</v>
          </cell>
          <cell r="AM2011" t="str">
            <v>A00680024</v>
          </cell>
          <cell r="AN2011">
            <v>44648</v>
          </cell>
          <cell r="AO2011">
            <v>48300</v>
          </cell>
          <cell r="AP2011" t="str">
            <v>APPLIED ON 19-09-23</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
          </cell>
          <cell r="J2012" t="str">
            <v/>
          </cell>
          <cell r="K2012" t="str">
            <v/>
          </cell>
          <cell r="L2012" t="str">
            <v/>
          </cell>
          <cell r="M2012" t="str">
            <v/>
          </cell>
          <cell r="N2012" t="str">
            <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21</v>
          </cell>
          <cell r="AJ2012" t="str">
            <v>ACIFM</v>
          </cell>
          <cell r="AK2012">
            <v>30305002205</v>
          </cell>
          <cell r="AL2012">
            <v>45447</v>
          </cell>
          <cell r="AM2012" t="str">
            <v>A04208347</v>
          </cell>
          <cell r="AN2012">
            <v>44724</v>
          </cell>
          <cell r="AO2012">
            <v>48376</v>
          </cell>
          <cell r="AP2012" t="str">
            <v>APPLIED ON 19-09-23</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30</v>
          </cell>
          <cell r="AJ2013" t="str">
            <v>ACIFM</v>
          </cell>
          <cell r="AK2013">
            <v>29458609850</v>
          </cell>
          <cell r="AL2013">
            <v>45770</v>
          </cell>
          <cell r="AM2013" t="str">
            <v>EJ1409461</v>
          </cell>
          <cell r="AN2013">
            <v>44293</v>
          </cell>
          <cell r="AO2013">
            <v>46118</v>
          </cell>
          <cell r="AP2013" t="str">
            <v>APPLIED ON 19-09-23</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
          </cell>
          <cell r="J2014" t="str">
            <v/>
          </cell>
          <cell r="K2014" t="str">
            <v/>
          </cell>
          <cell r="L2014" t="str">
            <v/>
          </cell>
          <cell r="M2014" t="str">
            <v/>
          </cell>
          <cell r="N2014" t="str">
            <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v>45542</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
          </cell>
          <cell r="J2015" t="str">
            <v/>
          </cell>
          <cell r="K2015" t="str">
            <v/>
          </cell>
          <cell r="L2015" t="str">
            <v/>
          </cell>
          <cell r="M2015" t="str">
            <v/>
          </cell>
          <cell r="N2015" t="str">
            <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32</v>
          </cell>
          <cell r="AJ2015" t="str">
            <v>ACIFM</v>
          </cell>
          <cell r="AK2015">
            <v>29258605319</v>
          </cell>
          <cell r="AL2015">
            <v>45071</v>
          </cell>
          <cell r="AM2015" t="str">
            <v>NT1336213</v>
          </cell>
          <cell r="AN2015">
            <v>45002</v>
          </cell>
          <cell r="AO2015">
            <v>46827</v>
          </cell>
          <cell r="AP2015" t="str">
            <v>APPLIED ON 19-09-23</v>
          </cell>
          <cell r="AQ2015" t="str">
            <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
          </cell>
          <cell r="J2016" t="str">
            <v/>
          </cell>
          <cell r="K2016" t="str">
            <v/>
          </cell>
          <cell r="L2016" t="str">
            <v/>
          </cell>
          <cell r="M2016" t="str">
            <v/>
          </cell>
          <cell r="N2016" t="str">
            <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
          </cell>
          <cell r="J2017" t="str">
            <v/>
          </cell>
          <cell r="K2017" t="str">
            <v/>
          </cell>
          <cell r="L2017" t="str">
            <v/>
          </cell>
          <cell r="M2017" t="str">
            <v/>
          </cell>
          <cell r="N2017" t="str">
            <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40</v>
          </cell>
          <cell r="AJ2017" t="str">
            <v>ACIFM</v>
          </cell>
          <cell r="AK2017">
            <v>28458605732</v>
          </cell>
          <cell r="AL2017">
            <v>45243</v>
          </cell>
          <cell r="AM2017" t="str">
            <v>DL1331523</v>
          </cell>
          <cell r="AN2017">
            <v>43430</v>
          </cell>
          <cell r="AO2017">
            <v>45255</v>
          </cell>
          <cell r="AP2017" t="str">
            <v>HC05640343</v>
          </cell>
          <cell r="AQ2017">
            <v>45523</v>
          </cell>
          <cell r="AR2017" t="str">
            <v/>
          </cell>
          <cell r="AS2017" t="str">
            <v/>
          </cell>
          <cell r="AT2017" t="str">
            <v/>
          </cell>
          <cell r="AU2017" t="str">
            <v>QA94BRWA000000000100002674101</v>
          </cell>
          <cell r="AV2017" t="str">
            <v>WPS bank transfer</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
          </cell>
          <cell r="J2018" t="str">
            <v/>
          </cell>
          <cell r="K2018" t="str">
            <v/>
          </cell>
          <cell r="L2018" t="str">
            <v/>
          </cell>
          <cell r="M2018" t="str">
            <v/>
          </cell>
          <cell r="N2018" t="str">
            <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29</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Raheel.Durrani@acintercityfm.com</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
          </cell>
          <cell r="J2019" t="str">
            <v/>
          </cell>
          <cell r="K2019" t="str">
            <v/>
          </cell>
          <cell r="L2019" t="str">
            <v/>
          </cell>
          <cell r="M2019" t="str">
            <v/>
          </cell>
          <cell r="N2019" t="str">
            <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36</v>
          </cell>
          <cell r="AJ2019" t="str">
            <v>ACIFM</v>
          </cell>
          <cell r="AK2019">
            <v>28835667075</v>
          </cell>
          <cell r="AL2019">
            <v>45150</v>
          </cell>
          <cell r="AM2019" t="str">
            <v>W8112847</v>
          </cell>
          <cell r="AN2019">
            <v>44906</v>
          </cell>
          <cell r="AO2019">
            <v>48558</v>
          </cell>
          <cell r="AP2019" t="str">
            <v>HC06607542</v>
          </cell>
          <cell r="AQ2019">
            <v>45579</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34</v>
          </cell>
          <cell r="AJ2020" t="str">
            <v>ACIFM</v>
          </cell>
          <cell r="AK2020">
            <v>29005029840</v>
          </cell>
          <cell r="AL2020">
            <v>45461</v>
          </cell>
          <cell r="AM2020" t="str">
            <v>EJ0340435</v>
          </cell>
          <cell r="AN2020">
            <v>44371</v>
          </cell>
          <cell r="AO2020">
            <v>46196</v>
          </cell>
          <cell r="AP2020" t="str">
            <v>HC05058764</v>
          </cell>
          <cell r="AQ2020">
            <v>45542</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32</v>
          </cell>
          <cell r="AJ2021" t="str">
            <v>ACIFM</v>
          </cell>
          <cell r="AK2021">
            <v>29205013876</v>
          </cell>
          <cell r="AL2021">
            <v>45390</v>
          </cell>
          <cell r="AM2021" t="str">
            <v>EK0089060</v>
          </cell>
          <cell r="AN2021">
            <v>44566</v>
          </cell>
          <cell r="AO2021">
            <v>46391</v>
          </cell>
          <cell r="AP2021" t="str">
            <v>HC04986077</v>
          </cell>
          <cell r="AQ2021">
            <v>45542</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ASSISTANT MECHANICAL TECHNICIAN</v>
          </cell>
          <cell r="H2022" t="str">
            <v>MEP</v>
          </cell>
          <cell r="I2022" t="str">
            <v/>
          </cell>
          <cell r="J2022" t="str">
            <v/>
          </cell>
          <cell r="K2022" t="str">
            <v/>
          </cell>
          <cell r="L2022" t="str">
            <v/>
          </cell>
          <cell r="M2022" t="str">
            <v/>
          </cell>
          <cell r="N2022" t="str">
            <v/>
          </cell>
          <cell r="O2022" t="str">
            <v>MAINTENANCE ASSISTANT</v>
          </cell>
          <cell r="P2022" t="str">
            <v>OPERATIONS AND LABOUR</v>
          </cell>
          <cell r="Q2022">
            <v>45151</v>
          </cell>
          <cell r="R2022" t="str">
            <v>T1</v>
          </cell>
          <cell r="S2022" t="str">
            <v>MALE</v>
          </cell>
          <cell r="T2022">
            <v>45151</v>
          </cell>
          <cell r="U2022">
            <v>45335</v>
          </cell>
          <cell r="V2022" t="str">
            <v>SINGLE</v>
          </cell>
          <cell r="W2022" t="str">
            <v>SINGLE</v>
          </cell>
          <cell r="X2022">
            <v>1100</v>
          </cell>
          <cell r="Y2022" t="str">
            <v>Company provided</v>
          </cell>
          <cell r="Z2022" t="str">
            <v>Company provided</v>
          </cell>
          <cell r="AA2022" t="str">
            <v>Company provided</v>
          </cell>
          <cell r="AB2022" t="str">
            <v/>
          </cell>
          <cell r="AC2022" t="str">
            <v/>
          </cell>
          <cell r="AD2022">
            <v>1100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
          </cell>
          <cell r="AR2022" t="str">
            <v>Dukhan Bank</v>
          </cell>
          <cell r="AS2022">
            <v>320220</v>
          </cell>
          <cell r="AT2022">
            <v>100002822678</v>
          </cell>
          <cell r="AU2022" t="str">
            <v>QA47BRWA000000000100002822678</v>
          </cell>
          <cell r="AV2022" t="str">
            <v>WPS bank transfer</v>
          </cell>
          <cell r="AW2022" t="str">
            <v>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SALARY BASIC FROM 1000 TO 11000, SOFT SERVICES TO MEP, CLEANER TO ASST. MECHANICAL TECHNICIAN</v>
          </cell>
          <cell r="BK2022">
            <v>45444</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
          </cell>
          <cell r="J2023" t="str">
            <v/>
          </cell>
          <cell r="K2023" t="str">
            <v/>
          </cell>
          <cell r="L2023" t="str">
            <v/>
          </cell>
          <cell r="M2023" t="str">
            <v/>
          </cell>
          <cell r="N2023" t="str">
            <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54</v>
          </cell>
          <cell r="AJ2023" t="str">
            <v>ACIFM</v>
          </cell>
          <cell r="AK2023">
            <v>27035636478</v>
          </cell>
          <cell r="AL2023">
            <v>45545</v>
          </cell>
          <cell r="AM2023" t="str">
            <v>N7255337</v>
          </cell>
          <cell r="AN2023">
            <v>42466</v>
          </cell>
          <cell r="AO2023">
            <v>46117</v>
          </cell>
          <cell r="AP2023" t="str">
            <v>HC04290863</v>
          </cell>
          <cell r="AQ2023" t="str">
            <v/>
          </cell>
          <cell r="AR2023" t="str">
            <v>Commercial Bank of Qatar</v>
          </cell>
          <cell r="AS2023" t="str">
            <v/>
          </cell>
          <cell r="AT2023">
            <v>4770042869001</v>
          </cell>
          <cell r="AU2023" t="str">
            <v>QA76CBQA000000004770042869001</v>
          </cell>
          <cell r="AV2023" t="str">
            <v>WPS bank transfer</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subramani.c70@gmail.com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
          </cell>
          <cell r="J2024" t="str">
            <v/>
          </cell>
          <cell r="K2024" t="str">
            <v/>
          </cell>
          <cell r="L2024" t="str">
            <v/>
          </cell>
          <cell r="M2024" t="str">
            <v/>
          </cell>
          <cell r="N2024" t="str">
            <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v>45146</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
          </cell>
          <cell r="J2025" t="str">
            <v/>
          </cell>
          <cell r="K2025" t="str">
            <v/>
          </cell>
          <cell r="L2025" t="str">
            <v/>
          </cell>
          <cell r="M2025" t="str">
            <v/>
          </cell>
          <cell r="N2025" t="str">
            <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
          </cell>
          <cell r="AR2025" t="str">
            <v>Dukhan Bank</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
          </cell>
          <cell r="J2026" t="str">
            <v/>
          </cell>
          <cell r="K2026" t="str">
            <v/>
          </cell>
          <cell r="L2026" t="str">
            <v/>
          </cell>
          <cell r="M2026" t="str">
            <v/>
          </cell>
          <cell r="N2026" t="str">
            <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33</v>
          </cell>
          <cell r="AJ2026" t="str">
            <v>ACIFM</v>
          </cell>
          <cell r="AK2026">
            <v>29180000557</v>
          </cell>
          <cell r="AL2026">
            <v>45185</v>
          </cell>
          <cell r="AM2026" t="str">
            <v>A00716717</v>
          </cell>
          <cell r="AN2026">
            <v>44694</v>
          </cell>
          <cell r="AO2026">
            <v>48346</v>
          </cell>
          <cell r="AP2026" t="str">
            <v/>
          </cell>
          <cell r="AQ2026" t="str">
            <v/>
          </cell>
          <cell r="AR2026" t="str">
            <v>Doha Bank</v>
          </cell>
          <cell r="AS2026" t="str">
            <v/>
          </cell>
          <cell r="AT2026">
            <v>20212637531100</v>
          </cell>
          <cell r="AU2026" t="str">
            <v>QA15DOHB020212637530010010000</v>
          </cell>
          <cell r="AV2026" t="str">
            <v>WPS bank transfer</v>
          </cell>
          <cell r="AW2026" t="str">
            <v>Ready</v>
          </cell>
          <cell r="AX2026">
            <v>21</v>
          </cell>
          <cell r="AY2026" t="str">
            <v>EVERY YEAR</v>
          </cell>
          <cell r="AZ2026">
            <v>1</v>
          </cell>
          <cell r="BA2026" t="str">
            <v>DIRECT - LOCAL</v>
          </cell>
          <cell r="BB2026">
            <v>31060399</v>
          </cell>
          <cell r="BC2026" t="str">
            <v>Geoffrey.Mwesigwa@acintercityfm.com</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31</v>
          </cell>
          <cell r="AJ2027" t="str">
            <v>ACIFM</v>
          </cell>
          <cell r="AK2027">
            <v>29328800060</v>
          </cell>
          <cell r="AL2027">
            <v>45441</v>
          </cell>
          <cell r="AM2027" t="str">
            <v>G2302829</v>
          </cell>
          <cell r="AN2027">
            <v>43517</v>
          </cell>
          <cell r="AO2027">
            <v>45342</v>
          </cell>
          <cell r="AP2027" t="str">
            <v>HOLD HC</v>
          </cell>
          <cell r="AQ2027">
            <v>45132</v>
          </cell>
          <cell r="AR2027" t="str">
            <v>Commercial Bank of Qatar</v>
          </cell>
          <cell r="AS2027" t="str">
            <v/>
          </cell>
          <cell r="AT2027">
            <v>4610483596001</v>
          </cell>
          <cell r="AU2027" t="str">
            <v>QA37CBQA000000004610483596001</v>
          </cell>
          <cell r="AV2027" t="str">
            <v>WPS bank transfer</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63</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2</v>
          </cell>
          <cell r="BA2028" t="str">
            <v>DIRECT - LOCAL</v>
          </cell>
          <cell r="BB2028">
            <v>50691585</v>
          </cell>
          <cell r="BC2028" t="str">
            <v>Joseph.Burke@acintercityfm.com</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
          </cell>
          <cell r="J2029" t="str">
            <v/>
          </cell>
          <cell r="K2029" t="str">
            <v/>
          </cell>
          <cell r="L2029" t="str">
            <v/>
          </cell>
          <cell r="M2029" t="str">
            <v/>
          </cell>
          <cell r="N2029" t="str">
            <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45</v>
          </cell>
          <cell r="AJ2029" t="str">
            <v>ACIFM</v>
          </cell>
          <cell r="AK2029">
            <v>27852433597</v>
          </cell>
          <cell r="AL2029">
            <v>45116</v>
          </cell>
          <cell r="AM2029" t="str">
            <v>08366703</v>
          </cell>
          <cell r="AN2029">
            <v>42015</v>
          </cell>
          <cell r="AO2029">
            <v>45667</v>
          </cell>
          <cell r="AP2029" t="str">
            <v>HOLD HC</v>
          </cell>
          <cell r="AQ2029">
            <v>45400</v>
          </cell>
          <cell r="AR2029" t="str">
            <v>Dukhan Bank</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bijaymandal7805@gmail.com</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
          </cell>
          <cell r="J2030" t="str">
            <v/>
          </cell>
          <cell r="K2030" t="str">
            <v/>
          </cell>
          <cell r="L2030" t="str">
            <v/>
          </cell>
          <cell r="M2030" t="str">
            <v/>
          </cell>
          <cell r="N2030" t="str">
            <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40</v>
          </cell>
          <cell r="AJ2030" t="str">
            <v>ACIFM</v>
          </cell>
          <cell r="AK2030">
            <v>28458606376</v>
          </cell>
          <cell r="AL2030">
            <v>45497</v>
          </cell>
          <cell r="AM2030" t="str">
            <v>BK5091103</v>
          </cell>
          <cell r="AN2030">
            <v>43655</v>
          </cell>
          <cell r="AO2030">
            <v>45481</v>
          </cell>
          <cell r="AP2030" t="str">
            <v>HOLD HC</v>
          </cell>
          <cell r="AQ2030">
            <v>44915</v>
          </cell>
          <cell r="AR2030" t="str">
            <v>Dukhan Bank</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Zubairkhan252550@gmail.com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
          </cell>
          <cell r="J2031" t="str">
            <v/>
          </cell>
          <cell r="K2031" t="str">
            <v/>
          </cell>
          <cell r="L2031" t="str">
            <v/>
          </cell>
          <cell r="M2031" t="str">
            <v/>
          </cell>
          <cell r="N2031" t="str">
            <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54</v>
          </cell>
          <cell r="AJ2031" t="str">
            <v>INACTIVE</v>
          </cell>
          <cell r="AK2031">
            <v>27060815059</v>
          </cell>
          <cell r="AL2031">
            <v>45386</v>
          </cell>
          <cell r="AM2031" t="str">
            <v>P6496793A</v>
          </cell>
          <cell r="AN2031">
            <v>43180</v>
          </cell>
          <cell r="AO2031">
            <v>46832</v>
          </cell>
          <cell r="AP2031" t="str">
            <v>HOLD HC</v>
          </cell>
          <cell r="AQ2031">
            <v>45352</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
          </cell>
          <cell r="J2032" t="str">
            <v/>
          </cell>
          <cell r="K2032" t="str">
            <v/>
          </cell>
          <cell r="L2032" t="str">
            <v/>
          </cell>
          <cell r="M2032" t="str">
            <v/>
          </cell>
          <cell r="N2032" t="str">
            <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reindorfagyei03@gmail.com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
          </cell>
          <cell r="J2033" t="str">
            <v/>
          </cell>
          <cell r="K2033" t="str">
            <v/>
          </cell>
          <cell r="L2033" t="str">
            <v/>
          </cell>
          <cell r="M2033" t="str">
            <v/>
          </cell>
          <cell r="N2033" t="str">
            <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26</v>
          </cell>
          <cell r="AJ2033" t="str">
            <v>ACIFM</v>
          </cell>
          <cell r="AK2033">
            <v>29735630880</v>
          </cell>
          <cell r="AL2033">
            <v>45436</v>
          </cell>
          <cell r="AM2033" t="str">
            <v>S7000788</v>
          </cell>
          <cell r="AN2033">
            <v>43465</v>
          </cell>
          <cell r="AO2033" t="str">
            <v>30-12-1028</v>
          </cell>
          <cell r="AP2033" t="str">
            <v>NO HEALTH CARD</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
          </cell>
          <cell r="J2034" t="str">
            <v/>
          </cell>
          <cell r="K2034" t="str">
            <v/>
          </cell>
          <cell r="L2034" t="str">
            <v/>
          </cell>
          <cell r="M2034" t="str">
            <v/>
          </cell>
          <cell r="N2034" t="str">
            <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v>45315</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
          </cell>
          <cell r="J2035" t="str">
            <v/>
          </cell>
          <cell r="K2035" t="str">
            <v/>
          </cell>
          <cell r="L2035" t="str">
            <v/>
          </cell>
          <cell r="M2035" t="str">
            <v/>
          </cell>
          <cell r="N2035" t="str">
            <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
          </cell>
          <cell r="AR2035" t="str">
            <v>Dukhan Bank</v>
          </cell>
          <cell r="AS2035">
            <v>320218</v>
          </cell>
          <cell r="AT2035">
            <v>100002822652</v>
          </cell>
          <cell r="AU2035" t="str">
            <v>QA70BRWA000000000100002822652</v>
          </cell>
          <cell r="AV2035" t="str">
            <v>WPS bank transfer</v>
          </cell>
          <cell r="AW2035" t="str">
            <v>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
          </cell>
          <cell r="J2036" t="str">
            <v/>
          </cell>
          <cell r="K2036" t="str">
            <v/>
          </cell>
          <cell r="L2036" t="str">
            <v/>
          </cell>
          <cell r="M2036" t="str">
            <v/>
          </cell>
          <cell r="N2036" t="str">
            <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v>45271</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48</v>
          </cell>
          <cell r="AJ2037" t="str">
            <v>ACIFM</v>
          </cell>
          <cell r="AK2037">
            <v>27628800289</v>
          </cell>
          <cell r="AL2037">
            <v>45771</v>
          </cell>
          <cell r="AM2037" t="str">
            <v>G3082712</v>
          </cell>
          <cell r="AN2037">
            <v>44391</v>
          </cell>
          <cell r="AO2037">
            <v>11517</v>
          </cell>
          <cell r="AP2037" t="str">
            <v>HC04608374</v>
          </cell>
          <cell r="AQ2037">
            <v>45553</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44</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Zacharias.Fragkiadakis@acintercityfm.com</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23</v>
          </cell>
          <cell r="AJ2039" t="str">
            <v>ACIFM</v>
          </cell>
          <cell r="AK2039">
            <v>30058603722</v>
          </cell>
          <cell r="AL2039">
            <v>45511</v>
          </cell>
          <cell r="AM2039" t="str">
            <v>KJ5194301</v>
          </cell>
          <cell r="AN2039">
            <v>43619</v>
          </cell>
          <cell r="AO2039">
            <v>45444</v>
          </cell>
          <cell r="AP2039" t="str">
            <v>NO HEALTH CARD</v>
          </cell>
          <cell r="AQ2039" t="str">
            <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38</v>
          </cell>
          <cell r="AJ2040" t="str">
            <v>ACIFM</v>
          </cell>
          <cell r="AK2040">
            <v>28635686188</v>
          </cell>
          <cell r="AL2040">
            <v>45513</v>
          </cell>
          <cell r="AM2040" t="str">
            <v>T3311361</v>
          </cell>
          <cell r="AN2040">
            <v>43551</v>
          </cell>
          <cell r="AO2040">
            <v>47203</v>
          </cell>
          <cell r="AP2040" t="str">
            <v>NO HEALTH CARD</v>
          </cell>
          <cell r="AQ2040" t="str">
            <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INACTIVE</v>
          </cell>
          <cell r="F2041" t="str">
            <v>RAHIMUDDIN ANSARI</v>
          </cell>
          <cell r="G2041" t="str">
            <v>ELECTRICAL TECHNICIAN</v>
          </cell>
          <cell r="H2041" t="str">
            <v>MEP</v>
          </cell>
          <cell r="I2041" t="str">
            <v/>
          </cell>
          <cell r="J2041" t="str">
            <v/>
          </cell>
          <cell r="K2041" t="str">
            <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43</v>
          </cell>
          <cell r="AJ2041" t="str">
            <v>ACIFM</v>
          </cell>
          <cell r="AK2041">
            <v>28135626232</v>
          </cell>
          <cell r="AL2041">
            <v>45183</v>
          </cell>
          <cell r="AM2041" t="str">
            <v>Y6704643</v>
          </cell>
          <cell r="AN2041">
            <v>45146</v>
          </cell>
          <cell r="AO2041">
            <v>48798</v>
          </cell>
          <cell r="AP2041" t="str">
            <v>HOLD HC</v>
          </cell>
          <cell r="AQ2041">
            <v>45502</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Exited Country W/O info</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
          </cell>
          <cell r="L2042" t="str">
            <v/>
          </cell>
          <cell r="M2042" t="str">
            <v/>
          </cell>
          <cell r="N2042" t="str">
            <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v>45517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
          </cell>
          <cell r="L2043" t="str">
            <v/>
          </cell>
          <cell r="M2043" t="str">
            <v/>
          </cell>
          <cell r="N2043" t="str">
            <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
          </cell>
          <cell r="J2044" t="str">
            <v/>
          </cell>
          <cell r="K2044" t="str">
            <v/>
          </cell>
          <cell r="L2044" t="str">
            <v/>
          </cell>
          <cell r="M2044" t="str">
            <v/>
          </cell>
          <cell r="N2044" t="str">
            <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36</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Irfan.Khan@acintercityfm.com</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
          </cell>
          <cell r="L2045" t="str">
            <v/>
          </cell>
          <cell r="M2045" t="str">
            <v/>
          </cell>
          <cell r="N2045" t="str">
            <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21</v>
          </cell>
          <cell r="AJ2045" t="str">
            <v>ACIFM</v>
          </cell>
          <cell r="AK2045">
            <v>30335607147</v>
          </cell>
          <cell r="AL2045">
            <v>45515</v>
          </cell>
          <cell r="AM2045" t="str">
            <v>W5747521</v>
          </cell>
          <cell r="AN2045">
            <v>44831</v>
          </cell>
          <cell r="AO2045">
            <v>48483</v>
          </cell>
          <cell r="AP2045" t="str">
            <v>NO HEALTH CARD</v>
          </cell>
          <cell r="AQ2045" t="str">
            <v/>
          </cell>
          <cell r="AR2045" t="str">
            <v>Dukhan Bank</v>
          </cell>
          <cell r="AS2045">
            <v>325726</v>
          </cell>
          <cell r="AT2045">
            <v>100002869194</v>
          </cell>
          <cell r="AU2045" t="str">
            <v>QA71BRWA000000000100002869194</v>
          </cell>
          <cell r="AV2045" t="str">
            <v>WPS Bank Transfer</v>
          </cell>
          <cell r="AW2045" t="str">
            <v>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
          </cell>
          <cell r="L2046" t="str">
            <v/>
          </cell>
          <cell r="M2046" t="str">
            <v/>
          </cell>
          <cell r="N2046" t="str">
            <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42</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
          </cell>
          <cell r="L2047" t="str">
            <v/>
          </cell>
          <cell r="M2047" t="str">
            <v/>
          </cell>
          <cell r="N2047" t="str">
            <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28</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
          </cell>
          <cell r="L2048" t="str">
            <v/>
          </cell>
          <cell r="M2048" t="str">
            <v/>
          </cell>
          <cell r="N2048" t="str">
            <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33</v>
          </cell>
          <cell r="AJ2048" t="str">
            <v>ACIFM</v>
          </cell>
          <cell r="AK2048">
            <v>29158608923</v>
          </cell>
          <cell r="AL2048">
            <v>45219</v>
          </cell>
          <cell r="AM2048" t="str">
            <v>UY6897483</v>
          </cell>
          <cell r="AN2048">
            <v>43893</v>
          </cell>
          <cell r="AO2048">
            <v>47545</v>
          </cell>
          <cell r="AP2048" t="str">
            <v/>
          </cell>
          <cell r="AQ2048" t="e">
            <v>#N/A</v>
          </cell>
          <cell r="AR2048" t="str">
            <v>Dukhan Bank</v>
          </cell>
          <cell r="AS2048">
            <v>320219</v>
          </cell>
          <cell r="AT2048">
            <v>100002822665</v>
          </cell>
          <cell r="AU2048" t="str">
            <v>QA10BRWA000000000100002822665</v>
          </cell>
          <cell r="AV2048" t="str">
            <v>WPS bank transfer</v>
          </cell>
          <cell r="AW2048" t="str">
            <v>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t="str">
            <v/>
          </cell>
          <cell r="BM2048" t="str">
            <v/>
          </cell>
          <cell r="BN2048" t="str">
            <v/>
          </cell>
          <cell r="BO2048" t="str">
            <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
          </cell>
          <cell r="L2049" t="str">
            <v/>
          </cell>
          <cell r="M2049" t="str">
            <v/>
          </cell>
          <cell r="N2049" t="str">
            <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METRO</v>
          </cell>
          <cell r="AG2049" t="str">
            <v>NEPAL</v>
          </cell>
          <cell r="AH2049">
            <v>32192</v>
          </cell>
          <cell r="AI2049">
            <v>36</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
          </cell>
          <cell r="L2050" t="str">
            <v/>
          </cell>
          <cell r="M2050" t="str">
            <v/>
          </cell>
          <cell r="N2050" t="str">
            <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38</v>
          </cell>
          <cell r="AJ2050" t="str">
            <v>ACIFM</v>
          </cell>
          <cell r="AK2050">
            <v>28652420339</v>
          </cell>
          <cell r="AL2050">
            <v>45771</v>
          </cell>
          <cell r="AM2050" t="str">
            <v>09430430</v>
          </cell>
          <cell r="AN2050">
            <v>42361</v>
          </cell>
          <cell r="AO2050">
            <v>46013</v>
          </cell>
          <cell r="AP2050" t="str">
            <v/>
          </cell>
          <cell r="AQ2050" t="e">
            <v>#N/A</v>
          </cell>
          <cell r="AR2050" t="str">
            <v>Dukhan Bank</v>
          </cell>
          <cell r="AS2050" t="str">
            <v>315706</v>
          </cell>
          <cell r="AT2050" t="str">
            <v>100002783694</v>
          </cell>
          <cell r="AU2050" t="str">
            <v>QA68BRWA000000000100002783694</v>
          </cell>
          <cell r="AV2050" t="str">
            <v>WPS bank transfer</v>
          </cell>
          <cell r="AW2050" t="str">
            <v>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
          </cell>
          <cell r="L2051" t="str">
            <v/>
          </cell>
          <cell r="M2051" t="str">
            <v/>
          </cell>
          <cell r="N2051" t="str">
            <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24</v>
          </cell>
          <cell r="AJ2051" t="str">
            <v>ACIFM</v>
          </cell>
          <cell r="AK2051">
            <v>30080000966</v>
          </cell>
          <cell r="AL2051">
            <v>45520</v>
          </cell>
          <cell r="AM2051" t="str">
            <v>A00400407</v>
          </cell>
          <cell r="AN2051">
            <v>44319</v>
          </cell>
          <cell r="AO2051">
            <v>47970</v>
          </cell>
          <cell r="AP2051" t="str">
            <v/>
          </cell>
          <cell r="AQ2051" t="e">
            <v>#N/A</v>
          </cell>
          <cell r="AR2051" t="str">
            <v>Dukhan Bank</v>
          </cell>
          <cell r="AS2051" t="str">
            <v>316175</v>
          </cell>
          <cell r="AT2051" t="str">
            <v>100002787111</v>
          </cell>
          <cell r="AU2051" t="str">
            <v>QA56BRWA000000000100002787111</v>
          </cell>
          <cell r="AV2051" t="str">
            <v>WPS bank transfer</v>
          </cell>
          <cell r="AW2051" t="str">
            <v>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
          </cell>
          <cell r="L2052" t="str">
            <v/>
          </cell>
          <cell r="M2052" t="str">
            <v/>
          </cell>
          <cell r="N2052" t="str">
            <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38</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
          </cell>
          <cell r="L2053" t="str">
            <v/>
          </cell>
          <cell r="M2053" t="str">
            <v/>
          </cell>
          <cell r="N2053" t="str">
            <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24</v>
          </cell>
          <cell r="AJ2053" t="str">
            <v>ACIFM</v>
          </cell>
          <cell r="AK2053">
            <v>29935619629</v>
          </cell>
          <cell r="AL2053">
            <v>45445</v>
          </cell>
          <cell r="AM2053" t="str">
            <v>U1911297</v>
          </cell>
          <cell r="AN2053">
            <v>43790</v>
          </cell>
          <cell r="AO2053">
            <v>47442</v>
          </cell>
          <cell r="AP2053" t="str">
            <v/>
          </cell>
          <cell r="AQ2053" t="e">
            <v>#N/A</v>
          </cell>
          <cell r="AR2053" t="str">
            <v>Dukhan Bank</v>
          </cell>
          <cell r="AS2053" t="str">
            <v>315707</v>
          </cell>
          <cell r="AT2053" t="str">
            <v>100002783704</v>
          </cell>
          <cell r="AU2053" t="str">
            <v>QA89BRWA000000000100002783704</v>
          </cell>
          <cell r="AV2053" t="str">
            <v>WPS bank transfer</v>
          </cell>
          <cell r="AW2053" t="str">
            <v>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
          </cell>
          <cell r="L2054" t="str">
            <v/>
          </cell>
          <cell r="M2054" t="str">
            <v/>
          </cell>
          <cell r="N2054" t="str">
            <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23</v>
          </cell>
          <cell r="AJ2054" t="str">
            <v>ACIFM</v>
          </cell>
          <cell r="AK2054">
            <v>30156600068</v>
          </cell>
          <cell r="AL2054">
            <v>45525</v>
          </cell>
          <cell r="AM2054" t="str">
            <v>BO1921234</v>
          </cell>
          <cell r="AN2054">
            <v>45070</v>
          </cell>
          <cell r="AO2054">
            <v>46896</v>
          </cell>
          <cell r="AP2054" t="str">
            <v/>
          </cell>
          <cell r="AQ2054" t="e">
            <v>#N/A</v>
          </cell>
          <cell r="AR2054" t="str">
            <v>Dukhan Bank</v>
          </cell>
          <cell r="AS2054" t="str">
            <v/>
          </cell>
          <cell r="AT2054" t="str">
            <v>100002837870</v>
          </cell>
          <cell r="AU2054" t="str">
            <v>QA76BRWA000000000100002837870</v>
          </cell>
          <cell r="AV2054" t="str">
            <v>WPS bank transfer</v>
          </cell>
          <cell r="AW2054" t="str">
            <v>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INACTIVE</v>
          </cell>
          <cell r="F2055" t="str">
            <v>NIMA YONJAN</v>
          </cell>
          <cell r="G2055" t="str">
            <v>CLEANER - STATION</v>
          </cell>
          <cell r="H2055" t="str">
            <v>SOFT SERVICES</v>
          </cell>
          <cell r="I2055" t="str">
            <v/>
          </cell>
          <cell r="J2055" t="str">
            <v/>
          </cell>
          <cell r="K2055" t="str">
            <v/>
          </cell>
          <cell r="L2055" t="str">
            <v/>
          </cell>
          <cell r="M2055" t="str">
            <v/>
          </cell>
          <cell r="N2055" t="str">
            <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Dukhan Bank</v>
          </cell>
          <cell r="AS2055" t="str">
            <v>315708</v>
          </cell>
          <cell r="AT2055" t="str">
            <v>100002783717</v>
          </cell>
          <cell r="AU2055" t="str">
            <v>QA29BRWA000000000100002783717</v>
          </cell>
          <cell r="AV2055" t="str">
            <v>WPS bank transfer</v>
          </cell>
          <cell r="AW2055" t="str">
            <v>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v>45396</v>
          </cell>
          <cell r="BM2055" t="str">
            <v>TERMINATION</v>
          </cell>
          <cell r="BN2055" t="str">
            <v>ABSCONDING</v>
          </cell>
          <cell r="BO2055" t="str">
            <v>TERMINATION-LETTER-HR</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
          </cell>
          <cell r="L2056" t="str">
            <v/>
          </cell>
          <cell r="M2056" t="str">
            <v/>
          </cell>
          <cell r="N2056" t="str">
            <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Gulraiz.Ahmad@acintercityfm.com</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
          </cell>
          <cell r="L2057" t="str">
            <v/>
          </cell>
          <cell r="M2057" t="str">
            <v/>
          </cell>
          <cell r="N2057" t="str">
            <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27</v>
          </cell>
          <cell r="AJ2057" t="str">
            <v>ACIFM</v>
          </cell>
          <cell r="AK2057">
            <v>29780001808</v>
          </cell>
          <cell r="AL2057">
            <v>45538</v>
          </cell>
          <cell r="AM2057" t="str">
            <v>A00625859</v>
          </cell>
          <cell r="AN2057">
            <v>44602</v>
          </cell>
          <cell r="AO2057">
            <v>48253</v>
          </cell>
          <cell r="AP2057" t="str">
            <v/>
          </cell>
          <cell r="AQ2057" t="str">
            <v/>
          </cell>
          <cell r="AR2057" t="str">
            <v>Dukhan Bank</v>
          </cell>
          <cell r="AS2057" t="str">
            <v>315709</v>
          </cell>
          <cell r="AT2057" t="str">
            <v>100002783720</v>
          </cell>
          <cell r="AU2057" t="str">
            <v>QA45BRWA000000000100002783720</v>
          </cell>
          <cell r="AV2057" t="str">
            <v>WPS bank transfer</v>
          </cell>
          <cell r="AW2057" t="str">
            <v>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
          </cell>
          <cell r="J2058" t="str">
            <v/>
          </cell>
          <cell r="K2058" t="str">
            <v/>
          </cell>
          <cell r="L2058" t="str">
            <v/>
          </cell>
          <cell r="M2058" t="str">
            <v/>
          </cell>
          <cell r="N2058" t="str">
            <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27</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Rehan.Sikandar@acintercityfm.com</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
          </cell>
          <cell r="J2059" t="str">
            <v/>
          </cell>
          <cell r="K2059" t="str">
            <v/>
          </cell>
          <cell r="L2059" t="str">
            <v/>
          </cell>
          <cell r="M2059" t="str">
            <v/>
          </cell>
          <cell r="N2059" t="str">
            <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38</v>
          </cell>
          <cell r="AJ2059" t="str">
            <v>ACIFM</v>
          </cell>
          <cell r="AK2059">
            <v>28605018559</v>
          </cell>
          <cell r="AL2059">
            <v>45451</v>
          </cell>
          <cell r="AM2059" t="str">
            <v>EH0385242</v>
          </cell>
          <cell r="AN2059">
            <v>44194</v>
          </cell>
          <cell r="AO2059">
            <v>46019</v>
          </cell>
          <cell r="AP2059" t="str">
            <v/>
          </cell>
          <cell r="AQ2059" t="str">
            <v/>
          </cell>
          <cell r="AR2059" t="str">
            <v>Dukhan Bank</v>
          </cell>
          <cell r="AS2059" t="str">
            <v>315710</v>
          </cell>
          <cell r="AT2059" t="str">
            <v>100002783733</v>
          </cell>
          <cell r="AU2059" t="str">
            <v>QA82BRWA000000000100002783733</v>
          </cell>
          <cell r="AV2059" t="str">
            <v>WPS bank transfer</v>
          </cell>
          <cell r="AW2059" t="str">
            <v>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
          </cell>
          <cell r="J2060" t="str">
            <v/>
          </cell>
          <cell r="K2060" t="str">
            <v/>
          </cell>
          <cell r="L2060" t="str">
            <v/>
          </cell>
          <cell r="M2060" t="str">
            <v/>
          </cell>
          <cell r="N2060" t="str">
            <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56</v>
          </cell>
          <cell r="AJ2060" t="str">
            <v>ACIFM</v>
          </cell>
          <cell r="AK2060">
            <v>26760808903</v>
          </cell>
          <cell r="AL2060">
            <v>45993</v>
          </cell>
          <cell r="AM2060" t="str">
            <v>P5070123B</v>
          </cell>
          <cell r="AN2060">
            <v>43899</v>
          </cell>
          <cell r="AO2060">
            <v>47550</v>
          </cell>
          <cell r="AP2060" t="str">
            <v>HC02204121</v>
          </cell>
          <cell r="AQ2060" t="str">
            <v/>
          </cell>
          <cell r="AR2060" t="str">
            <v>Dukhan Bank</v>
          </cell>
          <cell r="AS2060" t="str">
            <v/>
          </cell>
          <cell r="AT2060">
            <v>100001981895</v>
          </cell>
          <cell r="AU2060" t="str">
            <v>QA84BRWA000000000100001981895</v>
          </cell>
          <cell r="AV2060" t="str">
            <v>WPS Bank Transfer</v>
          </cell>
          <cell r="AW2060" t="str">
            <v>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
          </cell>
          <cell r="L2061" t="str">
            <v/>
          </cell>
          <cell r="M2061" t="str">
            <v/>
          </cell>
          <cell r="N2061" t="str">
            <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L/T</v>
          </cell>
          <cell r="AK2061">
            <v>29669400048</v>
          </cell>
          <cell r="AL2061">
            <v>45226</v>
          </cell>
          <cell r="AM2061" t="str">
            <v>ER360687</v>
          </cell>
          <cell r="AN2061">
            <v>44789</v>
          </cell>
          <cell r="AO2061">
            <v>46615</v>
          </cell>
          <cell r="AP2061" t="str">
            <v/>
          </cell>
          <cell r="AQ2061" t="str">
            <v/>
          </cell>
          <cell r="AR2061" t="str">
            <v/>
          </cell>
          <cell r="AS2061" t="str">
            <v/>
          </cell>
          <cell r="AT2061" t="str">
            <v/>
          </cell>
          <cell r="AU2061" t="str">
            <v/>
          </cell>
          <cell r="AV2061" t="str">
            <v/>
          </cell>
          <cell r="AW2061" t="str">
            <v>Not 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alieconteh554@gmail.com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
          </cell>
          <cell r="L2062" t="str">
            <v/>
          </cell>
          <cell r="M2062" t="str">
            <v/>
          </cell>
          <cell r="N2062" t="str">
            <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26</v>
          </cell>
          <cell r="AJ2062" t="str">
            <v>ACIFM</v>
          </cell>
          <cell r="AK2062">
            <v>29880000705</v>
          </cell>
          <cell r="AL2062">
            <v>45605</v>
          </cell>
          <cell r="AM2062" t="str">
            <v>B1664338</v>
          </cell>
          <cell r="AN2062">
            <v>43256</v>
          </cell>
          <cell r="AO2062">
            <v>46909</v>
          </cell>
          <cell r="AP2062" t="str">
            <v/>
          </cell>
          <cell r="AQ2062" t="str">
            <v/>
          </cell>
          <cell r="AR2062" t="str">
            <v>Dukhan Bank</v>
          </cell>
          <cell r="AS2062" t="str">
            <v>315711</v>
          </cell>
          <cell r="AT2062" t="str">
            <v>100002783746</v>
          </cell>
          <cell r="AU2062" t="str">
            <v>QA22BRWA000000000100002783746</v>
          </cell>
          <cell r="AV2062" t="str">
            <v>WPS bank transfer</v>
          </cell>
          <cell r="AW2062" t="str">
            <v>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
          </cell>
          <cell r="L2063" t="str">
            <v/>
          </cell>
          <cell r="M2063" t="str">
            <v/>
          </cell>
          <cell r="N2063" t="str">
            <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Dukhan Bank</v>
          </cell>
          <cell r="AS2063" t="str">
            <v>315712</v>
          </cell>
          <cell r="AT2063" t="str">
            <v>100002783759</v>
          </cell>
          <cell r="AU2063" t="str">
            <v>QA59BRWA000000000100002783759</v>
          </cell>
          <cell r="AV2063" t="str">
            <v>WPS bank transfer</v>
          </cell>
          <cell r="AW2063" t="str">
            <v>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Doreenkayesu750@gmail.com</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
          </cell>
          <cell r="L2064" t="str">
            <v/>
          </cell>
          <cell r="M2064" t="str">
            <v/>
          </cell>
          <cell r="N2064" t="str">
            <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TRAM</v>
          </cell>
          <cell r="AG2064" t="str">
            <v>UGANDA</v>
          </cell>
          <cell r="AH2064">
            <v>37682</v>
          </cell>
          <cell r="AI2064">
            <v>21</v>
          </cell>
          <cell r="AJ2064" t="str">
            <v>ACIFM</v>
          </cell>
          <cell r="AK2064">
            <v>30380000116</v>
          </cell>
          <cell r="AL2064">
            <v>45523</v>
          </cell>
          <cell r="AM2064" t="str">
            <v>A00975099</v>
          </cell>
          <cell r="AN2064">
            <v>44896</v>
          </cell>
          <cell r="AO2064">
            <v>48548</v>
          </cell>
          <cell r="AP2064" t="str">
            <v/>
          </cell>
          <cell r="AQ2064" t="str">
            <v/>
          </cell>
          <cell r="AR2064" t="str">
            <v>Dukhan Bank</v>
          </cell>
          <cell r="AS2064" t="str">
            <v>316174</v>
          </cell>
          <cell r="AT2064" t="str">
            <v>100002787108</v>
          </cell>
          <cell r="AU2064" t="str">
            <v>QA40BRWA000000000100002787108</v>
          </cell>
          <cell r="AV2064" t="str">
            <v>WPS bank transfer</v>
          </cell>
          <cell r="AW2064" t="str">
            <v>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
          </cell>
          <cell r="L2065" t="str">
            <v/>
          </cell>
          <cell r="M2065" t="str">
            <v/>
          </cell>
          <cell r="N2065" t="str">
            <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25</v>
          </cell>
          <cell r="AJ2065" t="str">
            <v>ACIFM</v>
          </cell>
          <cell r="AK2065">
            <v>29980000316</v>
          </cell>
          <cell r="AL2065">
            <v>45239</v>
          </cell>
          <cell r="AM2065" t="str">
            <v>A00175791</v>
          </cell>
          <cell r="AN2065">
            <v>43776</v>
          </cell>
          <cell r="AO2065">
            <v>47428</v>
          </cell>
          <cell r="AP2065" t="str">
            <v/>
          </cell>
          <cell r="AQ2065" t="str">
            <v/>
          </cell>
          <cell r="AR2065" t="str">
            <v>Dukhan Bank</v>
          </cell>
          <cell r="AS2065" t="str">
            <v>319412</v>
          </cell>
          <cell r="AT2065" t="str">
            <v>100002815151</v>
          </cell>
          <cell r="AU2065" t="str">
            <v>QA61BRWA000000000100002815151</v>
          </cell>
          <cell r="AV2065" t="str">
            <v>WPS bank transfer</v>
          </cell>
          <cell r="AW2065" t="str">
            <v>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
          </cell>
          <cell r="L2066" t="str">
            <v/>
          </cell>
          <cell r="M2066" t="str">
            <v/>
          </cell>
          <cell r="N2066" t="str">
            <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23</v>
          </cell>
          <cell r="AJ2066" t="str">
            <v>ACIFM</v>
          </cell>
          <cell r="AK2066">
            <v>30128800247</v>
          </cell>
          <cell r="AL2066">
            <v>45499</v>
          </cell>
          <cell r="AM2066" t="str">
            <v>G3895947</v>
          </cell>
          <cell r="AN2066">
            <v>44889</v>
          </cell>
          <cell r="AO2066">
            <v>48541</v>
          </cell>
          <cell r="AP2066" t="str">
            <v/>
          </cell>
          <cell r="AQ2066" t="str">
            <v/>
          </cell>
          <cell r="AR2066" t="str">
            <v>Dukhan Bank</v>
          </cell>
          <cell r="AS2066">
            <v>323007</v>
          </cell>
          <cell r="AT2066">
            <v>100002847006</v>
          </cell>
          <cell r="AU2066" t="str">
            <v>QA75BRWA000000000100002847006</v>
          </cell>
          <cell r="AV2066" t="str">
            <v>WPS bank transfer</v>
          </cell>
          <cell r="AW2066" t="str">
            <v>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
          </cell>
          <cell r="L2067" t="str">
            <v/>
          </cell>
          <cell r="M2067" t="str">
            <v/>
          </cell>
          <cell r="N2067" t="str">
            <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29</v>
          </cell>
          <cell r="AJ2067" t="str">
            <v>ACIFM</v>
          </cell>
          <cell r="AK2067">
            <v>29458606131</v>
          </cell>
          <cell r="AL2067">
            <v>45760</v>
          </cell>
          <cell r="AM2067" t="str">
            <v>CS4141742</v>
          </cell>
          <cell r="AN2067">
            <v>44950</v>
          </cell>
          <cell r="AO2067">
            <v>46776</v>
          </cell>
          <cell r="AP2067" t="str">
            <v/>
          </cell>
          <cell r="AQ2067" t="str">
            <v/>
          </cell>
          <cell r="AR2067" t="str">
            <v>Dukhan Bank</v>
          </cell>
          <cell r="AS2067" t="str">
            <v>319410</v>
          </cell>
          <cell r="AT2067" t="str">
            <v>100002815148</v>
          </cell>
          <cell r="AU2067" t="str">
            <v>QA45BRWA000000000100002815148</v>
          </cell>
          <cell r="AV2067" t="str">
            <v>WPS bank transfer</v>
          </cell>
          <cell r="AW2067" t="str">
            <v>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t="str">
            <v/>
          </cell>
          <cell r="BM2067" t="str">
            <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
          </cell>
          <cell r="J2068" t="str">
            <v/>
          </cell>
          <cell r="K2068" t="str">
            <v/>
          </cell>
          <cell r="L2068" t="str">
            <v/>
          </cell>
          <cell r="M2068" t="str">
            <v/>
          </cell>
          <cell r="N2068" t="str">
            <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METRO</v>
          </cell>
          <cell r="AG2068" t="str">
            <v>PAKISTAN</v>
          </cell>
          <cell r="AH2068">
            <v>32874</v>
          </cell>
          <cell r="AI2068">
            <v>34</v>
          </cell>
          <cell r="AJ2068" t="str">
            <v>ACIFM</v>
          </cell>
          <cell r="AK2068">
            <v>29058605919</v>
          </cell>
          <cell r="AL2068">
            <v>45381</v>
          </cell>
          <cell r="AM2068" t="str">
            <v>AA7977354</v>
          </cell>
          <cell r="AN2068">
            <v>44125</v>
          </cell>
          <cell r="AO2068">
            <v>45950</v>
          </cell>
          <cell r="AP2068" t="str">
            <v/>
          </cell>
          <cell r="AQ2068" t="str">
            <v/>
          </cell>
          <cell r="AR2068" t="str">
            <v>Dukhan Bank</v>
          </cell>
          <cell r="AS2068" t="str">
            <v>309452</v>
          </cell>
          <cell r="AT2068" t="str">
            <v>100002731659</v>
          </cell>
          <cell r="AU2068" t="str">
            <v>QA65BRWA000000000100002731659</v>
          </cell>
          <cell r="AV2068" t="str">
            <v>WPS bank transfer</v>
          </cell>
          <cell r="AW2068" t="str">
            <v>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002067</v>
          </cell>
          <cell r="E2069" t="str">
            <v>ACTIVE</v>
          </cell>
          <cell r="F2069" t="str">
            <v>FOYSAL AHAMMOD MOZUMDER</v>
          </cell>
          <cell r="G2069" t="str">
            <v>CLEANER - STATION</v>
          </cell>
          <cell r="H2069" t="str">
            <v>SOFT SERVICES</v>
          </cell>
          <cell r="I2069" t="str">
            <v/>
          </cell>
          <cell r="J2069" t="str">
            <v/>
          </cell>
          <cell r="K2069" t="str">
            <v/>
          </cell>
          <cell r="L2069" t="str">
            <v/>
          </cell>
          <cell r="M2069" t="str">
            <v/>
          </cell>
          <cell r="N2069" t="str">
            <v/>
          </cell>
          <cell r="O2069" t="str">
            <v>CLEANER</v>
          </cell>
          <cell r="P2069" t="str">
            <v>OPERATIONS AND LABOUR</v>
          </cell>
          <cell r="Q2069">
            <v>45299</v>
          </cell>
          <cell r="R2069" t="str">
            <v>T1</v>
          </cell>
          <cell r="S2069" t="str">
            <v>MALE</v>
          </cell>
          <cell r="T2069">
            <v>45299</v>
          </cell>
          <cell r="U2069">
            <v>45481</v>
          </cell>
          <cell r="V2069" t="str">
            <v>SINGLE</v>
          </cell>
          <cell r="W2069" t="str">
            <v>SINGLE</v>
          </cell>
          <cell r="X2069">
            <v>1000</v>
          </cell>
          <cell r="Y2069" t="str">
            <v>Company Provided</v>
          </cell>
          <cell r="Z2069" t="str">
            <v>Company Provided</v>
          </cell>
          <cell r="AA2069" t="str">
            <v>Company Provided</v>
          </cell>
          <cell r="AB2069" t="str">
            <v/>
          </cell>
          <cell r="AC2069" t="str">
            <v/>
          </cell>
          <cell r="AD2069">
            <v>1000</v>
          </cell>
          <cell r="AE2069" t="str">
            <v>YES</v>
          </cell>
          <cell r="AF2069" t="str">
            <v>TRAM</v>
          </cell>
          <cell r="AG2069" t="str">
            <v>BANGLADESH</v>
          </cell>
          <cell r="AH2069">
            <v>37431</v>
          </cell>
          <cell r="AI2069">
            <v>22</v>
          </cell>
          <cell r="AJ2069" t="str">
            <v>ACIFM</v>
          </cell>
          <cell r="AK2069">
            <v>30205004103</v>
          </cell>
          <cell r="AL2069">
            <v>45574</v>
          </cell>
          <cell r="AM2069" t="str">
            <v>AD7744781</v>
          </cell>
          <cell r="AN2069">
            <v>45053</v>
          </cell>
          <cell r="AO2069">
            <v>48705</v>
          </cell>
          <cell r="AP2069" t="str">
            <v/>
          </cell>
          <cell r="AQ2069" t="str">
            <v/>
          </cell>
          <cell r="AR2069" t="str">
            <v>Dukhan Bank</v>
          </cell>
          <cell r="AS2069">
            <v>328965</v>
          </cell>
          <cell r="AT2069">
            <v>100002895197</v>
          </cell>
          <cell r="AU2069" t="str">
            <v>QA76BRWA000000000100002895197</v>
          </cell>
          <cell r="AV2069" t="str">
            <v>WPS bank transfer</v>
          </cell>
          <cell r="AW2069" t="str">
            <v>Ready</v>
          </cell>
          <cell r="AX2069">
            <v>21</v>
          </cell>
          <cell r="AY2069" t="str">
            <v>EVERY TWO YEARS</v>
          </cell>
          <cell r="AZ2069">
            <v>0.5</v>
          </cell>
          <cell r="BA2069" t="str">
            <v>DIRECT - LOCAL</v>
          </cell>
          <cell r="BB2069">
            <v>60090435</v>
          </cell>
          <cell r="BC2069" t="str">
            <v/>
          </cell>
          <cell r="BD2069" t="str">
            <v>55911983</v>
          </cell>
          <cell r="BE2069" t="str">
            <v/>
          </cell>
          <cell r="BF2069" t="str">
            <v>UNCLE</v>
          </cell>
          <cell r="BG2069" t="str">
            <v>fafoysal638@gmail.com</v>
          </cell>
          <cell r="BH2069" t="str">
            <v>ISLAM</v>
          </cell>
          <cell r="BI2069" t="str">
            <v/>
          </cell>
          <cell r="BJ2069" t="str">
            <v/>
          </cell>
          <cell r="BK2069" t="str">
            <v/>
          </cell>
          <cell r="BL2069" t="str">
            <v/>
          </cell>
          <cell r="BM2069" t="str">
            <v/>
          </cell>
          <cell r="BN2069" t="str">
            <v/>
          </cell>
          <cell r="BO2069" t="str">
            <v/>
          </cell>
          <cell r="BP2069"/>
        </row>
        <row r="2070">
          <cell r="D2070" t="str">
            <v>002068</v>
          </cell>
          <cell r="E2070" t="str">
            <v>ACTIVE</v>
          </cell>
          <cell r="F2070" t="str">
            <v>NAIMAT ULLAH SAMAND KHAN</v>
          </cell>
          <cell r="G2070" t="str">
            <v>ASSISTANT ELECTRICAL TECHNICIAN</v>
          </cell>
          <cell r="H2070" t="str">
            <v>MEP</v>
          </cell>
          <cell r="I2070" t="str">
            <v/>
          </cell>
          <cell r="J2070" t="str">
            <v/>
          </cell>
          <cell r="K2070" t="str">
            <v/>
          </cell>
          <cell r="L2070" t="str">
            <v/>
          </cell>
          <cell r="M2070" t="str">
            <v/>
          </cell>
          <cell r="N2070" t="str">
            <v/>
          </cell>
          <cell r="O2070" t="str">
            <v>MAINTENANCE ASSISTANT</v>
          </cell>
          <cell r="P2070" t="str">
            <v>OPERATIONS AND LABOUR</v>
          </cell>
          <cell r="Q2070">
            <v>45299</v>
          </cell>
          <cell r="R2070" t="str">
            <v>T1</v>
          </cell>
          <cell r="S2070" t="str">
            <v>MALE</v>
          </cell>
          <cell r="T2070">
            <v>45299</v>
          </cell>
          <cell r="U2070">
            <v>45481</v>
          </cell>
          <cell r="V2070" t="str">
            <v>SINGLE</v>
          </cell>
          <cell r="W2070" t="str">
            <v>SINGLE</v>
          </cell>
          <cell r="X2070">
            <v>1000</v>
          </cell>
          <cell r="Y2070" t="str">
            <v>Company provided</v>
          </cell>
          <cell r="Z2070" t="str">
            <v>Company provided</v>
          </cell>
          <cell r="AA2070" t="str">
            <v>Company provided</v>
          </cell>
          <cell r="AB2070" t="str">
            <v/>
          </cell>
          <cell r="AC2070" t="str">
            <v/>
          </cell>
          <cell r="AD2070">
            <v>1000</v>
          </cell>
          <cell r="AE2070" t="str">
            <v>YES</v>
          </cell>
          <cell r="AF2070" t="str">
            <v>METRO</v>
          </cell>
          <cell r="AG2070" t="str">
            <v>PAKISTAN</v>
          </cell>
          <cell r="AH2070">
            <v>35620</v>
          </cell>
          <cell r="AI2070">
            <v>27</v>
          </cell>
          <cell r="AJ2070" t="str">
            <v>ACIFM</v>
          </cell>
          <cell r="AK2070">
            <v>29758608610</v>
          </cell>
          <cell r="AL2070">
            <v>45677</v>
          </cell>
          <cell r="AM2070" t="str">
            <v>MS2745081</v>
          </cell>
          <cell r="AN2070">
            <v>43714</v>
          </cell>
          <cell r="AO2070">
            <v>45539</v>
          </cell>
          <cell r="AP2070" t="str">
            <v/>
          </cell>
          <cell r="AQ2070" t="str">
            <v/>
          </cell>
          <cell r="AR2070" t="str">
            <v>Dukhan Bank</v>
          </cell>
          <cell r="AS2070">
            <v>292761</v>
          </cell>
          <cell r="AT2070">
            <v>100002576513</v>
          </cell>
          <cell r="AU2070" t="str">
            <v>QA62BRWA000000000100002576513</v>
          </cell>
          <cell r="AV2070" t="str">
            <v>WPS bank transfer</v>
          </cell>
          <cell r="AW2070" t="str">
            <v>Ready</v>
          </cell>
          <cell r="AX2070">
            <v>21</v>
          </cell>
          <cell r="AY2070" t="str">
            <v>EVERY TWO YEARS</v>
          </cell>
          <cell r="AZ2070" t="str">
            <v>0.5</v>
          </cell>
          <cell r="BA2070" t="str">
            <v>DIRECT - LOCAL</v>
          </cell>
          <cell r="BB2070">
            <v>31075821</v>
          </cell>
          <cell r="BC2070" t="str">
            <v/>
          </cell>
          <cell r="BD2070">
            <v>30728943</v>
          </cell>
          <cell r="BE2070" t="str">
            <v/>
          </cell>
          <cell r="BF2070" t="str">
            <v>FRIEND</v>
          </cell>
          <cell r="BG2070" t="str">
            <v>naimatullahafridi157@gamil.com</v>
          </cell>
          <cell r="BH2070" t="str">
            <v>ISLAM</v>
          </cell>
          <cell r="BI2070" t="str">
            <v/>
          </cell>
          <cell r="BJ2070" t="str">
            <v/>
          </cell>
          <cell r="BK2070" t="str">
            <v/>
          </cell>
          <cell r="BL2070" t="str">
            <v/>
          </cell>
          <cell r="BM2070" t="str">
            <v/>
          </cell>
          <cell r="BN2070" t="str">
            <v/>
          </cell>
          <cell r="BO2070" t="str">
            <v/>
          </cell>
          <cell r="BP2070"/>
        </row>
        <row r="2071">
          <cell r="D2071" t="str">
            <v>002069</v>
          </cell>
          <cell r="E2071" t="str">
            <v>ACTIVE</v>
          </cell>
          <cell r="F2071" t="str">
            <v>MIZANUR RAHMAN MD HARIS AHAMMAD</v>
          </cell>
          <cell r="G2071" t="str">
            <v>CLEANER - STATION</v>
          </cell>
          <cell r="H2071" t="str">
            <v>SOFT SERVICES</v>
          </cell>
          <cell r="I2071" t="str">
            <v/>
          </cell>
          <cell r="J2071" t="str">
            <v/>
          </cell>
          <cell r="K2071" t="str">
            <v/>
          </cell>
          <cell r="L2071" t="str">
            <v/>
          </cell>
          <cell r="M2071" t="str">
            <v/>
          </cell>
          <cell r="N2071" t="str">
            <v/>
          </cell>
          <cell r="O2071" t="str">
            <v>CLEANER</v>
          </cell>
          <cell r="P2071" t="str">
            <v>OPERATIONS AND LABOUR</v>
          </cell>
          <cell r="Q2071">
            <v>45299</v>
          </cell>
          <cell r="R2071" t="str">
            <v>T1</v>
          </cell>
          <cell r="S2071" t="str">
            <v>MALE</v>
          </cell>
          <cell r="T2071">
            <v>45299</v>
          </cell>
          <cell r="U2071">
            <v>45481</v>
          </cell>
          <cell r="V2071" t="str">
            <v>SINGLE</v>
          </cell>
          <cell r="W2071" t="str">
            <v>SINGLE</v>
          </cell>
          <cell r="X2071">
            <v>1000</v>
          </cell>
          <cell r="Y2071" t="str">
            <v>Company Provided</v>
          </cell>
          <cell r="Z2071" t="str">
            <v>Company Provided</v>
          </cell>
          <cell r="AA2071" t="str">
            <v>Company Provided</v>
          </cell>
          <cell r="AB2071" t="str">
            <v/>
          </cell>
          <cell r="AC2071" t="str">
            <v/>
          </cell>
          <cell r="AD2071">
            <v>1000</v>
          </cell>
          <cell r="AE2071" t="str">
            <v>YES</v>
          </cell>
          <cell r="AF2071" t="str">
            <v>TRAM</v>
          </cell>
          <cell r="AG2071" t="str">
            <v>BANGLADESH</v>
          </cell>
          <cell r="AH2071">
            <v>37303</v>
          </cell>
          <cell r="AI2071">
            <v>22</v>
          </cell>
          <cell r="AJ2071" t="str">
            <v>ACIFM</v>
          </cell>
          <cell r="AK2071">
            <v>30205004919</v>
          </cell>
          <cell r="AL2071">
            <v>45617</v>
          </cell>
          <cell r="AM2071" t="str">
            <v>A06658576</v>
          </cell>
          <cell r="AN2071">
            <v>44945</v>
          </cell>
          <cell r="AO2071">
            <v>48597</v>
          </cell>
          <cell r="AP2071" t="str">
            <v/>
          </cell>
          <cell r="AQ2071" t="str">
            <v/>
          </cell>
          <cell r="AR2071" t="str">
            <v>Dukhan Bank</v>
          </cell>
          <cell r="AS2071">
            <v>328663</v>
          </cell>
          <cell r="AT2071">
            <v>100002892695</v>
          </cell>
          <cell r="AU2071" t="str">
            <v>QA21BRWA000000000100002892695</v>
          </cell>
          <cell r="AV2071" t="str">
            <v>WPS bank transfer</v>
          </cell>
          <cell r="AW2071" t="str">
            <v>Ready</v>
          </cell>
          <cell r="AX2071">
            <v>21</v>
          </cell>
          <cell r="AY2071" t="str">
            <v>EVERY TWO YEARS</v>
          </cell>
          <cell r="AZ2071" t="str">
            <v>0.5</v>
          </cell>
          <cell r="BA2071" t="str">
            <v>DIRECT - LOCAL</v>
          </cell>
          <cell r="BB2071">
            <v>70096516</v>
          </cell>
          <cell r="BC2071" t="str">
            <v/>
          </cell>
          <cell r="BD2071">
            <v>74054343</v>
          </cell>
          <cell r="BE2071" t="str">
            <v/>
          </cell>
          <cell r="BF2071" t="str">
            <v>BROTHER</v>
          </cell>
          <cell r="BG2071" t="str">
            <v>mizanurrahmanmg227@gmail.com</v>
          </cell>
          <cell r="BH2071" t="str">
            <v>ISLAM</v>
          </cell>
          <cell r="BI2071" t="str">
            <v/>
          </cell>
          <cell r="BJ2071" t="str">
            <v/>
          </cell>
          <cell r="BK2071" t="str">
            <v/>
          </cell>
          <cell r="BL2071" t="str">
            <v/>
          </cell>
          <cell r="BM2071" t="str">
            <v/>
          </cell>
          <cell r="BN2071" t="str">
            <v/>
          </cell>
          <cell r="BO2071" t="str">
            <v/>
          </cell>
          <cell r="BP2071"/>
        </row>
        <row r="2072">
          <cell r="D2072" t="str">
            <v>002070</v>
          </cell>
          <cell r="E2072" t="str">
            <v>ACTIVE</v>
          </cell>
          <cell r="F2072" t="str">
            <v>MEDAD ASIIMWE</v>
          </cell>
          <cell r="G2072" t="str">
            <v>CLEANER - STATION</v>
          </cell>
          <cell r="H2072" t="str">
            <v>SOFT SERVICES</v>
          </cell>
          <cell r="I2072" t="str">
            <v/>
          </cell>
          <cell r="J2072" t="str">
            <v/>
          </cell>
          <cell r="K2072" t="str">
            <v/>
          </cell>
          <cell r="L2072" t="str">
            <v/>
          </cell>
          <cell r="M2072" t="str">
            <v/>
          </cell>
          <cell r="N2072" t="str">
            <v/>
          </cell>
          <cell r="O2072" t="str">
            <v>CLEANER</v>
          </cell>
          <cell r="P2072" t="str">
            <v>OPERATIONS AND LABOUR</v>
          </cell>
          <cell r="Q2072">
            <v>45300</v>
          </cell>
          <cell r="R2072" t="str">
            <v>T1</v>
          </cell>
          <cell r="S2072" t="str">
            <v>MALE</v>
          </cell>
          <cell r="T2072">
            <v>45300</v>
          </cell>
          <cell r="U2072">
            <v>45482</v>
          </cell>
          <cell r="V2072" t="str">
            <v>SINGLE</v>
          </cell>
          <cell r="W2072" t="str">
            <v>SINGLE</v>
          </cell>
          <cell r="X2072">
            <v>1000</v>
          </cell>
          <cell r="Y2072" t="str">
            <v>Company Provided</v>
          </cell>
          <cell r="Z2072" t="str">
            <v>Company Provided</v>
          </cell>
          <cell r="AA2072" t="str">
            <v>Company Provided</v>
          </cell>
          <cell r="AB2072" t="str">
            <v/>
          </cell>
          <cell r="AC2072" t="str">
            <v/>
          </cell>
          <cell r="AD2072">
            <v>1000</v>
          </cell>
          <cell r="AE2072" t="str">
            <v>YES</v>
          </cell>
          <cell r="AF2072" t="str">
            <v>METRO</v>
          </cell>
          <cell r="AG2072" t="str">
            <v>UGANDA</v>
          </cell>
          <cell r="AH2072">
            <v>35004</v>
          </cell>
          <cell r="AI2072">
            <v>28</v>
          </cell>
          <cell r="AJ2072" t="str">
            <v>ACIFM</v>
          </cell>
          <cell r="AK2072">
            <v>29580002220</v>
          </cell>
          <cell r="AL2072">
            <v>45602</v>
          </cell>
          <cell r="AM2072" t="str">
            <v>A00970448</v>
          </cell>
          <cell r="AN2072">
            <v>44890</v>
          </cell>
          <cell r="AO2072">
            <v>48542</v>
          </cell>
          <cell r="AP2072" t="str">
            <v/>
          </cell>
          <cell r="AQ2072" t="str">
            <v/>
          </cell>
          <cell r="AR2072" t="str">
            <v>Dukhan Bank</v>
          </cell>
          <cell r="AS2072" t="str">
            <v/>
          </cell>
          <cell r="AT2072" t="str">
            <v>100002837883</v>
          </cell>
          <cell r="AU2072" t="str">
            <v>QA16BRWA000000000100002837883</v>
          </cell>
          <cell r="AV2072" t="str">
            <v>WPS bank transfer</v>
          </cell>
          <cell r="AW2072" t="str">
            <v>Ready</v>
          </cell>
          <cell r="AX2072">
            <v>21</v>
          </cell>
          <cell r="AY2072" t="str">
            <v>EVERY TWO YEARS</v>
          </cell>
          <cell r="AZ2072" t="str">
            <v>0.5</v>
          </cell>
          <cell r="BA2072" t="str">
            <v>DIRECT - LOCAL</v>
          </cell>
          <cell r="BB2072">
            <v>71855040</v>
          </cell>
          <cell r="BC2072" t="str">
            <v/>
          </cell>
          <cell r="BD2072" t="str">
            <v>50765911</v>
          </cell>
          <cell r="BE2072" t="str">
            <v/>
          </cell>
          <cell r="BF2072" t="str">
            <v>BROTHER</v>
          </cell>
          <cell r="BG2072" t="str">
            <v>medadasiimwe842@gmail.com</v>
          </cell>
          <cell r="BH2072" t="str">
            <v>CHRISTIAN</v>
          </cell>
          <cell r="BI2072" t="str">
            <v/>
          </cell>
          <cell r="BJ2072" t="str">
            <v/>
          </cell>
          <cell r="BK2072" t="str">
            <v/>
          </cell>
          <cell r="BL2072" t="str">
            <v/>
          </cell>
          <cell r="BM2072" t="str">
            <v/>
          </cell>
          <cell r="BN2072" t="str">
            <v/>
          </cell>
          <cell r="BO2072" t="str">
            <v/>
          </cell>
          <cell r="BP2072"/>
        </row>
        <row r="2073">
          <cell r="D2073" t="str">
            <v>002071</v>
          </cell>
          <cell r="E2073" t="str">
            <v>ACTIVE</v>
          </cell>
          <cell r="F2073" t="str">
            <v>NORMAN TWINAMATSIKO</v>
          </cell>
          <cell r="G2073" t="str">
            <v>CLEANER - STATION</v>
          </cell>
          <cell r="H2073" t="str">
            <v>SOFT SERVICES</v>
          </cell>
          <cell r="I2073" t="str">
            <v/>
          </cell>
          <cell r="J2073" t="str">
            <v/>
          </cell>
          <cell r="K2073" t="str">
            <v/>
          </cell>
          <cell r="L2073" t="str">
            <v/>
          </cell>
          <cell r="M2073" t="str">
            <v/>
          </cell>
          <cell r="N2073" t="str">
            <v/>
          </cell>
          <cell r="O2073" t="str">
            <v>CLEANER</v>
          </cell>
          <cell r="P2073" t="str">
            <v>OPERATIONS AND LABOUR</v>
          </cell>
          <cell r="Q2073">
            <v>45300</v>
          </cell>
          <cell r="R2073" t="str">
            <v>T1</v>
          </cell>
          <cell r="S2073" t="str">
            <v>MALE</v>
          </cell>
          <cell r="T2073">
            <v>45300</v>
          </cell>
          <cell r="U2073">
            <v>45482</v>
          </cell>
          <cell r="V2073" t="str">
            <v>SINGLE</v>
          </cell>
          <cell r="W2073" t="str">
            <v>SINGLE</v>
          </cell>
          <cell r="X2073">
            <v>1000</v>
          </cell>
          <cell r="Y2073" t="str">
            <v>Company Provided</v>
          </cell>
          <cell r="Z2073" t="str">
            <v>Company Provided</v>
          </cell>
          <cell r="AA2073" t="str">
            <v>Company Provided</v>
          </cell>
          <cell r="AB2073" t="str">
            <v/>
          </cell>
          <cell r="AC2073" t="str">
            <v/>
          </cell>
          <cell r="AD2073">
            <v>1000</v>
          </cell>
          <cell r="AE2073" t="str">
            <v>YES</v>
          </cell>
          <cell r="AF2073" t="str">
            <v>METRO</v>
          </cell>
          <cell r="AG2073" t="str">
            <v>UGANDA</v>
          </cell>
          <cell r="AH2073">
            <v>36597</v>
          </cell>
          <cell r="AI2073">
            <v>24</v>
          </cell>
          <cell r="AJ2073" t="str">
            <v>ACIFM</v>
          </cell>
          <cell r="AK2073">
            <v>30080001083</v>
          </cell>
          <cell r="AL2073">
            <v>45602</v>
          </cell>
          <cell r="AM2073" t="str">
            <v>B00112775</v>
          </cell>
          <cell r="AN2073">
            <v>45134</v>
          </cell>
          <cell r="AO2073">
            <v>48786</v>
          </cell>
          <cell r="AP2073" t="str">
            <v/>
          </cell>
          <cell r="AQ2073" t="str">
            <v/>
          </cell>
          <cell r="AR2073" t="str">
            <v>DUKHAN BANK</v>
          </cell>
          <cell r="AS2073">
            <v>320911</v>
          </cell>
          <cell r="AT2073">
            <v>100002828740</v>
          </cell>
          <cell r="AU2073" t="str">
            <v>QA12BRWA000000000100002828740</v>
          </cell>
          <cell r="AV2073" t="str">
            <v>WPS bank transfer</v>
          </cell>
          <cell r="AW2073" t="str">
            <v>Ready</v>
          </cell>
          <cell r="AX2073">
            <v>21</v>
          </cell>
          <cell r="AY2073" t="str">
            <v>EVERY TWO YEARS</v>
          </cell>
          <cell r="AZ2073" t="str">
            <v>0.5</v>
          </cell>
          <cell r="BA2073" t="str">
            <v>DIRECT - LOCAL</v>
          </cell>
          <cell r="BB2073">
            <v>33385381</v>
          </cell>
          <cell r="BC2073" t="str">
            <v/>
          </cell>
          <cell r="BD2073" t="str">
            <v/>
          </cell>
          <cell r="BE2073" t="str">
            <v>0774187806</v>
          </cell>
          <cell r="BF2073" t="str">
            <v>MOTHER</v>
          </cell>
          <cell r="BG2073" t="str">
            <v>twinamatsikonorman24@gmail.com</v>
          </cell>
          <cell r="BH2073" t="str">
            <v>CHRISTIAN</v>
          </cell>
          <cell r="BI2073" t="str">
            <v/>
          </cell>
          <cell r="BJ2073" t="str">
            <v/>
          </cell>
          <cell r="BK2073" t="str">
            <v/>
          </cell>
          <cell r="BL2073" t="str">
            <v/>
          </cell>
          <cell r="BM2073" t="str">
            <v/>
          </cell>
          <cell r="BN2073" t="str">
            <v/>
          </cell>
          <cell r="BO2073" t="str">
            <v/>
          </cell>
          <cell r="BP2073"/>
        </row>
        <row r="2074">
          <cell r="D2074" t="str">
            <v>002072</v>
          </cell>
          <cell r="E2074" t="str">
            <v>ACTIVE</v>
          </cell>
          <cell r="F2074" t="str">
            <v>SULA NAULIKA</v>
          </cell>
          <cell r="G2074" t="str">
            <v>CLEANER - STATION</v>
          </cell>
          <cell r="H2074" t="str">
            <v>SOFT SERVICES</v>
          </cell>
          <cell r="I2074" t="str">
            <v/>
          </cell>
          <cell r="J2074" t="str">
            <v/>
          </cell>
          <cell r="K2074" t="str">
            <v/>
          </cell>
          <cell r="L2074" t="str">
            <v/>
          </cell>
          <cell r="M2074" t="str">
            <v/>
          </cell>
          <cell r="N2074" t="str">
            <v/>
          </cell>
          <cell r="O2074" t="str">
            <v>CLEANER</v>
          </cell>
          <cell r="P2074" t="str">
            <v>OPERATIONS AND LABOUR</v>
          </cell>
          <cell r="Q2074">
            <v>45300</v>
          </cell>
          <cell r="R2074" t="str">
            <v>T1</v>
          </cell>
          <cell r="S2074" t="str">
            <v>MALE</v>
          </cell>
          <cell r="T2074">
            <v>45300</v>
          </cell>
          <cell r="U2074">
            <v>45482</v>
          </cell>
          <cell r="V2074" t="str">
            <v>SINGLE</v>
          </cell>
          <cell r="W2074" t="str">
            <v>SINGLE</v>
          </cell>
          <cell r="X2074">
            <v>1000</v>
          </cell>
          <cell r="Y2074" t="str">
            <v>Company Provided</v>
          </cell>
          <cell r="Z2074" t="str">
            <v>Company Provided</v>
          </cell>
          <cell r="AA2074" t="str">
            <v>Company Provided</v>
          </cell>
          <cell r="AB2074" t="str">
            <v/>
          </cell>
          <cell r="AC2074" t="str">
            <v/>
          </cell>
          <cell r="AD2074">
            <v>1000</v>
          </cell>
          <cell r="AE2074" t="str">
            <v>YES</v>
          </cell>
          <cell r="AF2074" t="str">
            <v>METRO</v>
          </cell>
          <cell r="AG2074" t="str">
            <v>UGANDA</v>
          </cell>
          <cell r="AH2074">
            <v>35649</v>
          </cell>
          <cell r="AI2074">
            <v>26</v>
          </cell>
          <cell r="AJ2074" t="str">
            <v>ACIFM</v>
          </cell>
          <cell r="AK2074">
            <v>29780002301</v>
          </cell>
          <cell r="AL2074">
            <v>45606</v>
          </cell>
          <cell r="AM2074" t="str">
            <v>B00096282</v>
          </cell>
          <cell r="AN2074">
            <v>45117</v>
          </cell>
          <cell r="AO2074">
            <v>48769</v>
          </cell>
          <cell r="AP2074" t="str">
            <v/>
          </cell>
          <cell r="AQ2074" t="str">
            <v/>
          </cell>
          <cell r="AR2074" t="str">
            <v>Dukhan Bank</v>
          </cell>
          <cell r="AS2074" t="str">
            <v/>
          </cell>
          <cell r="AT2074" t="str">
            <v>100002837896</v>
          </cell>
          <cell r="AU2074" t="str">
            <v>QA53BRWA000000000100002837896</v>
          </cell>
          <cell r="AV2074" t="str">
            <v>WPS bank transfer</v>
          </cell>
          <cell r="AW2074" t="str">
            <v>Ready</v>
          </cell>
          <cell r="AX2074">
            <v>21</v>
          </cell>
          <cell r="AY2074" t="str">
            <v>EVERY TWO YEARS</v>
          </cell>
          <cell r="AZ2074" t="str">
            <v>0.5</v>
          </cell>
          <cell r="BA2074" t="str">
            <v>DIRECT - LOCAL</v>
          </cell>
          <cell r="BB2074" t="str">
            <v>71855130/ 33398006</v>
          </cell>
          <cell r="BC2074" t="str">
            <v/>
          </cell>
          <cell r="BD2074" t="str">
            <v/>
          </cell>
          <cell r="BE2074" t="str">
            <v>0704589559</v>
          </cell>
          <cell r="BF2074" t="str">
            <v>BROTHER</v>
          </cell>
          <cell r="BG2074" t="str">
            <v>sulanaulika@gmail.com</v>
          </cell>
          <cell r="BH2074" t="str">
            <v>ISLAM</v>
          </cell>
          <cell r="BI2074" t="str">
            <v/>
          </cell>
          <cell r="BJ2074" t="str">
            <v/>
          </cell>
          <cell r="BK2074" t="str">
            <v/>
          </cell>
          <cell r="BL2074" t="str">
            <v/>
          </cell>
          <cell r="BM2074" t="str">
            <v/>
          </cell>
          <cell r="BN2074" t="str">
            <v/>
          </cell>
          <cell r="BO2074" t="str">
            <v/>
          </cell>
          <cell r="BP2074"/>
        </row>
        <row r="2075">
          <cell r="D2075" t="str">
            <v>002073</v>
          </cell>
          <cell r="E2075" t="str">
            <v>ACTIVE</v>
          </cell>
          <cell r="F2075" t="str">
            <v>RONALD JUNIOR KAYIZA</v>
          </cell>
          <cell r="G2075" t="str">
            <v>CLEANER - STATION</v>
          </cell>
          <cell r="H2075" t="str">
            <v>SOFT SERVICES</v>
          </cell>
          <cell r="I2075" t="str">
            <v/>
          </cell>
          <cell r="J2075" t="str">
            <v/>
          </cell>
          <cell r="K2075" t="str">
            <v/>
          </cell>
          <cell r="L2075" t="str">
            <v/>
          </cell>
          <cell r="M2075" t="str">
            <v/>
          </cell>
          <cell r="N2075" t="str">
            <v/>
          </cell>
          <cell r="O2075" t="str">
            <v>CLEANER</v>
          </cell>
          <cell r="P2075" t="str">
            <v>OPERATIONS AND LABOUR</v>
          </cell>
          <cell r="Q2075">
            <v>45300</v>
          </cell>
          <cell r="R2075" t="str">
            <v>T1</v>
          </cell>
          <cell r="S2075" t="str">
            <v>MALE</v>
          </cell>
          <cell r="T2075">
            <v>45300</v>
          </cell>
          <cell r="U2075">
            <v>45482</v>
          </cell>
          <cell r="V2075" t="str">
            <v>SINGLE</v>
          </cell>
          <cell r="W2075" t="str">
            <v>SINGLE</v>
          </cell>
          <cell r="X2075">
            <v>1000</v>
          </cell>
          <cell r="Y2075" t="str">
            <v>Company Provided</v>
          </cell>
          <cell r="Z2075" t="str">
            <v>Company Provided</v>
          </cell>
          <cell r="AA2075" t="str">
            <v>Company Provided</v>
          </cell>
          <cell r="AB2075" t="str">
            <v/>
          </cell>
          <cell r="AC2075" t="str">
            <v/>
          </cell>
          <cell r="AD2075">
            <v>1000</v>
          </cell>
          <cell r="AE2075" t="str">
            <v>YES</v>
          </cell>
          <cell r="AF2075" t="str">
            <v>METRO</v>
          </cell>
          <cell r="AG2075" t="str">
            <v>UGANDA</v>
          </cell>
          <cell r="AH2075">
            <v>35605</v>
          </cell>
          <cell r="AI2075">
            <v>27</v>
          </cell>
          <cell r="AJ2075" t="str">
            <v>ACIFM</v>
          </cell>
          <cell r="AK2075">
            <v>29780002306</v>
          </cell>
          <cell r="AL2075">
            <v>45602</v>
          </cell>
          <cell r="AM2075" t="str">
            <v>A00013538</v>
          </cell>
          <cell r="AN2075">
            <v>43494</v>
          </cell>
          <cell r="AO2075">
            <v>47146</v>
          </cell>
          <cell r="AP2075" t="str">
            <v/>
          </cell>
          <cell r="AQ2075" t="str">
            <v/>
          </cell>
          <cell r="AR2075" t="str">
            <v>Dukhan Bank</v>
          </cell>
          <cell r="AS2075">
            <v>325723</v>
          </cell>
          <cell r="AT2075">
            <v>100002869165</v>
          </cell>
          <cell r="AU2075" t="str">
            <v>QA78BRWA000000000100002869165</v>
          </cell>
          <cell r="AV2075" t="str">
            <v>WPS Bank Transfer</v>
          </cell>
          <cell r="AW2075" t="str">
            <v>Ready</v>
          </cell>
          <cell r="AX2075">
            <v>21</v>
          </cell>
          <cell r="AY2075" t="str">
            <v>EVERY TWO YEARS</v>
          </cell>
          <cell r="AZ2075" t="str">
            <v>0.5</v>
          </cell>
          <cell r="BA2075" t="str">
            <v>DIRECT - LOCAL</v>
          </cell>
          <cell r="BB2075">
            <v>71838869</v>
          </cell>
          <cell r="BC2075" t="str">
            <v/>
          </cell>
          <cell r="BD2075" t="str">
            <v/>
          </cell>
          <cell r="BE2075" t="str">
            <v/>
          </cell>
          <cell r="BF2075" t="str">
            <v/>
          </cell>
          <cell r="BG2075" t="str">
            <v>kayizaronicages46@gmail.com</v>
          </cell>
          <cell r="BH2075" t="str">
            <v>CHRISTIAN</v>
          </cell>
          <cell r="BI2075" t="str">
            <v/>
          </cell>
          <cell r="BJ2075" t="str">
            <v/>
          </cell>
          <cell r="BK2075" t="str">
            <v/>
          </cell>
          <cell r="BL2075" t="str">
            <v/>
          </cell>
          <cell r="BM2075" t="str">
            <v/>
          </cell>
          <cell r="BN2075" t="str">
            <v/>
          </cell>
          <cell r="BO2075" t="str">
            <v/>
          </cell>
          <cell r="BP2075"/>
        </row>
        <row r="2076">
          <cell r="D2076" t="str">
            <v>002074</v>
          </cell>
          <cell r="E2076" t="str">
            <v>ACTIVE</v>
          </cell>
          <cell r="F2076" t="str">
            <v>GASTAVAS MUWONGE KATO</v>
          </cell>
          <cell r="G2076" t="str">
            <v>CLEANER - STATION</v>
          </cell>
          <cell r="H2076" t="str">
            <v>SOFT SERVICES</v>
          </cell>
          <cell r="I2076" t="str">
            <v/>
          </cell>
          <cell r="J2076" t="str">
            <v/>
          </cell>
          <cell r="K2076" t="str">
            <v/>
          </cell>
          <cell r="L2076" t="str">
            <v/>
          </cell>
          <cell r="M2076" t="str">
            <v/>
          </cell>
          <cell r="N2076" t="str">
            <v/>
          </cell>
          <cell r="O2076" t="str">
            <v>CLEANER</v>
          </cell>
          <cell r="P2076" t="str">
            <v>OPERATIONS AND LABOUR</v>
          </cell>
          <cell r="Q2076">
            <v>45300</v>
          </cell>
          <cell r="R2076" t="str">
            <v>T1</v>
          </cell>
          <cell r="S2076" t="str">
            <v>MALE</v>
          </cell>
          <cell r="T2076">
            <v>45300</v>
          </cell>
          <cell r="U2076">
            <v>45482</v>
          </cell>
          <cell r="V2076" t="str">
            <v>SINGLE</v>
          </cell>
          <cell r="W2076" t="str">
            <v>SINGLE</v>
          </cell>
          <cell r="X2076">
            <v>1000</v>
          </cell>
          <cell r="Y2076" t="str">
            <v>Company Provided</v>
          </cell>
          <cell r="Z2076" t="str">
            <v>Company Provided</v>
          </cell>
          <cell r="AA2076" t="str">
            <v>Company Provided</v>
          </cell>
          <cell r="AB2076" t="str">
            <v/>
          </cell>
          <cell r="AC2076" t="str">
            <v/>
          </cell>
          <cell r="AD2076">
            <v>1000</v>
          </cell>
          <cell r="AE2076" t="str">
            <v>YES</v>
          </cell>
          <cell r="AF2076" t="str">
            <v>METRO</v>
          </cell>
          <cell r="AG2076" t="str">
            <v>UGANDA</v>
          </cell>
          <cell r="AH2076">
            <v>33330</v>
          </cell>
          <cell r="AI2076">
            <v>33</v>
          </cell>
          <cell r="AJ2076" t="str">
            <v>L/T</v>
          </cell>
          <cell r="AK2076">
            <v>29180001804</v>
          </cell>
          <cell r="AL2076">
            <v>45582</v>
          </cell>
          <cell r="AM2076" t="str">
            <v>AOO809092</v>
          </cell>
          <cell r="AN2076">
            <v>44778</v>
          </cell>
          <cell r="AO2076">
            <v>48430</v>
          </cell>
          <cell r="AP2076" t="str">
            <v/>
          </cell>
          <cell r="AQ2076" t="str">
            <v/>
          </cell>
          <cell r="AR2076" t="str">
            <v/>
          </cell>
          <cell r="AS2076" t="str">
            <v/>
          </cell>
          <cell r="AT2076" t="str">
            <v/>
          </cell>
          <cell r="AU2076" t="str">
            <v/>
          </cell>
          <cell r="AV2076" t="str">
            <v/>
          </cell>
          <cell r="AW2076" t="str">
            <v>Not Ready</v>
          </cell>
          <cell r="AX2076">
            <v>21</v>
          </cell>
          <cell r="AY2076" t="str">
            <v>EVERY TWO YEARS</v>
          </cell>
          <cell r="AZ2076" t="str">
            <v>0.5</v>
          </cell>
          <cell r="BA2076" t="str">
            <v>DIRECT - LOCAL</v>
          </cell>
          <cell r="BB2076">
            <v>66277935</v>
          </cell>
          <cell r="BC2076" t="str">
            <v/>
          </cell>
          <cell r="BD2076" t="str">
            <v/>
          </cell>
          <cell r="BE2076" t="str">
            <v/>
          </cell>
          <cell r="BF2076" t="str">
            <v/>
          </cell>
          <cell r="BG2076" t="str">
            <v>katogastavas92@gmail.com</v>
          </cell>
          <cell r="BH2076" t="str">
            <v>CHRISTIAN</v>
          </cell>
          <cell r="BI2076" t="str">
            <v/>
          </cell>
          <cell r="BJ2076" t="str">
            <v/>
          </cell>
          <cell r="BK2076" t="str">
            <v/>
          </cell>
          <cell r="BL2076" t="str">
            <v/>
          </cell>
          <cell r="BM2076" t="str">
            <v/>
          </cell>
          <cell r="BN2076" t="str">
            <v/>
          </cell>
          <cell r="BO2076" t="str">
            <v/>
          </cell>
          <cell r="BP2076"/>
        </row>
        <row r="2077">
          <cell r="D2077" t="str">
            <v>002075</v>
          </cell>
          <cell r="E2077" t="str">
            <v>ACTIVE</v>
          </cell>
          <cell r="F2077" t="str">
            <v>INNOCENT MUGISHA</v>
          </cell>
          <cell r="G2077" t="str">
            <v>CLEANER - STATION</v>
          </cell>
          <cell r="H2077" t="str">
            <v>SOFT SERVICES</v>
          </cell>
          <cell r="I2077" t="str">
            <v/>
          </cell>
          <cell r="J2077" t="str">
            <v/>
          </cell>
          <cell r="K2077" t="str">
            <v/>
          </cell>
          <cell r="L2077" t="str">
            <v/>
          </cell>
          <cell r="M2077" t="str">
            <v/>
          </cell>
          <cell r="N2077" t="str">
            <v/>
          </cell>
          <cell r="O2077" t="str">
            <v>CLEANER</v>
          </cell>
          <cell r="P2077" t="str">
            <v>OPERATIONS AND LABOUR</v>
          </cell>
          <cell r="Q2077">
            <v>45300</v>
          </cell>
          <cell r="R2077" t="str">
            <v>T1</v>
          </cell>
          <cell r="S2077" t="str">
            <v>MALE</v>
          </cell>
          <cell r="T2077">
            <v>45300</v>
          </cell>
          <cell r="U2077">
            <v>45482</v>
          </cell>
          <cell r="V2077" t="str">
            <v>SINGLE</v>
          </cell>
          <cell r="W2077" t="str">
            <v>SINGLE</v>
          </cell>
          <cell r="X2077">
            <v>1000</v>
          </cell>
          <cell r="Y2077" t="str">
            <v>Company Provided</v>
          </cell>
          <cell r="Z2077" t="str">
            <v>Company Provided</v>
          </cell>
          <cell r="AA2077" t="str">
            <v>Company Provided</v>
          </cell>
          <cell r="AB2077" t="str">
            <v/>
          </cell>
          <cell r="AC2077" t="str">
            <v/>
          </cell>
          <cell r="AD2077">
            <v>1000</v>
          </cell>
          <cell r="AE2077" t="str">
            <v>YES</v>
          </cell>
          <cell r="AF2077" t="str">
            <v>METRO</v>
          </cell>
          <cell r="AG2077" t="str">
            <v>UGANDA</v>
          </cell>
          <cell r="AH2077">
            <v>35169</v>
          </cell>
          <cell r="AI2077">
            <v>28</v>
          </cell>
          <cell r="AJ2077" t="str">
            <v>ACIFM</v>
          </cell>
          <cell r="AK2077">
            <v>29680002500</v>
          </cell>
          <cell r="AL2077">
            <v>45505</v>
          </cell>
          <cell r="AM2077" t="str">
            <v>B00027028</v>
          </cell>
          <cell r="AN2077">
            <v>45048</v>
          </cell>
          <cell r="AO2077">
            <v>48700</v>
          </cell>
          <cell r="AP2077" t="str">
            <v/>
          </cell>
          <cell r="AQ2077" t="str">
            <v/>
          </cell>
          <cell r="AR2077" t="str">
            <v>DUKHAN BANK</v>
          </cell>
          <cell r="AS2077">
            <v>311243</v>
          </cell>
          <cell r="AT2077">
            <v>100002747313</v>
          </cell>
          <cell r="AU2077" t="str">
            <v>QA36BRWA000000000100002747313</v>
          </cell>
          <cell r="AV2077" t="str">
            <v>WPS bank transfer</v>
          </cell>
          <cell r="AW2077" t="str">
            <v>Ready</v>
          </cell>
          <cell r="AX2077">
            <v>21</v>
          </cell>
          <cell r="AY2077" t="str">
            <v>EVERY TWO YEARS</v>
          </cell>
          <cell r="AZ2077" t="str">
            <v>0.5</v>
          </cell>
          <cell r="BA2077" t="str">
            <v>DIRECT - LOCAL</v>
          </cell>
          <cell r="BB2077">
            <v>71377202</v>
          </cell>
          <cell r="BC2077" t="str">
            <v/>
          </cell>
          <cell r="BD2077">
            <v>30079789</v>
          </cell>
          <cell r="BE2077" t="str">
            <v/>
          </cell>
          <cell r="BF2077" t="str">
            <v>BROTHER</v>
          </cell>
          <cell r="BG2077" t="str">
            <v>innocentmugisha004@gmail.com</v>
          </cell>
          <cell r="BH2077" t="str">
            <v>CHRISTIAN</v>
          </cell>
          <cell r="BI2077" t="str">
            <v/>
          </cell>
          <cell r="BJ2077" t="str">
            <v/>
          </cell>
          <cell r="BK2077" t="str">
            <v/>
          </cell>
          <cell r="BL2077" t="str">
            <v/>
          </cell>
          <cell r="BM2077" t="str">
            <v/>
          </cell>
          <cell r="BN2077" t="str">
            <v/>
          </cell>
          <cell r="BO2077" t="str">
            <v/>
          </cell>
          <cell r="BP2077"/>
        </row>
        <row r="2078">
          <cell r="D2078" t="str">
            <v>002076</v>
          </cell>
          <cell r="E2078" t="str">
            <v>ACTIVE</v>
          </cell>
          <cell r="F2078" t="str">
            <v>CHARLES JUDE SEBIRANDA</v>
          </cell>
          <cell r="G2078" t="str">
            <v>CLEANER - STATION</v>
          </cell>
          <cell r="H2078" t="str">
            <v>SOFT SERVICES</v>
          </cell>
          <cell r="I2078" t="str">
            <v/>
          </cell>
          <cell r="J2078" t="str">
            <v/>
          </cell>
          <cell r="K2078" t="str">
            <v/>
          </cell>
          <cell r="L2078" t="str">
            <v/>
          </cell>
          <cell r="M2078" t="str">
            <v/>
          </cell>
          <cell r="N2078" t="str">
            <v/>
          </cell>
          <cell r="O2078" t="str">
            <v>CLEANER</v>
          </cell>
          <cell r="P2078" t="str">
            <v>OPERATIONS AND LABOUR</v>
          </cell>
          <cell r="Q2078">
            <v>45300</v>
          </cell>
          <cell r="R2078" t="str">
            <v>T1</v>
          </cell>
          <cell r="S2078" t="str">
            <v>MALE</v>
          </cell>
          <cell r="T2078">
            <v>45300</v>
          </cell>
          <cell r="U2078">
            <v>45482</v>
          </cell>
          <cell r="V2078" t="str">
            <v>SINGLE</v>
          </cell>
          <cell r="W2078" t="str">
            <v>SINGLE</v>
          </cell>
          <cell r="X2078">
            <v>1000</v>
          </cell>
          <cell r="Y2078" t="str">
            <v>Company Provided</v>
          </cell>
          <cell r="Z2078" t="str">
            <v>Company Provided</v>
          </cell>
          <cell r="AA2078" t="str">
            <v>Company Provided</v>
          </cell>
          <cell r="AB2078" t="str">
            <v/>
          </cell>
          <cell r="AC2078" t="str">
            <v/>
          </cell>
          <cell r="AD2078">
            <v>1000</v>
          </cell>
          <cell r="AE2078" t="str">
            <v>YES</v>
          </cell>
          <cell r="AF2078" t="str">
            <v>METRO</v>
          </cell>
          <cell r="AG2078" t="str">
            <v>UGANDA</v>
          </cell>
          <cell r="AH2078">
            <v>33910</v>
          </cell>
          <cell r="AI2078">
            <v>31</v>
          </cell>
          <cell r="AJ2078" t="str">
            <v>ACIFM</v>
          </cell>
          <cell r="AK2078">
            <v>29280002876</v>
          </cell>
          <cell r="AL2078">
            <v>45606</v>
          </cell>
          <cell r="AM2078" t="str">
            <v>B00166377</v>
          </cell>
          <cell r="AN2078">
            <v>45189</v>
          </cell>
          <cell r="AO2078">
            <v>48841</v>
          </cell>
          <cell r="AP2078" t="str">
            <v/>
          </cell>
          <cell r="AQ2078" t="str">
            <v/>
          </cell>
          <cell r="AR2078" t="str">
            <v>Dukhan Bank</v>
          </cell>
          <cell r="AS2078">
            <v>325724</v>
          </cell>
          <cell r="AT2078">
            <v>100002869178</v>
          </cell>
          <cell r="AU2078" t="str">
            <v>QA18BRWA000000000100002869178</v>
          </cell>
          <cell r="AV2078" t="str">
            <v>WPS Bank Transfer</v>
          </cell>
          <cell r="AW2078" t="str">
            <v>Ready</v>
          </cell>
          <cell r="AX2078">
            <v>21</v>
          </cell>
          <cell r="AY2078" t="str">
            <v>EVERY TWO YEARS</v>
          </cell>
          <cell r="AZ2078" t="str">
            <v>0.5</v>
          </cell>
          <cell r="BA2078" t="str">
            <v>DIRECT - LOCAL</v>
          </cell>
          <cell r="BB2078">
            <v>33026680</v>
          </cell>
          <cell r="BC2078" t="str">
            <v/>
          </cell>
          <cell r="BD2078" t="str">
            <v/>
          </cell>
          <cell r="BE2078" t="str">
            <v/>
          </cell>
          <cell r="BF2078" t="str">
            <v/>
          </cell>
          <cell r="BG2078" t="str">
            <v>Charlesjudesebiranda@gmail.com</v>
          </cell>
          <cell r="BH2078" t="str">
            <v>CHRISTIAN</v>
          </cell>
          <cell r="BI2078" t="str">
            <v/>
          </cell>
          <cell r="BJ2078" t="str">
            <v/>
          </cell>
          <cell r="BK2078" t="str">
            <v/>
          </cell>
          <cell r="BL2078" t="str">
            <v/>
          </cell>
          <cell r="BM2078" t="str">
            <v/>
          </cell>
          <cell r="BN2078" t="str">
            <v/>
          </cell>
          <cell r="BO2078" t="str">
            <v/>
          </cell>
          <cell r="BP2078"/>
        </row>
        <row r="2079">
          <cell r="D2079" t="str">
            <v>002077</v>
          </cell>
          <cell r="E2079" t="str">
            <v>ACTIVE</v>
          </cell>
          <cell r="F2079" t="str">
            <v>BRIAN WAIGALAWO</v>
          </cell>
          <cell r="G2079" t="str">
            <v>CLEANER - STATION</v>
          </cell>
          <cell r="H2079" t="str">
            <v>SOFT SERVICES</v>
          </cell>
          <cell r="I2079" t="str">
            <v/>
          </cell>
          <cell r="J2079" t="str">
            <v/>
          </cell>
          <cell r="K2079" t="str">
            <v/>
          </cell>
          <cell r="L2079" t="str">
            <v/>
          </cell>
          <cell r="M2079" t="str">
            <v/>
          </cell>
          <cell r="N2079" t="str">
            <v/>
          </cell>
          <cell r="O2079" t="str">
            <v>CLEANER</v>
          </cell>
          <cell r="P2079" t="str">
            <v>OPERATIONS AND LABOUR</v>
          </cell>
          <cell r="Q2079">
            <v>45300</v>
          </cell>
          <cell r="R2079" t="str">
            <v>T1</v>
          </cell>
          <cell r="S2079" t="str">
            <v>MALE</v>
          </cell>
          <cell r="T2079">
            <v>45300</v>
          </cell>
          <cell r="U2079">
            <v>45482</v>
          </cell>
          <cell r="V2079" t="str">
            <v>SINGLE</v>
          </cell>
          <cell r="W2079" t="str">
            <v>SINGLE</v>
          </cell>
          <cell r="X2079">
            <v>1000</v>
          </cell>
          <cell r="Y2079" t="str">
            <v>Company Provided</v>
          </cell>
          <cell r="Z2079" t="str">
            <v>Company Provided</v>
          </cell>
          <cell r="AA2079" t="str">
            <v>Company Provided</v>
          </cell>
          <cell r="AB2079" t="str">
            <v/>
          </cell>
          <cell r="AC2079" t="str">
            <v/>
          </cell>
          <cell r="AD2079">
            <v>1000</v>
          </cell>
          <cell r="AE2079" t="str">
            <v>YES</v>
          </cell>
          <cell r="AF2079" t="str">
            <v>TRAM</v>
          </cell>
          <cell r="AG2079" t="str">
            <v>UGANDA</v>
          </cell>
          <cell r="AH2079">
            <v>35694</v>
          </cell>
          <cell r="AI2079">
            <v>26</v>
          </cell>
          <cell r="AJ2079" t="str">
            <v>ACIFM</v>
          </cell>
          <cell r="AK2079">
            <v>29780002317</v>
          </cell>
          <cell r="AL2079">
            <v>45606</v>
          </cell>
          <cell r="AM2079" t="str">
            <v>B00100841</v>
          </cell>
          <cell r="AN2079">
            <v>45120</v>
          </cell>
          <cell r="AO2079">
            <v>48772</v>
          </cell>
          <cell r="AP2079" t="str">
            <v/>
          </cell>
          <cell r="AQ2079" t="str">
            <v/>
          </cell>
          <cell r="AR2079" t="str">
            <v>Dukhan Bank</v>
          </cell>
          <cell r="AS2079" t="str">
            <v>322439</v>
          </cell>
          <cell r="AT2079" t="str">
            <v>100002842470</v>
          </cell>
          <cell r="AU2079" t="str">
            <v>QA36BRWA000000000100002842470</v>
          </cell>
          <cell r="AV2079" t="str">
            <v>WPS bank transfer</v>
          </cell>
          <cell r="AW2079" t="str">
            <v>Ready</v>
          </cell>
          <cell r="AX2079">
            <v>21</v>
          </cell>
          <cell r="AY2079" t="str">
            <v>EVERY TWO YEARS</v>
          </cell>
          <cell r="AZ2079" t="str">
            <v>0.5</v>
          </cell>
          <cell r="BA2079" t="str">
            <v>DIRECT - LOCAL</v>
          </cell>
          <cell r="BB2079">
            <v>66880377</v>
          </cell>
          <cell r="BC2079" t="str">
            <v/>
          </cell>
          <cell r="BD2079" t="str">
            <v/>
          </cell>
          <cell r="BE2079" t="str">
            <v>0752354567</v>
          </cell>
          <cell r="BF2079" t="str">
            <v>FATHER</v>
          </cell>
          <cell r="BG2079" t="str">
            <v>waigalawob@gmail.com</v>
          </cell>
          <cell r="BH2079" t="str">
            <v>CHRISTIAN</v>
          </cell>
          <cell r="BI2079" t="str">
            <v/>
          </cell>
          <cell r="BJ2079" t="str">
            <v/>
          </cell>
          <cell r="BK2079" t="str">
            <v/>
          </cell>
          <cell r="BL2079" t="str">
            <v/>
          </cell>
          <cell r="BM2079" t="str">
            <v/>
          </cell>
          <cell r="BN2079" t="str">
            <v/>
          </cell>
          <cell r="BO2079" t="str">
            <v/>
          </cell>
          <cell r="BP2079"/>
        </row>
        <row r="2080">
          <cell r="D2080" t="str">
            <v>002078</v>
          </cell>
          <cell r="E2080" t="str">
            <v>ACTIVE</v>
          </cell>
          <cell r="F2080" t="str">
            <v>GEDION KIMUTAI KIRUI</v>
          </cell>
          <cell r="G2080" t="str">
            <v>CLEANER - STATION</v>
          </cell>
          <cell r="H2080" t="str">
            <v>SOFT SERVICES</v>
          </cell>
          <cell r="I2080" t="str">
            <v/>
          </cell>
          <cell r="J2080" t="str">
            <v/>
          </cell>
          <cell r="K2080" t="str">
            <v/>
          </cell>
          <cell r="L2080" t="str">
            <v/>
          </cell>
          <cell r="M2080" t="str">
            <v/>
          </cell>
          <cell r="N2080" t="str">
            <v/>
          </cell>
          <cell r="O2080" t="str">
            <v>CLEANER</v>
          </cell>
          <cell r="P2080" t="str">
            <v>OPERATIONS AND LABOUR</v>
          </cell>
          <cell r="Q2080">
            <v>45309</v>
          </cell>
          <cell r="R2080" t="str">
            <v>T1</v>
          </cell>
          <cell r="S2080" t="str">
            <v>MALE</v>
          </cell>
          <cell r="T2080">
            <v>45309</v>
          </cell>
          <cell r="U2080">
            <v>45491</v>
          </cell>
          <cell r="V2080" t="str">
            <v>SINGLE</v>
          </cell>
          <cell r="W2080" t="str">
            <v>SINGLE</v>
          </cell>
          <cell r="X2080">
            <v>1000</v>
          </cell>
          <cell r="Y2080" t="str">
            <v>Company Provided</v>
          </cell>
          <cell r="Z2080" t="str">
            <v>Company Provided</v>
          </cell>
          <cell r="AA2080" t="str">
            <v>Company Provided</v>
          </cell>
          <cell r="AB2080" t="str">
            <v/>
          </cell>
          <cell r="AC2080" t="str">
            <v/>
          </cell>
          <cell r="AD2080">
            <v>1000</v>
          </cell>
          <cell r="AE2080" t="str">
            <v>YES</v>
          </cell>
          <cell r="AF2080" t="str">
            <v>METRO</v>
          </cell>
          <cell r="AG2080" t="str">
            <v>KENYA</v>
          </cell>
          <cell r="AH2080">
            <v>35336</v>
          </cell>
          <cell r="AI2080">
            <v>27</v>
          </cell>
          <cell r="AJ2080" t="str">
            <v>ACIFM</v>
          </cell>
          <cell r="AK2080">
            <v>29640405791</v>
          </cell>
          <cell r="AL2080">
            <v>45547</v>
          </cell>
          <cell r="AM2080" t="str">
            <v>BK399647</v>
          </cell>
          <cell r="AN2080">
            <v>44837</v>
          </cell>
          <cell r="AO2080">
            <v>48489</v>
          </cell>
          <cell r="AP2080" t="str">
            <v/>
          </cell>
          <cell r="AQ2080" t="str">
            <v/>
          </cell>
          <cell r="AR2080" t="str">
            <v>Dukhan Bank</v>
          </cell>
          <cell r="AS2080" t="str">
            <v/>
          </cell>
          <cell r="AT2080" t="str">
            <v>100002837906</v>
          </cell>
          <cell r="AU2080" t="str">
            <v>QA74BRWA000000000100002837906</v>
          </cell>
          <cell r="AV2080" t="str">
            <v>WPS bank transfer</v>
          </cell>
          <cell r="AW2080" t="str">
            <v>Ready</v>
          </cell>
          <cell r="AX2080">
            <v>21</v>
          </cell>
          <cell r="AY2080" t="str">
            <v>EVERY TWO YEARS</v>
          </cell>
          <cell r="AZ2080" t="str">
            <v>0.5</v>
          </cell>
          <cell r="BA2080" t="str">
            <v>DIRECT - LOCAL</v>
          </cell>
          <cell r="BB2080">
            <v>50820332</v>
          </cell>
          <cell r="BC2080" t="str">
            <v/>
          </cell>
          <cell r="BD2080" t="str">
            <v/>
          </cell>
          <cell r="BE2080" t="str">
            <v>+254717665350</v>
          </cell>
          <cell r="BF2080" t="str">
            <v>MOTHER</v>
          </cell>
          <cell r="BG2080" t="str">
            <v>gedionkirui963@gmail.com</v>
          </cell>
          <cell r="BH2080" t="str">
            <v>CHRISTIAN</v>
          </cell>
          <cell r="BI2080" t="str">
            <v/>
          </cell>
          <cell r="BJ2080" t="str">
            <v/>
          </cell>
          <cell r="BK2080" t="str">
            <v/>
          </cell>
          <cell r="BL2080" t="str">
            <v/>
          </cell>
          <cell r="BM2080" t="str">
            <v/>
          </cell>
          <cell r="BN2080" t="str">
            <v/>
          </cell>
          <cell r="BO2080" t="str">
            <v/>
          </cell>
          <cell r="BP2080"/>
        </row>
        <row r="2081">
          <cell r="D2081" t="str">
            <v>002079</v>
          </cell>
          <cell r="E2081" t="str">
            <v>ACTIVE</v>
          </cell>
          <cell r="F2081" t="str">
            <v>ARNOLD SEKYANZI</v>
          </cell>
          <cell r="G2081" t="str">
            <v>CLEANER - STATION</v>
          </cell>
          <cell r="H2081" t="str">
            <v>SOFT SERVICES</v>
          </cell>
          <cell r="I2081" t="str">
            <v/>
          </cell>
          <cell r="J2081" t="str">
            <v/>
          </cell>
          <cell r="K2081" t="str">
            <v/>
          </cell>
          <cell r="L2081" t="str">
            <v/>
          </cell>
          <cell r="M2081" t="str">
            <v/>
          </cell>
          <cell r="N2081" t="str">
            <v/>
          </cell>
          <cell r="O2081" t="str">
            <v>CLEANER</v>
          </cell>
          <cell r="P2081" t="str">
            <v>OPERATIONS AND LABOUR</v>
          </cell>
          <cell r="Q2081">
            <v>45309</v>
          </cell>
          <cell r="R2081" t="str">
            <v>T1</v>
          </cell>
          <cell r="S2081" t="str">
            <v>MALE</v>
          </cell>
          <cell r="T2081">
            <v>45309</v>
          </cell>
          <cell r="U2081">
            <v>45491</v>
          </cell>
          <cell r="V2081" t="str">
            <v>SINGLE</v>
          </cell>
          <cell r="W2081" t="str">
            <v>SINGLE</v>
          </cell>
          <cell r="X2081">
            <v>1000</v>
          </cell>
          <cell r="Y2081" t="str">
            <v>Company Provided</v>
          </cell>
          <cell r="Z2081" t="str">
            <v>Company Provided</v>
          </cell>
          <cell r="AA2081" t="str">
            <v>Company Provided</v>
          </cell>
          <cell r="AB2081" t="str">
            <v/>
          </cell>
          <cell r="AC2081" t="str">
            <v/>
          </cell>
          <cell r="AD2081">
            <v>1000</v>
          </cell>
          <cell r="AE2081" t="str">
            <v>YES</v>
          </cell>
          <cell r="AF2081" t="str">
            <v>METRO</v>
          </cell>
          <cell r="AG2081" t="str">
            <v>UGANDA</v>
          </cell>
          <cell r="AH2081">
            <v>33627</v>
          </cell>
          <cell r="AI2081">
            <v>32</v>
          </cell>
          <cell r="AJ2081" t="str">
            <v>ACIFM</v>
          </cell>
          <cell r="AK2081">
            <v>29280002910</v>
          </cell>
          <cell r="AL2081">
            <v>45598</v>
          </cell>
          <cell r="AM2081" t="str">
            <v>A00850179</v>
          </cell>
          <cell r="AN2081">
            <v>44831</v>
          </cell>
          <cell r="AO2081">
            <v>48483</v>
          </cell>
          <cell r="AP2081" t="str">
            <v/>
          </cell>
          <cell r="AQ2081" t="str">
            <v/>
          </cell>
          <cell r="AR2081" t="str">
            <v>Dukhan Bank</v>
          </cell>
          <cell r="AS2081" t="str">
            <v>322440</v>
          </cell>
          <cell r="AT2081" t="str">
            <v>100002842483</v>
          </cell>
          <cell r="AU2081" t="str">
            <v>QA73BRWA000000000100002842483</v>
          </cell>
          <cell r="AV2081" t="str">
            <v>WPS bank transfer</v>
          </cell>
          <cell r="AW2081" t="str">
            <v>Ready</v>
          </cell>
          <cell r="AX2081">
            <v>21</v>
          </cell>
          <cell r="AY2081" t="str">
            <v>EVERY TWO YEARS</v>
          </cell>
          <cell r="AZ2081" t="str">
            <v>0.5</v>
          </cell>
          <cell r="BA2081" t="str">
            <v>DIRECT - LOCAL</v>
          </cell>
          <cell r="BB2081">
            <v>71433072</v>
          </cell>
          <cell r="BC2081" t="str">
            <v/>
          </cell>
          <cell r="BD2081" t="str">
            <v/>
          </cell>
          <cell r="BE2081" t="str">
            <v>+2567537887</v>
          </cell>
          <cell r="BF2081" t="str">
            <v>FATHER</v>
          </cell>
          <cell r="BG2081" t="str">
            <v>sekyanziarnold86@gmail.com</v>
          </cell>
          <cell r="BH2081" t="str">
            <v>CHRISTIAN</v>
          </cell>
          <cell r="BI2081" t="str">
            <v/>
          </cell>
          <cell r="BJ2081" t="str">
            <v/>
          </cell>
          <cell r="BK2081" t="str">
            <v/>
          </cell>
          <cell r="BL2081" t="str">
            <v/>
          </cell>
          <cell r="BM2081" t="str">
            <v/>
          </cell>
          <cell r="BN2081" t="str">
            <v/>
          </cell>
          <cell r="BO2081" t="str">
            <v/>
          </cell>
          <cell r="BP2081"/>
        </row>
        <row r="2082">
          <cell r="D2082" t="str">
            <v>002080</v>
          </cell>
          <cell r="E2082" t="str">
            <v>ACTIVE</v>
          </cell>
          <cell r="F2082" t="str">
            <v>BECKHAM SSEKITOREKO</v>
          </cell>
          <cell r="G2082" t="str">
            <v>CLEANER - STATION</v>
          </cell>
          <cell r="H2082" t="str">
            <v>SOFT SERVICES</v>
          </cell>
          <cell r="I2082" t="str">
            <v/>
          </cell>
          <cell r="J2082" t="str">
            <v/>
          </cell>
          <cell r="K2082" t="str">
            <v/>
          </cell>
          <cell r="L2082" t="str">
            <v/>
          </cell>
          <cell r="M2082" t="str">
            <v/>
          </cell>
          <cell r="N2082" t="str">
            <v/>
          </cell>
          <cell r="O2082" t="str">
            <v>CLEANER</v>
          </cell>
          <cell r="P2082" t="str">
            <v>OPERATIONS AND LABOUR</v>
          </cell>
          <cell r="Q2082">
            <v>45309</v>
          </cell>
          <cell r="R2082" t="str">
            <v>T1</v>
          </cell>
          <cell r="S2082" t="str">
            <v>MALE</v>
          </cell>
          <cell r="T2082">
            <v>45309</v>
          </cell>
          <cell r="U2082">
            <v>45491</v>
          </cell>
          <cell r="V2082" t="str">
            <v>SINGLE</v>
          </cell>
          <cell r="W2082" t="str">
            <v>SINGLE</v>
          </cell>
          <cell r="X2082">
            <v>1000</v>
          </cell>
          <cell r="Y2082" t="str">
            <v>Company Provided</v>
          </cell>
          <cell r="Z2082" t="str">
            <v>Company Provided</v>
          </cell>
          <cell r="AA2082" t="str">
            <v>Company Provided</v>
          </cell>
          <cell r="AB2082" t="str">
            <v/>
          </cell>
          <cell r="AC2082" t="str">
            <v/>
          </cell>
          <cell r="AD2082">
            <v>1000</v>
          </cell>
          <cell r="AE2082" t="str">
            <v>YES</v>
          </cell>
          <cell r="AF2082" t="str">
            <v>METRO</v>
          </cell>
          <cell r="AG2082" t="str">
            <v>UGANDA</v>
          </cell>
          <cell r="AH2082">
            <v>37909</v>
          </cell>
          <cell r="AI2082">
            <v>20</v>
          </cell>
          <cell r="AJ2082" t="str">
            <v>ACIFM</v>
          </cell>
          <cell r="AK2082">
            <v>30380000165</v>
          </cell>
          <cell r="AL2082">
            <v>45574</v>
          </cell>
          <cell r="AM2082" t="str">
            <v>B00131012</v>
          </cell>
          <cell r="AN2082">
            <v>45155</v>
          </cell>
          <cell r="AO2082">
            <v>48807</v>
          </cell>
          <cell r="AP2082" t="str">
            <v/>
          </cell>
          <cell r="AQ2082" t="str">
            <v/>
          </cell>
          <cell r="AR2082" t="str">
            <v>Dukhan Bank</v>
          </cell>
          <cell r="AS2082">
            <v>325725</v>
          </cell>
          <cell r="AT2082">
            <v>100002869181</v>
          </cell>
          <cell r="AU2082" t="str">
            <v>QA34BRWA000000000100002869181</v>
          </cell>
          <cell r="AV2082" t="str">
            <v>WPS Bank Transfer</v>
          </cell>
          <cell r="AW2082" t="str">
            <v>Ready</v>
          </cell>
          <cell r="AX2082">
            <v>21</v>
          </cell>
          <cell r="AY2082" t="str">
            <v>EVERY TWO YEARS</v>
          </cell>
          <cell r="AZ2082" t="str">
            <v>0.5</v>
          </cell>
          <cell r="BA2082" t="str">
            <v>DIRECT - LOCAL</v>
          </cell>
          <cell r="BB2082">
            <v>60066748</v>
          </cell>
          <cell r="BC2082" t="str">
            <v/>
          </cell>
          <cell r="BD2082" t="str">
            <v/>
          </cell>
          <cell r="BE2082" t="str">
            <v>+256702925265</v>
          </cell>
          <cell r="BF2082" t="str">
            <v>MOTHER</v>
          </cell>
          <cell r="BG2082" t="str">
            <v>sekitolekobeckham@gmail.com</v>
          </cell>
          <cell r="BH2082" t="str">
            <v>ISLAM</v>
          </cell>
          <cell r="BI2082" t="str">
            <v/>
          </cell>
          <cell r="BJ2082" t="str">
            <v/>
          </cell>
          <cell r="BK2082" t="str">
            <v/>
          </cell>
          <cell r="BL2082" t="str">
            <v/>
          </cell>
          <cell r="BM2082" t="str">
            <v/>
          </cell>
          <cell r="BN2082" t="str">
            <v/>
          </cell>
          <cell r="BO2082" t="str">
            <v/>
          </cell>
          <cell r="BP2082"/>
        </row>
        <row r="2083">
          <cell r="D2083" t="str">
            <v>002081</v>
          </cell>
          <cell r="E2083" t="str">
            <v>ACTIVE</v>
          </cell>
          <cell r="F2083" t="str">
            <v>RAJAB SENGENDO</v>
          </cell>
          <cell r="G2083" t="str">
            <v>CLEANER - STATION</v>
          </cell>
          <cell r="H2083" t="str">
            <v>SOFT SERVICES</v>
          </cell>
          <cell r="I2083" t="str">
            <v/>
          </cell>
          <cell r="J2083" t="str">
            <v/>
          </cell>
          <cell r="K2083" t="str">
            <v/>
          </cell>
          <cell r="L2083" t="str">
            <v/>
          </cell>
          <cell r="M2083" t="str">
            <v/>
          </cell>
          <cell r="N2083" t="str">
            <v/>
          </cell>
          <cell r="O2083" t="str">
            <v>CLEANER</v>
          </cell>
          <cell r="P2083" t="str">
            <v>OPERATIONS AND LABOUR</v>
          </cell>
          <cell r="Q2083">
            <v>45309</v>
          </cell>
          <cell r="R2083" t="str">
            <v>T1</v>
          </cell>
          <cell r="S2083" t="str">
            <v>MALE</v>
          </cell>
          <cell r="T2083">
            <v>45309</v>
          </cell>
          <cell r="U2083">
            <v>45491</v>
          </cell>
          <cell r="V2083" t="str">
            <v>SINGLE</v>
          </cell>
          <cell r="W2083" t="str">
            <v>SINGLE</v>
          </cell>
          <cell r="X2083">
            <v>1000</v>
          </cell>
          <cell r="Y2083" t="str">
            <v>Company Provided</v>
          </cell>
          <cell r="Z2083" t="str">
            <v>Company Provided</v>
          </cell>
          <cell r="AA2083" t="str">
            <v>Company Provided</v>
          </cell>
          <cell r="AB2083" t="str">
            <v/>
          </cell>
          <cell r="AC2083" t="str">
            <v/>
          </cell>
          <cell r="AD2083">
            <v>1000</v>
          </cell>
          <cell r="AE2083" t="str">
            <v>YES</v>
          </cell>
          <cell r="AF2083" t="str">
            <v>TRAM</v>
          </cell>
          <cell r="AG2083" t="str">
            <v>UGANDA</v>
          </cell>
          <cell r="AH2083">
            <v>35454</v>
          </cell>
          <cell r="AI2083">
            <v>27</v>
          </cell>
          <cell r="AJ2083" t="str">
            <v>ACIFM</v>
          </cell>
          <cell r="AK2083">
            <v>29780002417</v>
          </cell>
          <cell r="AL2083">
            <v>45615</v>
          </cell>
          <cell r="AM2083" t="str">
            <v>A00975530</v>
          </cell>
          <cell r="AN2083">
            <v>44897</v>
          </cell>
          <cell r="AO2083">
            <v>48549</v>
          </cell>
          <cell r="AP2083" t="str">
            <v/>
          </cell>
          <cell r="AQ2083" t="str">
            <v/>
          </cell>
          <cell r="AR2083" t="str">
            <v>Dukhan Bank</v>
          </cell>
          <cell r="AS2083" t="str">
            <v/>
          </cell>
          <cell r="AT2083" t="str">
            <v>100002837919</v>
          </cell>
          <cell r="AU2083" t="str">
            <v>QA14BRWA000000000100002837919</v>
          </cell>
          <cell r="AV2083" t="str">
            <v>WPS bank transfer</v>
          </cell>
          <cell r="AW2083" t="str">
            <v>Ready</v>
          </cell>
          <cell r="AX2083">
            <v>21</v>
          </cell>
          <cell r="AY2083" t="str">
            <v>EVERY TWO YEARS</v>
          </cell>
          <cell r="AZ2083" t="str">
            <v>0.5</v>
          </cell>
          <cell r="BA2083" t="str">
            <v>DIRECT - LOCAL</v>
          </cell>
          <cell r="BB2083">
            <v>55199313</v>
          </cell>
          <cell r="BC2083" t="str">
            <v/>
          </cell>
          <cell r="BD2083" t="str">
            <v/>
          </cell>
          <cell r="BE2083" t="str">
            <v>+256700880081</v>
          </cell>
          <cell r="BF2083" t="str">
            <v>FATHER</v>
          </cell>
          <cell r="BG2083" t="str">
            <v>sengendorajab39@gmail.com</v>
          </cell>
          <cell r="BH2083" t="str">
            <v>ISLAM</v>
          </cell>
          <cell r="BI2083" t="str">
            <v/>
          </cell>
          <cell r="BJ2083" t="str">
            <v/>
          </cell>
          <cell r="BK2083" t="str">
            <v/>
          </cell>
          <cell r="BL2083" t="str">
            <v/>
          </cell>
          <cell r="BM2083" t="str">
            <v/>
          </cell>
          <cell r="BN2083" t="str">
            <v/>
          </cell>
          <cell r="BO2083" t="str">
            <v/>
          </cell>
          <cell r="BP2083"/>
        </row>
        <row r="2084">
          <cell r="D2084" t="str">
            <v>002082</v>
          </cell>
          <cell r="E2084" t="str">
            <v>ACTIVE</v>
          </cell>
          <cell r="F2084" t="str">
            <v>LEANZEL DELGADO CORPUZ</v>
          </cell>
          <cell r="G2084" t="str">
            <v>HR &amp; ADMIN ASSISTANT</v>
          </cell>
          <cell r="H2084" t="str">
            <v>HR &amp; ADMIN</v>
          </cell>
          <cell r="I2084" t="str">
            <v/>
          </cell>
          <cell r="J2084" t="str">
            <v/>
          </cell>
          <cell r="K2084" t="str">
            <v/>
          </cell>
          <cell r="L2084" t="str">
            <v/>
          </cell>
          <cell r="M2084" t="str">
            <v/>
          </cell>
          <cell r="N2084" t="str">
            <v/>
          </cell>
          <cell r="O2084" t="str">
            <v>SUPPORT FUNCTION ASSISTANT</v>
          </cell>
          <cell r="P2084" t="str">
            <v>MANAGEMENT &amp; ADMIN</v>
          </cell>
          <cell r="Q2084">
            <v>45326</v>
          </cell>
          <cell r="R2084" t="str">
            <v>S2</v>
          </cell>
          <cell r="S2084" t="str">
            <v>FEMALE</v>
          </cell>
          <cell r="T2084">
            <v>45326</v>
          </cell>
          <cell r="U2084">
            <v>45508</v>
          </cell>
          <cell r="V2084" t="str">
            <v>SINGLE</v>
          </cell>
          <cell r="W2084" t="str">
            <v>SINGLE</v>
          </cell>
          <cell r="X2084">
            <v>2000</v>
          </cell>
          <cell r="Y2084">
            <v>1000</v>
          </cell>
          <cell r="Z2084">
            <v>500</v>
          </cell>
          <cell r="AA2084" t="str">
            <v/>
          </cell>
          <cell r="AB2084" t="str">
            <v/>
          </cell>
          <cell r="AC2084" t="str">
            <v/>
          </cell>
          <cell r="AD2084">
            <v>3500</v>
          </cell>
          <cell r="AE2084" t="str">
            <v>NO</v>
          </cell>
          <cell r="AF2084" t="str">
            <v>METRO</v>
          </cell>
          <cell r="AG2084" t="str">
            <v>PHILIPPINES</v>
          </cell>
          <cell r="AH2084">
            <v>37804</v>
          </cell>
          <cell r="AI2084">
            <v>21</v>
          </cell>
          <cell r="AJ2084" t="str">
            <v>WORK PERMIT</v>
          </cell>
          <cell r="AK2084">
            <v>30360800581</v>
          </cell>
          <cell r="AL2084">
            <v>45569</v>
          </cell>
          <cell r="AM2084" t="str">
            <v>P2926085C</v>
          </cell>
          <cell r="AN2084">
            <v>44939</v>
          </cell>
          <cell r="AO2084">
            <v>48591</v>
          </cell>
          <cell r="AP2084" t="str">
            <v/>
          </cell>
          <cell r="AQ2084" t="str">
            <v/>
          </cell>
          <cell r="AR2084" t="str">
            <v>Dukhan Bank</v>
          </cell>
          <cell r="AS2084">
            <v>323097</v>
          </cell>
          <cell r="AT2084">
            <v>100002847569</v>
          </cell>
          <cell r="AU2084" t="str">
            <v>QA06BRWA000000000100002847569</v>
          </cell>
          <cell r="AV2084" t="str">
            <v>WPS bank transfer</v>
          </cell>
          <cell r="AW2084" t="str">
            <v>Ready</v>
          </cell>
          <cell r="AX2084">
            <v>21</v>
          </cell>
          <cell r="AY2084" t="str">
            <v>EVERY YEAR</v>
          </cell>
          <cell r="AZ2084">
            <v>1</v>
          </cell>
          <cell r="BA2084" t="str">
            <v>DIRECT - LOCAL</v>
          </cell>
          <cell r="BB2084">
            <v>33598488</v>
          </cell>
          <cell r="BC2084" t="str">
            <v>Leanzel.Corpuz@acintercityfm.com</v>
          </cell>
          <cell r="BD2084">
            <v>66077282</v>
          </cell>
          <cell r="BE2084" t="str">
            <v/>
          </cell>
          <cell r="BF2084" t="str">
            <v>FATHER</v>
          </cell>
          <cell r="BG2084" t="str">
            <v>leyancrpz2003@yahoo.com</v>
          </cell>
          <cell r="BH2084" t="str">
            <v>CHRISTIAN</v>
          </cell>
          <cell r="BI2084" t="str">
            <v/>
          </cell>
          <cell r="BJ2084" t="str">
            <v/>
          </cell>
          <cell r="BK2084" t="str">
            <v/>
          </cell>
          <cell r="BL2084" t="str">
            <v/>
          </cell>
          <cell r="BM2084" t="str">
            <v/>
          </cell>
          <cell r="BN2084" t="str">
            <v/>
          </cell>
          <cell r="BO2084" t="str">
            <v/>
          </cell>
          <cell r="BP2084"/>
        </row>
        <row r="2085">
          <cell r="D2085" t="str">
            <v>002083</v>
          </cell>
          <cell r="E2085" t="str">
            <v>ACTIVE</v>
          </cell>
          <cell r="F2085" t="str">
            <v>GLORIOUS KEBIRUNGI</v>
          </cell>
          <cell r="G2085" t="str">
            <v>CLEANER - STATION</v>
          </cell>
          <cell r="H2085" t="str">
            <v>SOFT SERVICES</v>
          </cell>
          <cell r="I2085" t="str">
            <v/>
          </cell>
          <cell r="J2085" t="str">
            <v/>
          </cell>
          <cell r="K2085" t="str">
            <v/>
          </cell>
          <cell r="L2085" t="str">
            <v/>
          </cell>
          <cell r="M2085" t="str">
            <v/>
          </cell>
          <cell r="N2085" t="str">
            <v/>
          </cell>
          <cell r="O2085" t="str">
            <v>CLEANER</v>
          </cell>
          <cell r="P2085" t="str">
            <v>OPERATIONS AND LABOUR</v>
          </cell>
          <cell r="Q2085">
            <v>45327</v>
          </cell>
          <cell r="R2085" t="str">
            <v>T1</v>
          </cell>
          <cell r="S2085" t="str">
            <v>FEMALE</v>
          </cell>
          <cell r="T2085">
            <v>45327</v>
          </cell>
          <cell r="U2085">
            <v>45509</v>
          </cell>
          <cell r="V2085" t="str">
            <v>SINGLE</v>
          </cell>
          <cell r="W2085" t="str">
            <v>SINGLE</v>
          </cell>
          <cell r="X2085">
            <v>1000</v>
          </cell>
          <cell r="Y2085" t="str">
            <v>Company Provided</v>
          </cell>
          <cell r="Z2085" t="str">
            <v>Company Provided</v>
          </cell>
          <cell r="AA2085" t="str">
            <v>Company Provided</v>
          </cell>
          <cell r="AB2085" t="str">
            <v/>
          </cell>
          <cell r="AC2085" t="str">
            <v/>
          </cell>
          <cell r="AD2085">
            <v>1000</v>
          </cell>
          <cell r="AE2085" t="str">
            <v>YES</v>
          </cell>
          <cell r="AF2085" t="str">
            <v>METRO</v>
          </cell>
          <cell r="AG2085" t="str">
            <v>UGANDA</v>
          </cell>
          <cell r="AH2085">
            <v>34444</v>
          </cell>
          <cell r="AI2085">
            <v>30</v>
          </cell>
          <cell r="AJ2085" t="str">
            <v>ACIFM</v>
          </cell>
          <cell r="AK2085">
            <v>29480002143</v>
          </cell>
          <cell r="AL2085">
            <v>45525</v>
          </cell>
          <cell r="AM2085" t="str">
            <v>A00061996</v>
          </cell>
          <cell r="AN2085">
            <v>43581</v>
          </cell>
          <cell r="AO2085">
            <v>47233</v>
          </cell>
          <cell r="AP2085" t="str">
            <v/>
          </cell>
          <cell r="AQ2085" t="str">
            <v/>
          </cell>
          <cell r="AR2085" t="str">
            <v>Dukhan Bank</v>
          </cell>
          <cell r="AS2085">
            <v>321694</v>
          </cell>
          <cell r="AT2085">
            <v>100002835966</v>
          </cell>
          <cell r="AU2085" t="str">
            <v>QA74BRWA000000000100002835966</v>
          </cell>
          <cell r="AV2085" t="str">
            <v>WPS bank transfer</v>
          </cell>
          <cell r="AW2085" t="str">
            <v>Ready</v>
          </cell>
          <cell r="AX2085">
            <v>21</v>
          </cell>
          <cell r="AY2085" t="str">
            <v>EVERY TWO YEARS</v>
          </cell>
          <cell r="AZ2085" t="str">
            <v>0.5</v>
          </cell>
          <cell r="BA2085" t="str">
            <v>DIRECT - LOCAL</v>
          </cell>
          <cell r="BB2085">
            <v>66348057</v>
          </cell>
          <cell r="BC2085" t="str">
            <v/>
          </cell>
          <cell r="BD2085" t="str">
            <v/>
          </cell>
          <cell r="BE2085" t="str">
            <v>+256754700192</v>
          </cell>
          <cell r="BF2085" t="str">
            <v>MOTHER</v>
          </cell>
          <cell r="BG2085" t="str">
            <v>globirungig@gmail.com</v>
          </cell>
          <cell r="BH2085" t="str">
            <v>CHRISTIAN</v>
          </cell>
          <cell r="BI2085" t="str">
            <v/>
          </cell>
          <cell r="BJ2085" t="str">
            <v/>
          </cell>
          <cell r="BK2085" t="str">
            <v/>
          </cell>
          <cell r="BL2085" t="str">
            <v/>
          </cell>
          <cell r="BM2085" t="str">
            <v/>
          </cell>
          <cell r="BN2085" t="str">
            <v/>
          </cell>
          <cell r="BO2085" t="str">
            <v/>
          </cell>
          <cell r="BP2085"/>
        </row>
        <row r="2086">
          <cell r="D2086" t="str">
            <v>002084</v>
          </cell>
          <cell r="E2086" t="str">
            <v>ACTIVE</v>
          </cell>
          <cell r="F2086" t="str">
            <v>ROSHEL VARGHESE VARGHESE SIMON</v>
          </cell>
          <cell r="G2086" t="str">
            <v xml:space="preserve">CAMP BOSS - MALE </v>
          </cell>
          <cell r="H2086" t="str">
            <v>HR &amp; ADMIN</v>
          </cell>
          <cell r="I2086" t="str">
            <v/>
          </cell>
          <cell r="J2086" t="str">
            <v/>
          </cell>
          <cell r="K2086" t="str">
            <v/>
          </cell>
          <cell r="L2086" t="str">
            <v/>
          </cell>
          <cell r="M2086" t="str">
            <v/>
          </cell>
          <cell r="N2086" t="str">
            <v/>
          </cell>
          <cell r="O2086" t="str">
            <v>SUPPORT FUNCTION ASSISTANT</v>
          </cell>
          <cell r="P2086" t="str">
            <v>MANAGEMENT &amp; ADMIN</v>
          </cell>
          <cell r="Q2086">
            <v>45327</v>
          </cell>
          <cell r="R2086" t="str">
            <v>S2</v>
          </cell>
          <cell r="S2086" t="str">
            <v>MALE</v>
          </cell>
          <cell r="T2086">
            <v>45327</v>
          </cell>
          <cell r="U2086">
            <v>45509</v>
          </cell>
          <cell r="V2086" t="str">
            <v>MARRIED</v>
          </cell>
          <cell r="W2086" t="str">
            <v>SINGLE</v>
          </cell>
          <cell r="X2086">
            <v>2000</v>
          </cell>
          <cell r="Y2086" t="str">
            <v>Company provided</v>
          </cell>
          <cell r="Z2086" t="str">
            <v>Company provided</v>
          </cell>
          <cell r="AA2086" t="str">
            <v>Company provided</v>
          </cell>
          <cell r="AB2086" t="str">
            <v/>
          </cell>
          <cell r="AC2086">
            <v>500</v>
          </cell>
          <cell r="AD2086">
            <v>2500</v>
          </cell>
          <cell r="AE2086" t="str">
            <v>NO</v>
          </cell>
          <cell r="AF2086" t="str">
            <v>METRO</v>
          </cell>
          <cell r="AG2086" t="str">
            <v>INDIA</v>
          </cell>
          <cell r="AH2086">
            <v>35140</v>
          </cell>
          <cell r="AI2086">
            <v>28</v>
          </cell>
          <cell r="AJ2086" t="str">
            <v>ACIFM</v>
          </cell>
          <cell r="AK2086">
            <v>29635614856</v>
          </cell>
          <cell r="AL2086">
            <v>45457</v>
          </cell>
          <cell r="AM2086" t="str">
            <v>R1990835</v>
          </cell>
          <cell r="AN2086">
            <v>42919</v>
          </cell>
          <cell r="AO2086">
            <v>46570</v>
          </cell>
          <cell r="AP2086" t="str">
            <v>HC06343039</v>
          </cell>
          <cell r="AQ2086" t="str">
            <v/>
          </cell>
          <cell r="AR2086" t="str">
            <v>Dukhan Bank</v>
          </cell>
          <cell r="AS2086">
            <v>323002</v>
          </cell>
          <cell r="AT2086">
            <v>100002846955</v>
          </cell>
          <cell r="AU2086" t="str">
            <v>QA94BRWA000000000100002846955</v>
          </cell>
          <cell r="AV2086" t="str">
            <v>WPS bank transfer</v>
          </cell>
          <cell r="AW2086" t="str">
            <v>Ready</v>
          </cell>
          <cell r="AX2086">
            <v>21</v>
          </cell>
          <cell r="AY2086" t="str">
            <v>EVERY YEAR</v>
          </cell>
          <cell r="AZ2086">
            <v>1</v>
          </cell>
          <cell r="BA2086" t="str">
            <v>DIRECT - LOCAL</v>
          </cell>
          <cell r="BB2086">
            <v>71738520</v>
          </cell>
          <cell r="BC2086" t="str">
            <v>Roshel.Varghese@acintercityfm.com</v>
          </cell>
          <cell r="BD2086" t="str">
            <v/>
          </cell>
          <cell r="BE2086" t="str">
            <v>+918129944299</v>
          </cell>
          <cell r="BF2086" t="str">
            <v>WIFE</v>
          </cell>
          <cell r="BG2086" t="str">
            <v>roshelvarghese1416@gmail.com</v>
          </cell>
          <cell r="BH2086" t="str">
            <v>CHRISTIAN</v>
          </cell>
          <cell r="BI2086" t="str">
            <v/>
          </cell>
          <cell r="BJ2086" t="str">
            <v/>
          </cell>
          <cell r="BK2086" t="str">
            <v/>
          </cell>
          <cell r="BL2086" t="str">
            <v/>
          </cell>
          <cell r="BM2086" t="str">
            <v/>
          </cell>
          <cell r="BN2086" t="str">
            <v/>
          </cell>
          <cell r="BO2086" t="str">
            <v/>
          </cell>
          <cell r="BP2086"/>
        </row>
        <row r="2087">
          <cell r="D2087" t="str">
            <v>002085</v>
          </cell>
          <cell r="E2087" t="str">
            <v>ACTIVE</v>
          </cell>
          <cell r="F2087" t="str">
            <v>MANPREET KAUR SURJEET SINGH</v>
          </cell>
          <cell r="G2087" t="str">
            <v xml:space="preserve">CAMP BOSS - FEMALE </v>
          </cell>
          <cell r="H2087" t="str">
            <v>HR &amp; ADMIN</v>
          </cell>
          <cell r="I2087" t="str">
            <v/>
          </cell>
          <cell r="J2087" t="str">
            <v/>
          </cell>
          <cell r="K2087" t="str">
            <v/>
          </cell>
          <cell r="L2087" t="str">
            <v/>
          </cell>
          <cell r="M2087" t="str">
            <v/>
          </cell>
          <cell r="N2087" t="str">
            <v/>
          </cell>
          <cell r="O2087" t="str">
            <v>SUPPORT FUNCTION ASSISTANT</v>
          </cell>
          <cell r="P2087" t="str">
            <v>MANAGEMENT &amp; ADMIN</v>
          </cell>
          <cell r="Q2087">
            <v>45335</v>
          </cell>
          <cell r="R2087" t="str">
            <v>S2</v>
          </cell>
          <cell r="S2087" t="str">
            <v>FEMALE</v>
          </cell>
          <cell r="T2087">
            <v>45335</v>
          </cell>
          <cell r="U2087">
            <v>45517</v>
          </cell>
          <cell r="V2087" t="str">
            <v>SINGLE</v>
          </cell>
          <cell r="W2087" t="str">
            <v>SINGLE</v>
          </cell>
          <cell r="X2087">
            <v>3000</v>
          </cell>
          <cell r="Y2087" t="str">
            <v>Company provided</v>
          </cell>
          <cell r="Z2087" t="str">
            <v>Company provided</v>
          </cell>
          <cell r="AA2087" t="str">
            <v>Company provided</v>
          </cell>
          <cell r="AB2087" t="str">
            <v/>
          </cell>
          <cell r="AC2087" t="str">
            <v/>
          </cell>
          <cell r="AD2087">
            <v>3000</v>
          </cell>
          <cell r="AE2087" t="str">
            <v>NO</v>
          </cell>
          <cell r="AF2087" t="str">
            <v>METRO</v>
          </cell>
          <cell r="AG2087" t="str">
            <v>INDIA</v>
          </cell>
          <cell r="AH2087">
            <v>35034</v>
          </cell>
          <cell r="AI2087">
            <v>28</v>
          </cell>
          <cell r="AJ2087" t="str">
            <v>ACIFM</v>
          </cell>
          <cell r="AK2087">
            <v>29535637302</v>
          </cell>
          <cell r="AL2087">
            <v>45500</v>
          </cell>
          <cell r="AM2087" t="str">
            <v>T0853800</v>
          </cell>
          <cell r="AN2087" t="str">
            <v>7-122018</v>
          </cell>
          <cell r="AO2087">
            <v>47093</v>
          </cell>
          <cell r="AP2087" t="str">
            <v/>
          </cell>
          <cell r="AQ2087" t="str">
            <v/>
          </cell>
          <cell r="AR2087" t="str">
            <v>Dukhan Bank</v>
          </cell>
          <cell r="AS2087">
            <v>323003</v>
          </cell>
          <cell r="AT2087">
            <v>100002846968</v>
          </cell>
          <cell r="AU2087" t="str">
            <v>QA34BRWA000000000100002846968</v>
          </cell>
          <cell r="AV2087" t="str">
            <v>WPS bank transfer</v>
          </cell>
          <cell r="AW2087" t="str">
            <v>Ready</v>
          </cell>
          <cell r="AX2087">
            <v>21</v>
          </cell>
          <cell r="AY2087" t="str">
            <v>EVERY YEAR</v>
          </cell>
          <cell r="AZ2087">
            <v>1</v>
          </cell>
          <cell r="BA2087" t="str">
            <v>DIRECT - LOCAL</v>
          </cell>
          <cell r="BB2087">
            <v>74436405</v>
          </cell>
          <cell r="BC2087" t="str">
            <v>Manpreet.Kaur@acintercityfm.com</v>
          </cell>
          <cell r="BD2087" t="str">
            <v/>
          </cell>
          <cell r="BE2087" t="str">
            <v>+919891925541</v>
          </cell>
          <cell r="BF2087" t="str">
            <v>FATHER</v>
          </cell>
          <cell r="BG2087" t="str">
            <v>Preetq22e@gmail.com</v>
          </cell>
          <cell r="BH2087" t="str">
            <v>SIKH</v>
          </cell>
          <cell r="BI2087" t="str">
            <v/>
          </cell>
          <cell r="BJ2087" t="str">
            <v/>
          </cell>
          <cell r="BK2087" t="str">
            <v/>
          </cell>
          <cell r="BL2087" t="str">
            <v/>
          </cell>
          <cell r="BM2087" t="str">
            <v/>
          </cell>
          <cell r="BN2087" t="str">
            <v/>
          </cell>
          <cell r="BO2087" t="str">
            <v/>
          </cell>
          <cell r="BP2087"/>
        </row>
        <row r="2088">
          <cell r="D2088" t="str">
            <v>002086</v>
          </cell>
          <cell r="E2088" t="str">
            <v>ACTIVE</v>
          </cell>
          <cell r="F2088" t="str">
            <v>JOSEPH AGABA</v>
          </cell>
          <cell r="G2088" t="str">
            <v>CLEANER - STATION</v>
          </cell>
          <cell r="H2088" t="str">
            <v>SOFT SERVICES</v>
          </cell>
          <cell r="I2088" t="str">
            <v/>
          </cell>
          <cell r="J2088" t="str">
            <v/>
          </cell>
          <cell r="K2088" t="str">
            <v/>
          </cell>
          <cell r="L2088" t="str">
            <v/>
          </cell>
          <cell r="M2088" t="str">
            <v/>
          </cell>
          <cell r="N2088" t="str">
            <v/>
          </cell>
          <cell r="O2088" t="str">
            <v>CLEANER</v>
          </cell>
          <cell r="P2088" t="str">
            <v>OPERATIONS AND LABOUR</v>
          </cell>
          <cell r="Q2088">
            <v>45340</v>
          </cell>
          <cell r="R2088" t="str">
            <v>T1</v>
          </cell>
          <cell r="S2088" t="str">
            <v>MALE</v>
          </cell>
          <cell r="T2088">
            <v>45340</v>
          </cell>
          <cell r="U2088">
            <v>45522</v>
          </cell>
          <cell r="V2088" t="str">
            <v>MARRIED</v>
          </cell>
          <cell r="W2088" t="str">
            <v>SINGLE</v>
          </cell>
          <cell r="X2088">
            <v>1000</v>
          </cell>
          <cell r="Y2088" t="str">
            <v>Company provided</v>
          </cell>
          <cell r="Z2088" t="str">
            <v>Company provided</v>
          </cell>
          <cell r="AA2088" t="str">
            <v>Company provided</v>
          </cell>
          <cell r="AB2088" t="str">
            <v/>
          </cell>
          <cell r="AC2088" t="str">
            <v/>
          </cell>
          <cell r="AD2088">
            <v>1000</v>
          </cell>
          <cell r="AE2088" t="str">
            <v>YES</v>
          </cell>
          <cell r="AF2088" t="str">
            <v>METRO</v>
          </cell>
          <cell r="AG2088" t="str">
            <v>UGANDA</v>
          </cell>
          <cell r="AH2088">
            <v>34372</v>
          </cell>
          <cell r="AI2088">
            <v>30</v>
          </cell>
          <cell r="AJ2088" t="str">
            <v>L/T</v>
          </cell>
          <cell r="AK2088">
            <v>29480002621</v>
          </cell>
          <cell r="AL2088">
            <v>45495</v>
          </cell>
          <cell r="AM2088" t="str">
            <v>A00877362</v>
          </cell>
          <cell r="AN2088">
            <v>44846</v>
          </cell>
          <cell r="AO2088">
            <v>48498</v>
          </cell>
          <cell r="AP2088" t="str">
            <v/>
          </cell>
          <cell r="AQ2088" t="str">
            <v/>
          </cell>
          <cell r="AR2088" t="str">
            <v/>
          </cell>
          <cell r="AS2088" t="str">
            <v/>
          </cell>
          <cell r="AT2088" t="str">
            <v/>
          </cell>
          <cell r="AU2088" t="str">
            <v/>
          </cell>
          <cell r="AV2088" t="str">
            <v/>
          </cell>
          <cell r="AW2088" t="str">
            <v>Not Ready</v>
          </cell>
          <cell r="AX2088">
            <v>21</v>
          </cell>
          <cell r="AY2088" t="str">
            <v>EVERY TWO YEARS</v>
          </cell>
          <cell r="AZ2088" t="str">
            <v>0.5</v>
          </cell>
          <cell r="BA2088" t="str">
            <v>DIRECT - LOCAL</v>
          </cell>
          <cell r="BB2088">
            <v>51144638</v>
          </cell>
          <cell r="BC2088" t="str">
            <v/>
          </cell>
          <cell r="BD2088">
            <v>33416015</v>
          </cell>
          <cell r="BE2088" t="str">
            <v/>
          </cell>
          <cell r="BF2088" t="str">
            <v>SISTER</v>
          </cell>
          <cell r="BG2088" t="str">
            <v>agaba0700735250@gmail.com</v>
          </cell>
          <cell r="BH2088" t="str">
            <v>CHRISTIAN</v>
          </cell>
          <cell r="BI2088" t="str">
            <v/>
          </cell>
          <cell r="BJ2088" t="str">
            <v/>
          </cell>
          <cell r="BK2088" t="str">
            <v/>
          </cell>
          <cell r="BL2088" t="str">
            <v/>
          </cell>
          <cell r="BM2088" t="str">
            <v/>
          </cell>
          <cell r="BN2088" t="str">
            <v/>
          </cell>
          <cell r="BO2088" t="str">
            <v/>
          </cell>
          <cell r="BP2088"/>
        </row>
        <row r="2089">
          <cell r="D2089" t="str">
            <v>002087</v>
          </cell>
          <cell r="E2089" t="str">
            <v>ACTIVE</v>
          </cell>
          <cell r="F2089" t="str">
            <v>SHAFIC NSUBUGA</v>
          </cell>
          <cell r="G2089" t="str">
            <v>CLEANER - STATION</v>
          </cell>
          <cell r="H2089" t="str">
            <v>SOFT SERVICES</v>
          </cell>
          <cell r="I2089" t="str">
            <v/>
          </cell>
          <cell r="J2089" t="str">
            <v/>
          </cell>
          <cell r="K2089" t="str">
            <v/>
          </cell>
          <cell r="L2089" t="str">
            <v/>
          </cell>
          <cell r="M2089" t="str">
            <v/>
          </cell>
          <cell r="N2089" t="str">
            <v/>
          </cell>
          <cell r="O2089" t="str">
            <v>CLEANER</v>
          </cell>
          <cell r="P2089" t="str">
            <v>OPERATIONS AND LABOUR</v>
          </cell>
          <cell r="Q2089">
            <v>45340</v>
          </cell>
          <cell r="R2089" t="str">
            <v>T1</v>
          </cell>
          <cell r="S2089" t="str">
            <v>MALE</v>
          </cell>
          <cell r="T2089">
            <v>45340</v>
          </cell>
          <cell r="U2089">
            <v>45522</v>
          </cell>
          <cell r="V2089" t="str">
            <v>MARRIED</v>
          </cell>
          <cell r="W2089" t="str">
            <v>SINGLE</v>
          </cell>
          <cell r="X2089">
            <v>1000</v>
          </cell>
          <cell r="Y2089" t="str">
            <v>Company provided</v>
          </cell>
          <cell r="Z2089" t="str">
            <v>Company provided</v>
          </cell>
          <cell r="AA2089" t="str">
            <v>Company provided</v>
          </cell>
          <cell r="AB2089" t="str">
            <v/>
          </cell>
          <cell r="AC2089" t="str">
            <v/>
          </cell>
          <cell r="AD2089">
            <v>1000</v>
          </cell>
          <cell r="AE2089" t="str">
            <v>YES</v>
          </cell>
          <cell r="AF2089" t="str">
            <v>METRO</v>
          </cell>
          <cell r="AG2089" t="str">
            <v>UGANDA</v>
          </cell>
          <cell r="AH2089">
            <v>38347</v>
          </cell>
          <cell r="AI2089">
            <v>19</v>
          </cell>
          <cell r="AJ2089" t="str">
            <v>ACIFM</v>
          </cell>
          <cell r="AK2089">
            <v>30480000030</v>
          </cell>
          <cell r="AL2089">
            <v>45590</v>
          </cell>
          <cell r="AM2089" t="str">
            <v>A00716234</v>
          </cell>
          <cell r="AN2089">
            <v>44693</v>
          </cell>
          <cell r="AO2089">
            <v>48345</v>
          </cell>
          <cell r="AP2089" t="str">
            <v/>
          </cell>
          <cell r="AQ2089" t="str">
            <v/>
          </cell>
          <cell r="AR2089" t="str">
            <v>Dukhan Bank</v>
          </cell>
          <cell r="AS2089">
            <v>323004</v>
          </cell>
          <cell r="AT2089">
            <v>100002846971</v>
          </cell>
          <cell r="AU2089" t="str">
            <v>QA50BRWA000000000100002846971</v>
          </cell>
          <cell r="AV2089" t="str">
            <v>WPS bank transfer</v>
          </cell>
          <cell r="AW2089" t="str">
            <v>Ready</v>
          </cell>
          <cell r="AX2089">
            <v>21</v>
          </cell>
          <cell r="AY2089" t="str">
            <v>EVERY TWO YEARS</v>
          </cell>
          <cell r="AZ2089" t="str">
            <v>0.5</v>
          </cell>
          <cell r="BA2089" t="str">
            <v>DIRECT - LOCAL</v>
          </cell>
          <cell r="BB2089" t="str">
            <v>55960713 / 31186377</v>
          </cell>
          <cell r="BC2089" t="str">
            <v/>
          </cell>
          <cell r="BD2089" t="str">
            <v/>
          </cell>
          <cell r="BE2089" t="str">
            <v>+256741373210</v>
          </cell>
          <cell r="BF2089" t="str">
            <v>BROTHER</v>
          </cell>
          <cell r="BG2089" t="str">
            <v>lekxvickram548@gmail.com</v>
          </cell>
          <cell r="BH2089" t="str">
            <v>ISLAM</v>
          </cell>
          <cell r="BI2089" t="str">
            <v/>
          </cell>
          <cell r="BJ2089" t="str">
            <v/>
          </cell>
          <cell r="BK2089" t="str">
            <v/>
          </cell>
          <cell r="BL2089" t="str">
            <v/>
          </cell>
          <cell r="BM2089" t="str">
            <v/>
          </cell>
          <cell r="BN2089" t="str">
            <v/>
          </cell>
          <cell r="BO2089" t="str">
            <v/>
          </cell>
          <cell r="BP2089"/>
        </row>
        <row r="2090">
          <cell r="D2090" t="str">
            <v>002088</v>
          </cell>
          <cell r="E2090" t="str">
            <v>ACTIVE</v>
          </cell>
          <cell r="F2090" t="str">
            <v>IVAN WAIBI</v>
          </cell>
          <cell r="G2090" t="str">
            <v>CLEANER - STATION</v>
          </cell>
          <cell r="H2090" t="str">
            <v>SOFT SERVICES</v>
          </cell>
          <cell r="I2090" t="str">
            <v/>
          </cell>
          <cell r="J2090" t="str">
            <v/>
          </cell>
          <cell r="K2090" t="str">
            <v/>
          </cell>
          <cell r="L2090" t="str">
            <v/>
          </cell>
          <cell r="M2090" t="str">
            <v/>
          </cell>
          <cell r="N2090" t="str">
            <v/>
          </cell>
          <cell r="O2090" t="str">
            <v>CLEANER</v>
          </cell>
          <cell r="P2090" t="str">
            <v>OPERATIONS AND LABOUR</v>
          </cell>
          <cell r="Q2090">
            <v>45340</v>
          </cell>
          <cell r="R2090" t="str">
            <v>T1</v>
          </cell>
          <cell r="S2090" t="str">
            <v>MALE</v>
          </cell>
          <cell r="T2090">
            <v>45340</v>
          </cell>
          <cell r="U2090">
            <v>45522</v>
          </cell>
          <cell r="V2090" t="str">
            <v>MARRIED</v>
          </cell>
          <cell r="W2090" t="str">
            <v>SINGLE</v>
          </cell>
          <cell r="X2090">
            <v>1000</v>
          </cell>
          <cell r="Y2090" t="str">
            <v>Company provided</v>
          </cell>
          <cell r="Z2090" t="str">
            <v>Company provided</v>
          </cell>
          <cell r="AA2090" t="str">
            <v>Company provided</v>
          </cell>
          <cell r="AB2090" t="str">
            <v/>
          </cell>
          <cell r="AC2090" t="str">
            <v/>
          </cell>
          <cell r="AD2090">
            <v>1000</v>
          </cell>
          <cell r="AE2090" t="str">
            <v>YES</v>
          </cell>
          <cell r="AF2090" t="str">
            <v>METRO</v>
          </cell>
          <cell r="AG2090" t="str">
            <v>UGANDA</v>
          </cell>
          <cell r="AH2090">
            <v>35203</v>
          </cell>
          <cell r="AI2090">
            <v>28</v>
          </cell>
          <cell r="AJ2090" t="str">
            <v>ACIFM</v>
          </cell>
          <cell r="AK2090">
            <v>29680002640</v>
          </cell>
          <cell r="AL2090">
            <v>45623</v>
          </cell>
          <cell r="AM2090" t="str">
            <v>A00445493</v>
          </cell>
          <cell r="AN2090">
            <v>44413</v>
          </cell>
          <cell r="AO2090">
            <v>48064</v>
          </cell>
          <cell r="AP2090" t="str">
            <v/>
          </cell>
          <cell r="AQ2090" t="str">
            <v/>
          </cell>
          <cell r="AR2090" t="str">
            <v>Dukhan Bank</v>
          </cell>
          <cell r="AS2090">
            <v>323005</v>
          </cell>
          <cell r="AT2090">
            <v>100002846984</v>
          </cell>
          <cell r="AU2090" t="str">
            <v>QA87BRWA000000000100002846984</v>
          </cell>
          <cell r="AV2090" t="str">
            <v>WPS bank transfer</v>
          </cell>
          <cell r="AW2090" t="str">
            <v>Ready</v>
          </cell>
          <cell r="AX2090">
            <v>21</v>
          </cell>
          <cell r="AY2090" t="str">
            <v>EVERY TWO YEARS</v>
          </cell>
          <cell r="AZ2090" t="str">
            <v>0.5</v>
          </cell>
          <cell r="BA2090" t="str">
            <v>DIRECT - LOCAL</v>
          </cell>
          <cell r="BB2090">
            <v>71838871</v>
          </cell>
          <cell r="BC2090" t="str">
            <v/>
          </cell>
          <cell r="BD2090" t="str">
            <v/>
          </cell>
          <cell r="BE2090" t="str">
            <v>0750914704</v>
          </cell>
          <cell r="BF2090" t="str">
            <v>WIFE</v>
          </cell>
          <cell r="BG2090" t="str">
            <v>ashimbin129@gmail.com</v>
          </cell>
          <cell r="BH2090" t="str">
            <v>ISLAM</v>
          </cell>
          <cell r="BI2090" t="str">
            <v/>
          </cell>
          <cell r="BJ2090" t="str">
            <v/>
          </cell>
          <cell r="BK2090" t="str">
            <v/>
          </cell>
          <cell r="BL2090">
            <v>45507</v>
          </cell>
          <cell r="BM2090" t="str">
            <v>TERMINATION</v>
          </cell>
          <cell r="BN2090" t="str">
            <v>FINAL EXIT</v>
          </cell>
          <cell r="BO2090" t="str">
            <v/>
          </cell>
          <cell r="BP2090"/>
        </row>
        <row r="2091">
          <cell r="D2091" t="str">
            <v>002089</v>
          </cell>
          <cell r="E2091" t="str">
            <v>ACTIVE</v>
          </cell>
          <cell r="F2091" t="str">
            <v>SHARIFU MUKIIBI</v>
          </cell>
          <cell r="G2091" t="str">
            <v>CLEANER - STATION</v>
          </cell>
          <cell r="H2091" t="str">
            <v>SOFT SERVICES</v>
          </cell>
          <cell r="I2091" t="str">
            <v/>
          </cell>
          <cell r="J2091" t="str">
            <v/>
          </cell>
          <cell r="K2091" t="str">
            <v/>
          </cell>
          <cell r="L2091" t="str">
            <v/>
          </cell>
          <cell r="M2091" t="str">
            <v/>
          </cell>
          <cell r="N2091" t="str">
            <v/>
          </cell>
          <cell r="O2091" t="str">
            <v>CLEANER</v>
          </cell>
          <cell r="P2091" t="str">
            <v>OPERATIONS AND LABOUR</v>
          </cell>
          <cell r="Q2091">
            <v>45340</v>
          </cell>
          <cell r="R2091" t="str">
            <v>T1</v>
          </cell>
          <cell r="S2091" t="str">
            <v>MALE</v>
          </cell>
          <cell r="T2091">
            <v>45340</v>
          </cell>
          <cell r="U2091">
            <v>45522</v>
          </cell>
          <cell r="V2091" t="str">
            <v>SINGLE</v>
          </cell>
          <cell r="W2091" t="str">
            <v>SINGLE</v>
          </cell>
          <cell r="X2091">
            <v>1000</v>
          </cell>
          <cell r="Y2091" t="str">
            <v>Company provided</v>
          </cell>
          <cell r="Z2091" t="str">
            <v>Company provided</v>
          </cell>
          <cell r="AA2091" t="str">
            <v>Company provided</v>
          </cell>
          <cell r="AB2091" t="str">
            <v/>
          </cell>
          <cell r="AC2091" t="str">
            <v/>
          </cell>
          <cell r="AD2091">
            <v>1000</v>
          </cell>
          <cell r="AE2091" t="str">
            <v>YES</v>
          </cell>
          <cell r="AF2091" t="str">
            <v>METRO</v>
          </cell>
          <cell r="AG2091" t="str">
            <v>UGANDA</v>
          </cell>
          <cell r="AH2091">
            <v>37803</v>
          </cell>
          <cell r="AI2091">
            <v>21</v>
          </cell>
          <cell r="AJ2091" t="str">
            <v>ACIFM</v>
          </cell>
          <cell r="AK2091">
            <v>30380000121</v>
          </cell>
          <cell r="AL2091">
            <v>45491</v>
          </cell>
          <cell r="AM2091" t="str">
            <v>A00982414</v>
          </cell>
          <cell r="AN2091" t="str">
            <v>13-122022</v>
          </cell>
          <cell r="AO2091">
            <v>48560</v>
          </cell>
          <cell r="AP2091" t="str">
            <v/>
          </cell>
          <cell r="AQ2091" t="str">
            <v/>
          </cell>
          <cell r="AR2091" t="str">
            <v>Dukhan Bank</v>
          </cell>
          <cell r="AS2091">
            <v>323006</v>
          </cell>
          <cell r="AT2091">
            <v>100002846997</v>
          </cell>
          <cell r="AU2091" t="str">
            <v>QA27BRWA000000000100002846997</v>
          </cell>
          <cell r="AV2091" t="str">
            <v>WPS bank transfer</v>
          </cell>
          <cell r="AW2091" t="str">
            <v>Ready</v>
          </cell>
          <cell r="AX2091">
            <v>21</v>
          </cell>
          <cell r="AY2091" t="str">
            <v>EVERY TWO YEARS</v>
          </cell>
          <cell r="AZ2091" t="str">
            <v>0.5</v>
          </cell>
          <cell r="BA2091" t="str">
            <v>DIRECT - LOCAL</v>
          </cell>
          <cell r="BB2091" t="str">
            <v>66589516 / 33573039</v>
          </cell>
          <cell r="BC2091" t="str">
            <v/>
          </cell>
          <cell r="BD2091">
            <v>50274552</v>
          </cell>
          <cell r="BE2091" t="str">
            <v/>
          </cell>
          <cell r="BF2091" t="str">
            <v>SISTER</v>
          </cell>
          <cell r="BG2091" t="str">
            <v>mukiibisharifu7@gmail.com</v>
          </cell>
          <cell r="BH2091" t="str">
            <v>ISLAM</v>
          </cell>
          <cell r="BI2091" t="str">
            <v/>
          </cell>
          <cell r="BJ2091" t="str">
            <v/>
          </cell>
          <cell r="BK2091" t="str">
            <v/>
          </cell>
          <cell r="BL2091" t="str">
            <v/>
          </cell>
          <cell r="BM2091" t="str">
            <v/>
          </cell>
          <cell r="BN2091" t="str">
            <v/>
          </cell>
          <cell r="BO2091" t="str">
            <v/>
          </cell>
          <cell r="BP2091"/>
        </row>
        <row r="2092">
          <cell r="D2092" t="str">
            <v>002090</v>
          </cell>
          <cell r="E2092" t="str">
            <v>ACTIVE</v>
          </cell>
          <cell r="F2092" t="str">
            <v>OLUWADAMILAREVICTOR COKER</v>
          </cell>
          <cell r="G2092" t="str">
            <v>HSE OFFICER</v>
          </cell>
          <cell r="H2092" t="str">
            <v>HSET</v>
          </cell>
          <cell r="I2092" t="str">
            <v/>
          </cell>
          <cell r="J2092" t="str">
            <v/>
          </cell>
          <cell r="K2092" t="str">
            <v/>
          </cell>
          <cell r="L2092" t="str">
            <v/>
          </cell>
          <cell r="M2092" t="str">
            <v/>
          </cell>
          <cell r="N2092" t="str">
            <v/>
          </cell>
          <cell r="O2092" t="str">
            <v>SUPPORT FUNCTION OFFICER</v>
          </cell>
          <cell r="P2092" t="str">
            <v>MANAGEMENT &amp; ADMIN</v>
          </cell>
          <cell r="Q2092">
            <v>45340</v>
          </cell>
          <cell r="R2092" t="str">
            <v>S3</v>
          </cell>
          <cell r="S2092" t="str">
            <v>MALE</v>
          </cell>
          <cell r="T2092">
            <v>45340</v>
          </cell>
          <cell r="U2092">
            <v>45522</v>
          </cell>
          <cell r="V2092" t="str">
            <v>MARRIED</v>
          </cell>
          <cell r="W2092" t="str">
            <v>SINGLE</v>
          </cell>
          <cell r="X2092">
            <v>4800</v>
          </cell>
          <cell r="Y2092">
            <v>2000</v>
          </cell>
          <cell r="Z2092">
            <v>1000</v>
          </cell>
          <cell r="AA2092" t="str">
            <v/>
          </cell>
          <cell r="AB2092" t="str">
            <v/>
          </cell>
          <cell r="AC2092" t="str">
            <v/>
          </cell>
          <cell r="AD2092">
            <v>7800</v>
          </cell>
          <cell r="AE2092" t="str">
            <v>NO</v>
          </cell>
          <cell r="AF2092" t="str">
            <v>METRO</v>
          </cell>
          <cell r="AG2092" t="str">
            <v>NIGERIA</v>
          </cell>
          <cell r="AH2092">
            <v>30601</v>
          </cell>
          <cell r="AI2092">
            <v>40</v>
          </cell>
          <cell r="AJ2092" t="str">
            <v>L/T</v>
          </cell>
          <cell r="AK2092">
            <v>28356600204</v>
          </cell>
          <cell r="AL2092">
            <v>45570</v>
          </cell>
          <cell r="AM2092" t="str">
            <v>A11037508</v>
          </cell>
          <cell r="AN2092">
            <v>43779</v>
          </cell>
          <cell r="AO2092">
            <v>45605</v>
          </cell>
          <cell r="AP2092" t="str">
            <v/>
          </cell>
          <cell r="AQ2092" t="str">
            <v/>
          </cell>
          <cell r="AR2092" t="str">
            <v>Commercial Bank of Qatar</v>
          </cell>
          <cell r="AS2092" t="str">
            <v/>
          </cell>
          <cell r="AT2092">
            <v>4530538549001</v>
          </cell>
          <cell r="AU2092" t="str">
            <v>QA60CBQA000000004530538549001</v>
          </cell>
          <cell r="AV2092" t="str">
            <v>WPS bank transfer</v>
          </cell>
          <cell r="AW2092" t="str">
            <v>Ready</v>
          </cell>
          <cell r="AX2092">
            <v>21</v>
          </cell>
          <cell r="AY2092" t="str">
            <v>EVERY YEAR</v>
          </cell>
          <cell r="AZ2092">
            <v>1</v>
          </cell>
          <cell r="BA2092" t="str">
            <v>DIRECT - LOCAL</v>
          </cell>
          <cell r="BB2092">
            <v>66968708</v>
          </cell>
          <cell r="BC2092" t="str">
            <v>Victor.Coker@acintercityfm.com</v>
          </cell>
          <cell r="BD2092" t="str">
            <v/>
          </cell>
          <cell r="BE2092" t="str">
            <v>+2348062913304</v>
          </cell>
          <cell r="BF2092" t="str">
            <v>FATHER</v>
          </cell>
          <cell r="BG2092" t="str">
            <v>dare_coker@yahoo.com</v>
          </cell>
          <cell r="BH2092" t="str">
            <v>CHRISTIAN</v>
          </cell>
          <cell r="BI2092" t="str">
            <v/>
          </cell>
          <cell r="BJ2092" t="str">
            <v/>
          </cell>
          <cell r="BK2092" t="str">
            <v/>
          </cell>
          <cell r="BL2092" t="str">
            <v/>
          </cell>
          <cell r="BM2092" t="str">
            <v/>
          </cell>
          <cell r="BN2092" t="str">
            <v/>
          </cell>
          <cell r="BO2092" t="str">
            <v/>
          </cell>
          <cell r="BP2092"/>
        </row>
        <row r="2093">
          <cell r="D2093" t="str">
            <v>002091</v>
          </cell>
          <cell r="E2093" t="str">
            <v>ACTIVE</v>
          </cell>
          <cell r="F2093" t="str">
            <v>SLOMON CHEGE NJERI</v>
          </cell>
          <cell r="G2093" t="str">
            <v>CLEANER - STATION</v>
          </cell>
          <cell r="H2093" t="str">
            <v>SOFT SERVICES</v>
          </cell>
          <cell r="I2093" t="str">
            <v/>
          </cell>
          <cell r="J2093" t="str">
            <v/>
          </cell>
          <cell r="K2093" t="str">
            <v/>
          </cell>
          <cell r="L2093" t="str">
            <v/>
          </cell>
          <cell r="M2093" t="str">
            <v/>
          </cell>
          <cell r="N2093" t="str">
            <v/>
          </cell>
          <cell r="O2093" t="str">
            <v>CLEANER</v>
          </cell>
          <cell r="P2093" t="str">
            <v>OPERATIONS AND LABOUR</v>
          </cell>
          <cell r="Q2093">
            <v>45341</v>
          </cell>
          <cell r="R2093" t="str">
            <v>T1</v>
          </cell>
          <cell r="S2093" t="str">
            <v>MALE</v>
          </cell>
          <cell r="T2093">
            <v>45341</v>
          </cell>
          <cell r="U2093">
            <v>45523</v>
          </cell>
          <cell r="V2093" t="str">
            <v>MARRIED</v>
          </cell>
          <cell r="W2093" t="str">
            <v>SINGLE</v>
          </cell>
          <cell r="X2093">
            <v>1000</v>
          </cell>
          <cell r="Y2093" t="str">
            <v>Company provided</v>
          </cell>
          <cell r="Z2093" t="str">
            <v>Company provided</v>
          </cell>
          <cell r="AA2093" t="str">
            <v>Company provided</v>
          </cell>
          <cell r="AB2093" t="str">
            <v/>
          </cell>
          <cell r="AC2093" t="str">
            <v/>
          </cell>
          <cell r="AD2093">
            <v>1000</v>
          </cell>
          <cell r="AE2093" t="str">
            <v>YES</v>
          </cell>
          <cell r="AF2093" t="str">
            <v>METRO</v>
          </cell>
          <cell r="AG2093" t="str">
            <v>KENYA</v>
          </cell>
          <cell r="AH2093">
            <v>34808</v>
          </cell>
          <cell r="AI2093">
            <v>29</v>
          </cell>
          <cell r="AJ2093" t="str">
            <v>ACIFM</v>
          </cell>
          <cell r="AK2093">
            <v>29540406109</v>
          </cell>
          <cell r="AL2093">
            <v>45699</v>
          </cell>
          <cell r="AM2093" t="str">
            <v>AK1249068</v>
          </cell>
          <cell r="AN2093">
            <v>44791</v>
          </cell>
          <cell r="AO2093">
            <v>45155</v>
          </cell>
          <cell r="AP2093" t="str">
            <v/>
          </cell>
          <cell r="AQ2093" t="str">
            <v/>
          </cell>
          <cell r="AR2093" t="str">
            <v/>
          </cell>
          <cell r="AS2093" t="str">
            <v/>
          </cell>
          <cell r="AT2093" t="str">
            <v>100002861396</v>
          </cell>
          <cell r="AU2093" t="str">
            <v>QA30BRWA000000000100002861396</v>
          </cell>
          <cell r="AV2093" t="str">
            <v>WPS Bank Transfer</v>
          </cell>
          <cell r="AW2093" t="str">
            <v>Ready</v>
          </cell>
          <cell r="AX2093">
            <v>21</v>
          </cell>
          <cell r="AY2093" t="str">
            <v>EVERY TWO YEARS</v>
          </cell>
          <cell r="AZ2093" t="str">
            <v>0.5</v>
          </cell>
          <cell r="BA2093" t="str">
            <v>DIRECT - LOCAL</v>
          </cell>
          <cell r="BB2093">
            <v>55635734</v>
          </cell>
          <cell r="BC2093" t="str">
            <v/>
          </cell>
          <cell r="BD2093" t="str">
            <v/>
          </cell>
          <cell r="BE2093" t="str">
            <v>+254713787509</v>
          </cell>
          <cell r="BF2093" t="str">
            <v>WIFE</v>
          </cell>
          <cell r="BG2093" t="str">
            <v>solomonchege95@gmail.com</v>
          </cell>
          <cell r="BH2093" t="str">
            <v>CHRISTIAN</v>
          </cell>
          <cell r="BI2093" t="str">
            <v/>
          </cell>
          <cell r="BJ2093" t="str">
            <v/>
          </cell>
          <cell r="BK2093" t="str">
            <v/>
          </cell>
          <cell r="BL2093" t="str">
            <v/>
          </cell>
          <cell r="BM2093" t="str">
            <v/>
          </cell>
          <cell r="BN2093" t="str">
            <v/>
          </cell>
          <cell r="BO2093" t="str">
            <v/>
          </cell>
          <cell r="BP2093"/>
        </row>
        <row r="2094">
          <cell r="D2094" t="str">
            <v>002092</v>
          </cell>
          <cell r="E2094" t="str">
            <v>ACTIVE</v>
          </cell>
          <cell r="F2094" t="str">
            <v>ERASTUS MUTURI NGANGA</v>
          </cell>
          <cell r="G2094" t="str">
            <v>CLEANER - STATION</v>
          </cell>
          <cell r="H2094" t="str">
            <v>SOFT SERVICES</v>
          </cell>
          <cell r="I2094" t="str">
            <v/>
          </cell>
          <cell r="J2094" t="str">
            <v/>
          </cell>
          <cell r="K2094" t="str">
            <v/>
          </cell>
          <cell r="L2094" t="str">
            <v/>
          </cell>
          <cell r="M2094" t="str">
            <v/>
          </cell>
          <cell r="N2094" t="str">
            <v/>
          </cell>
          <cell r="O2094" t="str">
            <v>CLEANER</v>
          </cell>
          <cell r="P2094" t="str">
            <v>OPERATIONS AND LABOUR</v>
          </cell>
          <cell r="Q2094">
            <v>45341</v>
          </cell>
          <cell r="R2094" t="str">
            <v>T1</v>
          </cell>
          <cell r="S2094" t="str">
            <v>MALE</v>
          </cell>
          <cell r="T2094">
            <v>45341</v>
          </cell>
          <cell r="U2094">
            <v>45523</v>
          </cell>
          <cell r="V2094" t="str">
            <v>MARRIED</v>
          </cell>
          <cell r="W2094" t="str">
            <v>SINGLE</v>
          </cell>
          <cell r="X2094">
            <v>1000</v>
          </cell>
          <cell r="Y2094" t="str">
            <v>Company provided</v>
          </cell>
          <cell r="Z2094" t="str">
            <v>Company provided</v>
          </cell>
          <cell r="AA2094" t="str">
            <v>Company provided</v>
          </cell>
          <cell r="AB2094" t="str">
            <v/>
          </cell>
          <cell r="AC2094" t="str">
            <v/>
          </cell>
          <cell r="AD2094">
            <v>1000</v>
          </cell>
          <cell r="AE2094" t="str">
            <v>YES</v>
          </cell>
          <cell r="AF2094" t="str">
            <v>METRO</v>
          </cell>
          <cell r="AG2094" t="str">
            <v>KENYA</v>
          </cell>
          <cell r="AH2094">
            <v>37059</v>
          </cell>
          <cell r="AI2094">
            <v>23</v>
          </cell>
          <cell r="AJ2094" t="str">
            <v>ACIFM</v>
          </cell>
          <cell r="AK2094">
            <v>30140401614</v>
          </cell>
          <cell r="AL2094">
            <v>45699</v>
          </cell>
          <cell r="AM2094" t="str">
            <v>AK1343402</v>
          </cell>
          <cell r="AN2094">
            <v>45112</v>
          </cell>
          <cell r="AO2094">
            <v>48764</v>
          </cell>
          <cell r="AP2094" t="str">
            <v/>
          </cell>
          <cell r="AQ2094" t="str">
            <v/>
          </cell>
          <cell r="AR2094" t="str">
            <v/>
          </cell>
          <cell r="AS2094" t="str">
            <v/>
          </cell>
          <cell r="AT2094" t="str">
            <v>100002861406</v>
          </cell>
          <cell r="AU2094" t="str">
            <v>QA51BRWA000000000100002861406</v>
          </cell>
          <cell r="AV2094" t="str">
            <v>WPS Bank Transfer</v>
          </cell>
          <cell r="AW2094" t="str">
            <v>Ready</v>
          </cell>
          <cell r="AX2094">
            <v>21</v>
          </cell>
          <cell r="AY2094" t="str">
            <v>EVERY TWO YEARS</v>
          </cell>
          <cell r="AZ2094" t="str">
            <v>0.5</v>
          </cell>
          <cell r="BA2094" t="str">
            <v>DIRECT - LOCAL</v>
          </cell>
          <cell r="BB2094" t="str">
            <v>55647645</v>
          </cell>
          <cell r="BC2094" t="str">
            <v/>
          </cell>
          <cell r="BD2094" t="str">
            <v/>
          </cell>
          <cell r="BE2094" t="str">
            <v>+254720560471</v>
          </cell>
          <cell r="BF2094" t="str">
            <v>FATHER</v>
          </cell>
          <cell r="BG2094" t="str">
            <v>erastusmuturi00@gmail.com</v>
          </cell>
          <cell r="BH2094" t="str">
            <v>CHRISTIAN</v>
          </cell>
          <cell r="BI2094" t="str">
            <v/>
          </cell>
          <cell r="BJ2094" t="str">
            <v/>
          </cell>
          <cell r="BK2094" t="str">
            <v/>
          </cell>
          <cell r="BL2094" t="str">
            <v/>
          </cell>
          <cell r="BM2094" t="str">
            <v/>
          </cell>
          <cell r="BN2094" t="str">
            <v/>
          </cell>
          <cell r="BO2094" t="str">
            <v/>
          </cell>
          <cell r="BP2094"/>
        </row>
        <row r="2095">
          <cell r="D2095" t="str">
            <v>002093</v>
          </cell>
          <cell r="E2095" t="str">
            <v>ACTIVE</v>
          </cell>
          <cell r="F2095" t="str">
            <v>JAMES KINYUA MWANIKI</v>
          </cell>
          <cell r="G2095" t="str">
            <v>CLEANER - STATION</v>
          </cell>
          <cell r="H2095" t="str">
            <v>SOFT SERVICES</v>
          </cell>
          <cell r="I2095" t="str">
            <v/>
          </cell>
          <cell r="J2095" t="str">
            <v/>
          </cell>
          <cell r="K2095" t="str">
            <v/>
          </cell>
          <cell r="L2095" t="str">
            <v/>
          </cell>
          <cell r="M2095" t="str">
            <v/>
          </cell>
          <cell r="N2095" t="str">
            <v/>
          </cell>
          <cell r="O2095" t="str">
            <v>CLEANER</v>
          </cell>
          <cell r="P2095" t="str">
            <v>OPERATIONS AND LABOUR</v>
          </cell>
          <cell r="Q2095">
            <v>45341</v>
          </cell>
          <cell r="R2095" t="str">
            <v>T1</v>
          </cell>
          <cell r="S2095" t="str">
            <v>MALE</v>
          </cell>
          <cell r="T2095">
            <v>45341</v>
          </cell>
          <cell r="U2095">
            <v>45523</v>
          </cell>
          <cell r="V2095" t="str">
            <v>MARRIED</v>
          </cell>
          <cell r="W2095" t="str">
            <v>SINGLE</v>
          </cell>
          <cell r="X2095">
            <v>1000</v>
          </cell>
          <cell r="Y2095" t="str">
            <v>Company provided</v>
          </cell>
          <cell r="Z2095" t="str">
            <v>Company provided</v>
          </cell>
          <cell r="AA2095" t="str">
            <v>Company provided</v>
          </cell>
          <cell r="AB2095" t="str">
            <v/>
          </cell>
          <cell r="AC2095" t="str">
            <v/>
          </cell>
          <cell r="AD2095">
            <v>1000</v>
          </cell>
          <cell r="AE2095" t="str">
            <v>YES</v>
          </cell>
          <cell r="AF2095" t="str">
            <v>METRO</v>
          </cell>
          <cell r="AG2095" t="str">
            <v>KENYA</v>
          </cell>
          <cell r="AH2095">
            <v>35953</v>
          </cell>
          <cell r="AI2095">
            <v>26</v>
          </cell>
          <cell r="AJ2095" t="str">
            <v>ACIFM</v>
          </cell>
          <cell r="AK2095">
            <v>29840404949</v>
          </cell>
          <cell r="AL2095">
            <v>45699</v>
          </cell>
          <cell r="AM2095" t="str">
            <v>AK1301081</v>
          </cell>
          <cell r="AN2095">
            <v>45042</v>
          </cell>
          <cell r="AO2095">
            <v>48694</v>
          </cell>
          <cell r="AP2095" t="str">
            <v/>
          </cell>
          <cell r="AQ2095" t="str">
            <v/>
          </cell>
          <cell r="AR2095" t="str">
            <v/>
          </cell>
          <cell r="AS2095" t="str">
            <v/>
          </cell>
          <cell r="AT2095" t="str">
            <v>100002861419</v>
          </cell>
          <cell r="AU2095" t="str">
            <v>QA88BRWA000000000100002861419</v>
          </cell>
          <cell r="AV2095" t="str">
            <v>WPS Bank Transfer</v>
          </cell>
          <cell r="AW2095" t="str">
            <v>Ready</v>
          </cell>
          <cell r="AX2095">
            <v>21</v>
          </cell>
          <cell r="AY2095" t="str">
            <v>EVERY TWO YEARS</v>
          </cell>
          <cell r="AZ2095" t="str">
            <v>0.5</v>
          </cell>
          <cell r="BA2095" t="str">
            <v>DIRECT - LOCAL</v>
          </cell>
          <cell r="BB2095">
            <v>55716602</v>
          </cell>
          <cell r="BC2095" t="str">
            <v/>
          </cell>
          <cell r="BD2095" t="str">
            <v/>
          </cell>
          <cell r="BE2095" t="str">
            <v>+254111848634</v>
          </cell>
          <cell r="BF2095" t="str">
            <v>FATHER</v>
          </cell>
          <cell r="BG2095" t="str">
            <v>jamesmwaniki21@gmail.com</v>
          </cell>
          <cell r="BH2095" t="str">
            <v>CHRISTIAN</v>
          </cell>
          <cell r="BI2095" t="str">
            <v/>
          </cell>
          <cell r="BJ2095" t="str">
            <v/>
          </cell>
          <cell r="BK2095" t="str">
            <v/>
          </cell>
          <cell r="BL2095" t="str">
            <v/>
          </cell>
          <cell r="BM2095" t="str">
            <v/>
          </cell>
          <cell r="BN2095" t="str">
            <v/>
          </cell>
          <cell r="BO2095" t="str">
            <v/>
          </cell>
          <cell r="BP2095"/>
        </row>
        <row r="2096">
          <cell r="D2096" t="str">
            <v>002094</v>
          </cell>
          <cell r="E2096" t="str">
            <v>ACTIVE</v>
          </cell>
          <cell r="F2096" t="str">
            <v>JOSEPH KIROBI MBUTHIA</v>
          </cell>
          <cell r="G2096" t="str">
            <v>CLEANER - STATION</v>
          </cell>
          <cell r="H2096" t="str">
            <v>SOFT SERVICES</v>
          </cell>
          <cell r="I2096" t="str">
            <v/>
          </cell>
          <cell r="J2096" t="str">
            <v/>
          </cell>
          <cell r="K2096" t="str">
            <v/>
          </cell>
          <cell r="L2096" t="str">
            <v/>
          </cell>
          <cell r="M2096" t="str">
            <v/>
          </cell>
          <cell r="N2096" t="str">
            <v/>
          </cell>
          <cell r="O2096" t="str">
            <v>CLEANER</v>
          </cell>
          <cell r="P2096" t="str">
            <v>OPERATIONS AND LABOUR</v>
          </cell>
          <cell r="Q2096">
            <v>45341</v>
          </cell>
          <cell r="R2096" t="str">
            <v>T1</v>
          </cell>
          <cell r="S2096" t="str">
            <v>MALE</v>
          </cell>
          <cell r="T2096">
            <v>45341</v>
          </cell>
          <cell r="U2096">
            <v>45523</v>
          </cell>
          <cell r="V2096" t="str">
            <v>MARRIED</v>
          </cell>
          <cell r="W2096" t="str">
            <v>SINGLE</v>
          </cell>
          <cell r="X2096">
            <v>1000</v>
          </cell>
          <cell r="Y2096" t="str">
            <v>Company provided</v>
          </cell>
          <cell r="Z2096" t="str">
            <v>Company provided</v>
          </cell>
          <cell r="AA2096" t="str">
            <v>Company provided</v>
          </cell>
          <cell r="AB2096" t="str">
            <v/>
          </cell>
          <cell r="AC2096" t="str">
            <v/>
          </cell>
          <cell r="AD2096">
            <v>1000</v>
          </cell>
          <cell r="AE2096" t="str">
            <v>YES</v>
          </cell>
          <cell r="AF2096" t="str">
            <v>METRO</v>
          </cell>
          <cell r="AG2096" t="str">
            <v>KENYA</v>
          </cell>
          <cell r="AH2096">
            <v>31331</v>
          </cell>
          <cell r="AI2096">
            <v>38</v>
          </cell>
          <cell r="AJ2096" t="str">
            <v>ACIFM</v>
          </cell>
          <cell r="AK2096">
            <v>28540403736</v>
          </cell>
          <cell r="AL2096">
            <v>45699</v>
          </cell>
          <cell r="AM2096" t="str">
            <v>AK1161452</v>
          </cell>
          <cell r="AN2096">
            <v>44733</v>
          </cell>
          <cell r="AO2096">
            <v>48385</v>
          </cell>
          <cell r="AP2096" t="str">
            <v/>
          </cell>
          <cell r="AQ2096" t="str">
            <v/>
          </cell>
          <cell r="AR2096" t="str">
            <v/>
          </cell>
          <cell r="AS2096" t="str">
            <v/>
          </cell>
          <cell r="AT2096" t="str">
            <v>100002861422</v>
          </cell>
          <cell r="AU2096" t="str">
            <v>QA07BRWA000000000100002861422</v>
          </cell>
          <cell r="AV2096" t="str">
            <v>WPS Bank Transfer</v>
          </cell>
          <cell r="AW2096" t="str">
            <v>Ready</v>
          </cell>
          <cell r="AX2096">
            <v>21</v>
          </cell>
          <cell r="AY2096" t="str">
            <v>EVERY TWO YEARS</v>
          </cell>
          <cell r="AZ2096" t="str">
            <v>0.5</v>
          </cell>
          <cell r="BA2096" t="str">
            <v>DIRECT - LOCAL</v>
          </cell>
          <cell r="BB2096" t="str">
            <v>33524139</v>
          </cell>
          <cell r="BC2096" t="str">
            <v/>
          </cell>
          <cell r="BD2096" t="str">
            <v/>
          </cell>
          <cell r="BE2096" t="str">
            <v>0706359843</v>
          </cell>
          <cell r="BF2096" t="str">
            <v>WIFE</v>
          </cell>
          <cell r="BG2096" t="str">
            <v>mbuthiajoseph85@gmail.com</v>
          </cell>
          <cell r="BH2096" t="str">
            <v>CHRISTIAN</v>
          </cell>
          <cell r="BI2096" t="str">
            <v/>
          </cell>
          <cell r="BJ2096" t="str">
            <v/>
          </cell>
          <cell r="BK2096" t="str">
            <v/>
          </cell>
          <cell r="BL2096" t="str">
            <v/>
          </cell>
          <cell r="BM2096" t="str">
            <v/>
          </cell>
          <cell r="BN2096" t="str">
            <v/>
          </cell>
          <cell r="BO2096" t="str">
            <v/>
          </cell>
          <cell r="BP2096"/>
        </row>
        <row r="2097">
          <cell r="D2097" t="str">
            <v>002095</v>
          </cell>
          <cell r="E2097" t="str">
            <v>ACTIVE</v>
          </cell>
          <cell r="F2097" t="str">
            <v>JOAB OTIENO OPOT</v>
          </cell>
          <cell r="G2097" t="str">
            <v>CLEANER - STATION</v>
          </cell>
          <cell r="H2097" t="str">
            <v>SOFT SERVICES</v>
          </cell>
          <cell r="I2097" t="str">
            <v/>
          </cell>
          <cell r="J2097" t="str">
            <v/>
          </cell>
          <cell r="K2097" t="str">
            <v/>
          </cell>
          <cell r="L2097" t="str">
            <v/>
          </cell>
          <cell r="M2097" t="str">
            <v/>
          </cell>
          <cell r="N2097" t="str">
            <v/>
          </cell>
          <cell r="O2097" t="str">
            <v>CLEANER</v>
          </cell>
          <cell r="P2097" t="str">
            <v>OPERATIONS AND LABOUR</v>
          </cell>
          <cell r="Q2097">
            <v>45341</v>
          </cell>
          <cell r="R2097" t="str">
            <v>T1</v>
          </cell>
          <cell r="S2097" t="str">
            <v>MALE</v>
          </cell>
          <cell r="T2097">
            <v>45341</v>
          </cell>
          <cell r="U2097">
            <v>45523</v>
          </cell>
          <cell r="V2097" t="str">
            <v>MARRIED</v>
          </cell>
          <cell r="W2097" t="str">
            <v>SINGLE</v>
          </cell>
          <cell r="X2097">
            <v>1000</v>
          </cell>
          <cell r="Y2097" t="str">
            <v>Company provided</v>
          </cell>
          <cell r="Z2097" t="str">
            <v>Company provided</v>
          </cell>
          <cell r="AA2097" t="str">
            <v>Company provided</v>
          </cell>
          <cell r="AB2097" t="str">
            <v/>
          </cell>
          <cell r="AC2097" t="str">
            <v/>
          </cell>
          <cell r="AD2097">
            <v>1000</v>
          </cell>
          <cell r="AE2097" t="str">
            <v>YES</v>
          </cell>
          <cell r="AF2097" t="str">
            <v>METRO</v>
          </cell>
          <cell r="AG2097" t="str">
            <v>KENYA</v>
          </cell>
          <cell r="AH2097">
            <v>31717</v>
          </cell>
          <cell r="AI2097">
            <v>37</v>
          </cell>
          <cell r="AJ2097" t="str">
            <v>ACIFM</v>
          </cell>
          <cell r="AK2097">
            <v>28640404861</v>
          </cell>
          <cell r="AL2097">
            <v>45699</v>
          </cell>
          <cell r="AM2097" t="str">
            <v>AK1324865</v>
          </cell>
          <cell r="AN2097">
            <v>45086</v>
          </cell>
          <cell r="AO2097">
            <v>48738</v>
          </cell>
          <cell r="AP2097" t="str">
            <v/>
          </cell>
          <cell r="AQ2097" t="str">
            <v/>
          </cell>
          <cell r="AR2097" t="str">
            <v/>
          </cell>
          <cell r="AS2097" t="str">
            <v/>
          </cell>
          <cell r="AT2097" t="str">
            <v>100002861503</v>
          </cell>
          <cell r="AU2097" t="str">
            <v>QA51BRWA000000000100002861503</v>
          </cell>
          <cell r="AV2097" t="str">
            <v>WPS Bank Transfer</v>
          </cell>
          <cell r="AW2097" t="str">
            <v>Ready</v>
          </cell>
          <cell r="AX2097">
            <v>21</v>
          </cell>
          <cell r="AY2097" t="str">
            <v>EVERY TWO YEARS</v>
          </cell>
          <cell r="AZ2097" t="str">
            <v>0.5</v>
          </cell>
          <cell r="BA2097" t="str">
            <v>DIRECT - LOCAL</v>
          </cell>
          <cell r="BB2097">
            <v>33174598</v>
          </cell>
          <cell r="BC2097" t="str">
            <v/>
          </cell>
          <cell r="BD2097" t="str">
            <v/>
          </cell>
          <cell r="BE2097" t="str">
            <v>0746545617</v>
          </cell>
          <cell r="BF2097" t="str">
            <v>WIFE</v>
          </cell>
          <cell r="BG2097" t="str">
            <v>joabopot31@gmail.com</v>
          </cell>
          <cell r="BH2097" t="str">
            <v>CHRISTIAN</v>
          </cell>
          <cell r="BI2097" t="str">
            <v/>
          </cell>
          <cell r="BJ2097" t="str">
            <v/>
          </cell>
          <cell r="BK2097" t="str">
            <v/>
          </cell>
          <cell r="BL2097" t="str">
            <v/>
          </cell>
          <cell r="BM2097" t="str">
            <v/>
          </cell>
          <cell r="BN2097" t="str">
            <v/>
          </cell>
          <cell r="BO2097" t="str">
            <v/>
          </cell>
          <cell r="BP2097"/>
        </row>
        <row r="2098">
          <cell r="D2098" t="str">
            <v>002096</v>
          </cell>
          <cell r="E2098" t="str">
            <v>ACTIVE</v>
          </cell>
          <cell r="F2098" t="str">
            <v>SAYAD SADIQUE HALIMI</v>
          </cell>
          <cell r="G2098" t="str">
            <v>SENIOR FLS ENGINEER</v>
          </cell>
          <cell r="H2098" t="str">
            <v>MEP</v>
          </cell>
          <cell r="I2098" t="str">
            <v/>
          </cell>
          <cell r="J2098" t="str">
            <v/>
          </cell>
          <cell r="K2098" t="str">
            <v/>
          </cell>
          <cell r="L2098" t="str">
            <v/>
          </cell>
          <cell r="M2098" t="str">
            <v/>
          </cell>
          <cell r="N2098" t="str">
            <v/>
          </cell>
          <cell r="O2098" t="str">
            <v>FM SERVICE MANAGER</v>
          </cell>
          <cell r="P2098" t="str">
            <v>MANAGEMENT &amp; ADMIN</v>
          </cell>
          <cell r="Q2098">
            <v>45347</v>
          </cell>
          <cell r="R2098" t="str">
            <v>M1A</v>
          </cell>
          <cell r="S2098" t="str">
            <v>MALE</v>
          </cell>
          <cell r="T2098">
            <v>45347</v>
          </cell>
          <cell r="U2098">
            <v>45529</v>
          </cell>
          <cell r="V2098" t="str">
            <v>MARRIED</v>
          </cell>
          <cell r="W2098" t="str">
            <v>SINGLE</v>
          </cell>
          <cell r="X2098">
            <v>10000</v>
          </cell>
          <cell r="Y2098">
            <v>5200</v>
          </cell>
          <cell r="Z2098">
            <v>2000</v>
          </cell>
          <cell r="AA2098" t="str">
            <v/>
          </cell>
          <cell r="AB2098">
            <v>300</v>
          </cell>
          <cell r="AC2098" t="str">
            <v/>
          </cell>
          <cell r="AD2098">
            <v>17500</v>
          </cell>
          <cell r="AE2098" t="str">
            <v>NO</v>
          </cell>
          <cell r="AF2098" t="str">
            <v>METRO</v>
          </cell>
          <cell r="AG2098" t="str">
            <v>INDIA</v>
          </cell>
          <cell r="AH2098">
            <v>28916</v>
          </cell>
          <cell r="AI2098">
            <v>45</v>
          </cell>
          <cell r="AJ2098" t="str">
            <v>ACIFM</v>
          </cell>
          <cell r="AK2098">
            <v>27935615753</v>
          </cell>
          <cell r="AL2098">
            <v>45516</v>
          </cell>
          <cell r="AM2098" t="str">
            <v>M6182119</v>
          </cell>
          <cell r="AN2098">
            <v>42193</v>
          </cell>
          <cell r="AO2098">
            <v>45845</v>
          </cell>
          <cell r="AP2098" t="str">
            <v/>
          </cell>
          <cell r="AQ2098" t="str">
            <v/>
          </cell>
          <cell r="AR2098" t="str">
            <v>DOHA BANK</v>
          </cell>
          <cell r="AS2098" t="str">
            <v/>
          </cell>
          <cell r="AT2098" t="str">
            <v>021512585790010010000</v>
          </cell>
          <cell r="AU2098" t="str">
            <v>QA72DOHB021512585790010010000</v>
          </cell>
          <cell r="AV2098" t="str">
            <v>WPS Bank Transfer</v>
          </cell>
          <cell r="AW2098" t="str">
            <v>Ready</v>
          </cell>
          <cell r="AX2098">
            <v>21</v>
          </cell>
          <cell r="AY2098" t="str">
            <v>EVERY YEAR</v>
          </cell>
          <cell r="AZ2098">
            <v>1</v>
          </cell>
          <cell r="BA2098" t="str">
            <v>DIRECT - LOCAL</v>
          </cell>
          <cell r="BB2098">
            <v>50301961</v>
          </cell>
          <cell r="BC2098" t="str">
            <v>sayad.sadique@acintercityfm.com</v>
          </cell>
          <cell r="BD2098">
            <v>66283829</v>
          </cell>
          <cell r="BE2098" t="str">
            <v/>
          </cell>
          <cell r="BF2098" t="str">
            <v>BROTHER</v>
          </cell>
          <cell r="BG2098" t="str">
            <v>sadiquehalimi@gail.com</v>
          </cell>
          <cell r="BH2098" t="str">
            <v>ISLAM</v>
          </cell>
          <cell r="BI2098" t="str">
            <v/>
          </cell>
          <cell r="BJ2098" t="str">
            <v/>
          </cell>
          <cell r="BK2098" t="str">
            <v/>
          </cell>
          <cell r="BL2098" t="str">
            <v/>
          </cell>
          <cell r="BM2098" t="str">
            <v/>
          </cell>
          <cell r="BN2098" t="str">
            <v/>
          </cell>
          <cell r="BO2098" t="str">
            <v/>
          </cell>
          <cell r="BP2098"/>
        </row>
        <row r="2099">
          <cell r="D2099" t="str">
            <v>002097</v>
          </cell>
          <cell r="E2099" t="str">
            <v>ACTIVE</v>
          </cell>
          <cell r="F2099" t="str">
            <v>SHARON ANN MCGOVERN</v>
          </cell>
          <cell r="G2099" t="str">
            <v>OPERATIONS MANAGER</v>
          </cell>
          <cell r="H2099" t="str">
            <v>SOFT SERVICES</v>
          </cell>
          <cell r="I2099" t="str">
            <v/>
          </cell>
          <cell r="J2099" t="str">
            <v/>
          </cell>
          <cell r="K2099" t="str">
            <v/>
          </cell>
          <cell r="L2099" t="str">
            <v/>
          </cell>
          <cell r="M2099" t="str">
            <v/>
          </cell>
          <cell r="N2099" t="str">
            <v/>
          </cell>
          <cell r="O2099" t="str">
            <v>FM SERVICE MANAGER</v>
          </cell>
          <cell r="P2099" t="str">
            <v>MANAGEMENT &amp; ADMIN</v>
          </cell>
          <cell r="Q2099">
            <v>45357</v>
          </cell>
          <cell r="R2099" t="str">
            <v>M2B</v>
          </cell>
          <cell r="S2099" t="str">
            <v>FEMALE</v>
          </cell>
          <cell r="T2099">
            <v>45357</v>
          </cell>
          <cell r="U2099">
            <v>45541</v>
          </cell>
          <cell r="V2099" t="str">
            <v>SINGLE</v>
          </cell>
          <cell r="W2099" t="str">
            <v xml:space="preserve">FAMILY </v>
          </cell>
          <cell r="X2099">
            <v>23500</v>
          </cell>
          <cell r="Y2099">
            <v>8000</v>
          </cell>
          <cell r="Z2099">
            <v>2500</v>
          </cell>
          <cell r="AA2099" t="str">
            <v/>
          </cell>
          <cell r="AB2099" t="str">
            <v/>
          </cell>
          <cell r="AC2099" t="str">
            <v/>
          </cell>
          <cell r="AD2099">
            <v>34000</v>
          </cell>
          <cell r="AE2099" t="str">
            <v>NO</v>
          </cell>
          <cell r="AF2099" t="str">
            <v>METRO</v>
          </cell>
          <cell r="AG2099" t="str">
            <v>UK</v>
          </cell>
          <cell r="AH2099">
            <v>24209</v>
          </cell>
          <cell r="AI2099">
            <v>58</v>
          </cell>
          <cell r="AJ2099" t="str">
            <v>ACIFM</v>
          </cell>
          <cell r="AK2099">
            <v>26682601256</v>
          </cell>
          <cell r="AL2099">
            <v>45183</v>
          </cell>
          <cell r="AM2099" t="str">
            <v>518785415</v>
          </cell>
          <cell r="AN2099">
            <v>42374</v>
          </cell>
          <cell r="AO2099">
            <v>46058</v>
          </cell>
          <cell r="AP2099" t="str">
            <v/>
          </cell>
          <cell r="AQ2099" t="str">
            <v/>
          </cell>
          <cell r="AR2099" t="str">
            <v>Commercial Bank of Qatar</v>
          </cell>
          <cell r="AS2099" t="str">
            <v/>
          </cell>
          <cell r="AT2099">
            <v>4700155679001</v>
          </cell>
          <cell r="AU2099" t="str">
            <v>QA59CBQA000000004700155679001</v>
          </cell>
          <cell r="AV2099" t="str">
            <v>WPS Bank Transfer</v>
          </cell>
          <cell r="AW2099" t="str">
            <v>Ready</v>
          </cell>
          <cell r="AX2099">
            <v>26</v>
          </cell>
          <cell r="AY2099" t="str">
            <v>2 TICKETS PER YEAR</v>
          </cell>
          <cell r="AZ2099">
            <v>2</v>
          </cell>
          <cell r="BA2099" t="str">
            <v>DIRECT - LOCAL</v>
          </cell>
          <cell r="BB2099">
            <v>50276781</v>
          </cell>
          <cell r="BC2099" t="str">
            <v>Sharon.McGovern@acintercityfm.com</v>
          </cell>
          <cell r="BD2099" t="str">
            <v/>
          </cell>
          <cell r="BE2099" t="str">
            <v>+447850010350</v>
          </cell>
          <cell r="BF2099" t="str">
            <v>SISTER</v>
          </cell>
          <cell r="BG2099" t="str">
            <v>sharon-mcgovern@hotmail.com</v>
          </cell>
          <cell r="BH2099" t="str">
            <v>CHRISTIAN</v>
          </cell>
          <cell r="BI2099" t="str">
            <v/>
          </cell>
          <cell r="BJ2099" t="str">
            <v/>
          </cell>
          <cell r="BK2099" t="str">
            <v/>
          </cell>
          <cell r="BL2099" t="str">
            <v/>
          </cell>
          <cell r="BM2099" t="str">
            <v/>
          </cell>
          <cell r="BN2099" t="str">
            <v/>
          </cell>
          <cell r="BO2099" t="str">
            <v/>
          </cell>
          <cell r="BP2099"/>
        </row>
        <row r="2100">
          <cell r="D2100" t="str">
            <v>002098</v>
          </cell>
          <cell r="E2100" t="str">
            <v>ACTIVE</v>
          </cell>
          <cell r="F2100" t="str">
            <v>BESHOY NASSIF NOSHI YOUSHEA</v>
          </cell>
          <cell r="G2100" t="str">
            <v>DEPUTY GENERAL MANAGER / DEPUTY PROJECT DIRECTOR</v>
          </cell>
          <cell r="H2100" t="str">
            <v>MANAGEMENT</v>
          </cell>
          <cell r="I2100" t="str">
            <v/>
          </cell>
          <cell r="J2100" t="str">
            <v/>
          </cell>
          <cell r="K2100" t="str">
            <v/>
          </cell>
          <cell r="L2100" t="str">
            <v/>
          </cell>
          <cell r="M2100" t="str">
            <v/>
          </cell>
          <cell r="N2100" t="str">
            <v/>
          </cell>
          <cell r="O2100" t="str">
            <v>FM SERVICE MANAGER</v>
          </cell>
          <cell r="P2100" t="str">
            <v>MANAGEMENT &amp; ADMIN</v>
          </cell>
          <cell r="Q2100">
            <v>45352</v>
          </cell>
          <cell r="R2100" t="str">
            <v>M3</v>
          </cell>
          <cell r="S2100" t="str">
            <v>MALE</v>
          </cell>
          <cell r="T2100">
            <v>45352</v>
          </cell>
          <cell r="U2100">
            <v>45352</v>
          </cell>
          <cell r="V2100" t="str">
            <v xml:space="preserve">MARRIED </v>
          </cell>
          <cell r="W2100" t="str">
            <v xml:space="preserve">FAMILY </v>
          </cell>
          <cell r="X2100">
            <v>35100</v>
          </cell>
          <cell r="Y2100">
            <v>12000</v>
          </cell>
          <cell r="Z2100">
            <v>2500</v>
          </cell>
          <cell r="AA2100" t="str">
            <v/>
          </cell>
          <cell r="AB2100" t="str">
            <v/>
          </cell>
          <cell r="AC2100">
            <v>3400</v>
          </cell>
          <cell r="AD2100">
            <v>53000</v>
          </cell>
          <cell r="AE2100" t="str">
            <v>NO</v>
          </cell>
          <cell r="AF2100" t="str">
            <v>COMBINED</v>
          </cell>
          <cell r="AG2100" t="str">
            <v>EGYPT</v>
          </cell>
          <cell r="AH2100">
            <v>29395</v>
          </cell>
          <cell r="AI2100">
            <v>44</v>
          </cell>
          <cell r="AJ2100" t="str">
            <v>ACIFM</v>
          </cell>
          <cell r="AK2100">
            <v>28081806755</v>
          </cell>
          <cell r="AL2100">
            <v>45401</v>
          </cell>
          <cell r="AM2100" t="str">
            <v>A28669087</v>
          </cell>
          <cell r="AN2100">
            <v>44403</v>
          </cell>
          <cell r="AO2100">
            <v>46959</v>
          </cell>
          <cell r="AP2100" t="str">
            <v/>
          </cell>
          <cell r="AQ2100" t="str">
            <v/>
          </cell>
          <cell r="AR2100" t="str">
            <v>HSBC BANK</v>
          </cell>
          <cell r="AS2100" t="str">
            <v/>
          </cell>
          <cell r="AT2100" t="str">
            <v/>
          </cell>
          <cell r="AU2100" t="str">
            <v>QA86BBME000000000001427814001</v>
          </cell>
          <cell r="AV2100" t="str">
            <v>WPS bank transfer</v>
          </cell>
          <cell r="AW2100" t="str">
            <v>Ready</v>
          </cell>
          <cell r="AX2100">
            <v>30</v>
          </cell>
          <cell r="AY2100" t="str">
            <v>2 TICKETS PER YEAR</v>
          </cell>
          <cell r="AZ2100">
            <v>2</v>
          </cell>
          <cell r="BA2100" t="str">
            <v>DIRECT -  AKTOR</v>
          </cell>
          <cell r="BB2100">
            <v>66004698</v>
          </cell>
          <cell r="BC2100" t="str">
            <v>Beshoy.Youshea@acintercityfm.com</v>
          </cell>
          <cell r="BD2100">
            <v>30860080</v>
          </cell>
          <cell r="BE2100" t="str">
            <v/>
          </cell>
          <cell r="BF2100" t="str">
            <v/>
          </cell>
          <cell r="BG2100" t="str">
            <v/>
          </cell>
          <cell r="BH2100" t="str">
            <v>CHRISTIAN</v>
          </cell>
          <cell r="BI2100" t="str">
            <v/>
          </cell>
          <cell r="BJ2100" t="str">
            <v/>
          </cell>
          <cell r="BK2100" t="str">
            <v/>
          </cell>
          <cell r="BL2100" t="str">
            <v/>
          </cell>
          <cell r="BM2100" t="str">
            <v/>
          </cell>
          <cell r="BN2100" t="str">
            <v/>
          </cell>
          <cell r="BO2100" t="str">
            <v/>
          </cell>
          <cell r="BP2100"/>
        </row>
        <row r="2101">
          <cell r="D2101" t="str">
            <v>002099</v>
          </cell>
          <cell r="E2101" t="str">
            <v>ACTIVE</v>
          </cell>
          <cell r="F2101" t="str">
            <v>MOHAMMAD RAMJAN HOSSAIN</v>
          </cell>
          <cell r="G2101" t="str">
            <v>SENIOR ELECTRICAL TECHNICIAN</v>
          </cell>
          <cell r="H2101" t="str">
            <v>MEP</v>
          </cell>
          <cell r="I2101" t="str">
            <v/>
          </cell>
          <cell r="J2101" t="str">
            <v/>
          </cell>
          <cell r="K2101" t="str">
            <v/>
          </cell>
          <cell r="L2101" t="str">
            <v/>
          </cell>
          <cell r="M2101" t="str">
            <v/>
          </cell>
          <cell r="N2101" t="str">
            <v/>
          </cell>
          <cell r="O2101" t="str">
            <v>SENIOR TECHNICIAN</v>
          </cell>
          <cell r="P2101" t="str">
            <v>OPERATIONS AND LABOUR</v>
          </cell>
          <cell r="Q2101">
            <v>45354</v>
          </cell>
          <cell r="R2101" t="str">
            <v>T3</v>
          </cell>
          <cell r="S2101" t="str">
            <v>MALE</v>
          </cell>
          <cell r="T2101">
            <v>45354</v>
          </cell>
          <cell r="U2101">
            <v>45538</v>
          </cell>
          <cell r="V2101" t="str">
            <v>MARRIED</v>
          </cell>
          <cell r="W2101" t="str">
            <v>SINGLE</v>
          </cell>
          <cell r="X2101">
            <v>2000</v>
          </cell>
          <cell r="Y2101" t="str">
            <v>Company provided</v>
          </cell>
          <cell r="Z2101" t="str">
            <v xml:space="preserve">Company provided </v>
          </cell>
          <cell r="AA2101" t="str">
            <v xml:space="preserve">Company provided </v>
          </cell>
          <cell r="AB2101" t="str">
            <v/>
          </cell>
          <cell r="AC2101" t="str">
            <v/>
          </cell>
          <cell r="AD2101">
            <v>2000</v>
          </cell>
          <cell r="AE2101" t="str">
            <v>YES</v>
          </cell>
          <cell r="AF2101" t="str">
            <v>METRO</v>
          </cell>
          <cell r="AG2101" t="str">
            <v>BANGLADESH</v>
          </cell>
          <cell r="AH2101">
            <v>33807</v>
          </cell>
          <cell r="AI2101">
            <v>32</v>
          </cell>
          <cell r="AJ2101" t="str">
            <v>ACIFM</v>
          </cell>
          <cell r="AK2101">
            <v>29205021421</v>
          </cell>
          <cell r="AL2101">
            <v>45442</v>
          </cell>
          <cell r="AM2101" t="str">
            <v>EK0093058</v>
          </cell>
          <cell r="AN2101">
            <v>44567</v>
          </cell>
          <cell r="AO2101">
            <v>46392</v>
          </cell>
          <cell r="AP2101" t="str">
            <v>HC04942898</v>
          </cell>
          <cell r="AQ2101">
            <v>45001</v>
          </cell>
          <cell r="AR2101" t="str">
            <v>Dukhan Bank</v>
          </cell>
          <cell r="AS2101" t="str">
            <v>79746</v>
          </cell>
          <cell r="AT2101" t="str">
            <v>100000711888</v>
          </cell>
          <cell r="AU2101" t="str">
            <v>QA94BRWA000000000100000711888</v>
          </cell>
          <cell r="AV2101" t="str">
            <v>WPS Bank Transfer</v>
          </cell>
          <cell r="AW2101" t="str">
            <v>Ready</v>
          </cell>
          <cell r="AX2101">
            <v>21</v>
          </cell>
          <cell r="AY2101" t="str">
            <v>EVERY TWO YEARS</v>
          </cell>
          <cell r="AZ2101" t="str">
            <v>0.5</v>
          </cell>
          <cell r="BA2101" t="str">
            <v>DIRECT - LOCAL</v>
          </cell>
          <cell r="BB2101">
            <v>30100837</v>
          </cell>
          <cell r="BC2101" t="str">
            <v/>
          </cell>
          <cell r="BD2101" t="str">
            <v/>
          </cell>
          <cell r="BE2101" t="str">
            <v>+8801827594757</v>
          </cell>
          <cell r="BF2101" t="str">
            <v>BROTHER</v>
          </cell>
          <cell r="BG2101" t="str">
            <v>rmd381784@gmail.com</v>
          </cell>
          <cell r="BH2101" t="str">
            <v>ISLAM</v>
          </cell>
          <cell r="BI2101" t="str">
            <v/>
          </cell>
          <cell r="BJ2101" t="str">
            <v/>
          </cell>
          <cell r="BK2101" t="str">
            <v/>
          </cell>
          <cell r="BL2101" t="str">
            <v/>
          </cell>
          <cell r="BM2101" t="str">
            <v/>
          </cell>
          <cell r="BN2101" t="str">
            <v/>
          </cell>
          <cell r="BO2101" t="str">
            <v/>
          </cell>
          <cell r="BP2101"/>
        </row>
        <row r="2102">
          <cell r="D2102" t="str">
            <v>002100</v>
          </cell>
          <cell r="E2102" t="str">
            <v>ACTIVE</v>
          </cell>
          <cell r="F2102" t="str">
            <v>MUHAMMAD WAQAS MUHAMMAD KARIM</v>
          </cell>
          <cell r="G2102" t="str">
            <v>ASSISTANT ELECTRICAL TECHNICIAN</v>
          </cell>
          <cell r="H2102" t="str">
            <v>MEP</v>
          </cell>
          <cell r="I2102" t="str">
            <v/>
          </cell>
          <cell r="J2102" t="str">
            <v/>
          </cell>
          <cell r="K2102" t="str">
            <v/>
          </cell>
          <cell r="L2102" t="str">
            <v/>
          </cell>
          <cell r="M2102" t="str">
            <v/>
          </cell>
          <cell r="N2102" t="str">
            <v/>
          </cell>
          <cell r="O2102" t="str">
            <v>MAINTENANCE ASSISTANT</v>
          </cell>
          <cell r="P2102" t="str">
            <v>OPERATIONS AND LABOUR</v>
          </cell>
          <cell r="Q2102">
            <v>45354</v>
          </cell>
          <cell r="R2102" t="str">
            <v>T1</v>
          </cell>
          <cell r="S2102" t="str">
            <v>MALE</v>
          </cell>
          <cell r="T2102">
            <v>45354</v>
          </cell>
          <cell r="U2102">
            <v>45538</v>
          </cell>
          <cell r="V2102" t="str">
            <v>MARRIED</v>
          </cell>
          <cell r="W2102" t="str">
            <v>SINGLE</v>
          </cell>
          <cell r="X2102">
            <v>1000</v>
          </cell>
          <cell r="Y2102" t="str">
            <v>Company provided</v>
          </cell>
          <cell r="Z2102" t="str">
            <v>Company provided</v>
          </cell>
          <cell r="AA2102" t="str">
            <v>Company provided</v>
          </cell>
          <cell r="AB2102" t="str">
            <v/>
          </cell>
          <cell r="AC2102" t="str">
            <v/>
          </cell>
          <cell r="AD2102">
            <v>1000</v>
          </cell>
          <cell r="AE2102" t="str">
            <v>YES</v>
          </cell>
          <cell r="AF2102" t="str">
            <v>TRAM</v>
          </cell>
          <cell r="AG2102" t="str">
            <v>PAKISTAN</v>
          </cell>
          <cell r="AH2102">
            <v>32937</v>
          </cell>
          <cell r="AI2102">
            <v>34</v>
          </cell>
          <cell r="AJ2102" t="str">
            <v>ACIFM</v>
          </cell>
          <cell r="AK2102">
            <v>29058611913</v>
          </cell>
          <cell r="AL2102">
            <v>45510</v>
          </cell>
          <cell r="AM2102" t="str">
            <v>DL6313791</v>
          </cell>
          <cell r="AN2102">
            <v>45075</v>
          </cell>
          <cell r="AO2102">
            <v>48727</v>
          </cell>
          <cell r="AP2102" t="str">
            <v/>
          </cell>
          <cell r="AQ2102" t="str">
            <v/>
          </cell>
          <cell r="AR2102" t="str">
            <v>Dukhan Bank</v>
          </cell>
          <cell r="AS2102">
            <v>326984</v>
          </cell>
          <cell r="AT2102">
            <v>100002878499</v>
          </cell>
          <cell r="AU2102" t="str">
            <v>QA66BRWA000000000100002878499</v>
          </cell>
          <cell r="AV2102" t="str">
            <v>WPS Bank Transfer</v>
          </cell>
          <cell r="AW2102" t="str">
            <v>Ready</v>
          </cell>
          <cell r="AX2102">
            <v>21</v>
          </cell>
          <cell r="AY2102" t="str">
            <v>EVERY TWO YEARS</v>
          </cell>
          <cell r="AZ2102" t="str">
            <v>0.5</v>
          </cell>
          <cell r="BA2102" t="str">
            <v>DIRECT - LOCAL</v>
          </cell>
          <cell r="BB2102">
            <v>71236198</v>
          </cell>
          <cell r="BC2102" t="str">
            <v/>
          </cell>
          <cell r="BD2102">
            <v>71260790</v>
          </cell>
          <cell r="BE2102" t="str">
            <v/>
          </cell>
          <cell r="BF2102" t="str">
            <v>BROTHER</v>
          </cell>
          <cell r="BG2102" t="str">
            <v>hashirkhanee33221@gmail.com</v>
          </cell>
          <cell r="BH2102" t="str">
            <v>ISLAM</v>
          </cell>
          <cell r="BI2102" t="str">
            <v/>
          </cell>
          <cell r="BJ2102" t="str">
            <v/>
          </cell>
          <cell r="BK2102" t="str">
            <v/>
          </cell>
          <cell r="BL2102" t="str">
            <v/>
          </cell>
          <cell r="BM2102" t="str">
            <v/>
          </cell>
          <cell r="BN2102" t="str">
            <v/>
          </cell>
          <cell r="BO2102" t="str">
            <v/>
          </cell>
          <cell r="BP2102"/>
        </row>
        <row r="2103">
          <cell r="D2103" t="str">
            <v>002101</v>
          </cell>
          <cell r="E2103" t="str">
            <v>ACTIVE</v>
          </cell>
          <cell r="F2103" t="str">
            <v>ANAS ABDALLAH HASAN SALAMEH ALKAISI</v>
          </cell>
          <cell r="G2103" t="str">
            <v>MEP SUPERVISOR</v>
          </cell>
          <cell r="H2103" t="str">
            <v>QA-QC</v>
          </cell>
          <cell r="I2103" t="str">
            <v/>
          </cell>
          <cell r="J2103" t="str">
            <v/>
          </cell>
          <cell r="K2103" t="str">
            <v/>
          </cell>
          <cell r="L2103" t="str">
            <v/>
          </cell>
          <cell r="M2103" t="str">
            <v/>
          </cell>
          <cell r="N2103" t="str">
            <v/>
          </cell>
          <cell r="O2103" t="str">
            <v>SUPPORT FUNCTION ASSISTANT</v>
          </cell>
          <cell r="P2103" t="str">
            <v>MANAGEMENT &amp; ADMIN</v>
          </cell>
          <cell r="Q2103">
            <v>45361</v>
          </cell>
          <cell r="R2103" t="str">
            <v>T4A</v>
          </cell>
          <cell r="S2103" t="str">
            <v>MALE</v>
          </cell>
          <cell r="T2103">
            <v>45361</v>
          </cell>
          <cell r="U2103">
            <v>45545</v>
          </cell>
          <cell r="V2103" t="str">
            <v>MARRIED</v>
          </cell>
          <cell r="W2103" t="str">
            <v xml:space="preserve">FAMILY </v>
          </cell>
          <cell r="X2103">
            <v>10600</v>
          </cell>
          <cell r="Y2103">
            <v>6900</v>
          </cell>
          <cell r="Z2103">
            <v>1500</v>
          </cell>
          <cell r="AA2103" t="str">
            <v/>
          </cell>
          <cell r="AB2103" t="str">
            <v/>
          </cell>
          <cell r="AC2103">
            <v>6400</v>
          </cell>
          <cell r="AD2103">
            <v>25400</v>
          </cell>
          <cell r="AE2103" t="str">
            <v>NO</v>
          </cell>
          <cell r="AF2103" t="str">
            <v>COMBINED</v>
          </cell>
          <cell r="AG2103" t="str">
            <v>JORDAN</v>
          </cell>
          <cell r="AH2103">
            <v>32677</v>
          </cell>
          <cell r="AI2103">
            <v>35</v>
          </cell>
          <cell r="AJ2103" t="str">
            <v>ACIFM</v>
          </cell>
          <cell r="AK2103">
            <v>28940000334</v>
          </cell>
          <cell r="AL2103">
            <v>46019</v>
          </cell>
          <cell r="AM2103" t="str">
            <v>Q390313</v>
          </cell>
          <cell r="AN2103">
            <v>44325</v>
          </cell>
          <cell r="AO2103">
            <v>46150</v>
          </cell>
          <cell r="AP2103" t="str">
            <v/>
          </cell>
          <cell r="AQ2103" t="str">
            <v/>
          </cell>
          <cell r="AR2103" t="str">
            <v>Commercial Bank of Qatar</v>
          </cell>
          <cell r="AS2103" t="str">
            <v>79746</v>
          </cell>
          <cell r="AT2103">
            <v>4770186953001</v>
          </cell>
          <cell r="AU2103" t="str">
            <v>QA11CBQA000000004770186953001</v>
          </cell>
          <cell r="AV2103" t="str">
            <v>WPS bank transfer</v>
          </cell>
          <cell r="AW2103" t="str">
            <v>Ready</v>
          </cell>
          <cell r="AX2103">
            <v>21</v>
          </cell>
          <cell r="AY2103" t="str">
            <v>Nil</v>
          </cell>
          <cell r="AZ2103" t="str">
            <v>Nil</v>
          </cell>
          <cell r="BA2103" t="str">
            <v>DIRECT - LOCAL</v>
          </cell>
          <cell r="BB2103">
            <v>77779573</v>
          </cell>
          <cell r="BC2103" t="str">
            <v/>
          </cell>
          <cell r="BD2103" t="str">
            <v>50128182</v>
          </cell>
          <cell r="BE2103" t="str">
            <v/>
          </cell>
          <cell r="BF2103" t="str">
            <v>COUSIN</v>
          </cell>
          <cell r="BG2103" t="str">
            <v>qaisi.anas.a@gmail.com</v>
          </cell>
          <cell r="BH2103" t="str">
            <v>ISLAM</v>
          </cell>
          <cell r="BI2103" t="str">
            <v/>
          </cell>
          <cell r="BJ2103" t="str">
            <v/>
          </cell>
          <cell r="BK2103" t="str">
            <v/>
          </cell>
          <cell r="BL2103" t="str">
            <v/>
          </cell>
          <cell r="BM2103" t="str">
            <v/>
          </cell>
          <cell r="BN2103" t="str">
            <v/>
          </cell>
          <cell r="BO2103" t="str">
            <v/>
          </cell>
          <cell r="BP2103"/>
        </row>
        <row r="2104">
          <cell r="D2104" t="str">
            <v>002102</v>
          </cell>
          <cell r="E2104" t="str">
            <v>ACTIVE</v>
          </cell>
          <cell r="F2104" t="str">
            <v>LINDAH NAKYAJJA</v>
          </cell>
          <cell r="G2104" t="str">
            <v>CLEANER - STATION</v>
          </cell>
          <cell r="H2104" t="str">
            <v>SOFT SERVICES</v>
          </cell>
          <cell r="I2104" t="str">
            <v/>
          </cell>
          <cell r="J2104" t="str">
            <v/>
          </cell>
          <cell r="K2104" t="str">
            <v/>
          </cell>
          <cell r="L2104" t="str">
            <v/>
          </cell>
          <cell r="M2104" t="str">
            <v/>
          </cell>
          <cell r="N2104" t="str">
            <v/>
          </cell>
          <cell r="O2104" t="str">
            <v>CLEANER</v>
          </cell>
          <cell r="P2104" t="str">
            <v>OPERATIONS AND LABOUR</v>
          </cell>
          <cell r="Q2104">
            <v>45361</v>
          </cell>
          <cell r="R2104" t="str">
            <v>T1</v>
          </cell>
          <cell r="S2104" t="str">
            <v>FEMALE</v>
          </cell>
          <cell r="T2104">
            <v>45361</v>
          </cell>
          <cell r="U2104">
            <v>45545</v>
          </cell>
          <cell r="V2104" t="str">
            <v>MARRIED</v>
          </cell>
          <cell r="W2104" t="str">
            <v>SINGLE</v>
          </cell>
          <cell r="X2104">
            <v>1000</v>
          </cell>
          <cell r="Y2104" t="str">
            <v>Company provided</v>
          </cell>
          <cell r="Z2104" t="str">
            <v>Company provided</v>
          </cell>
          <cell r="AA2104" t="str">
            <v>Company provided</v>
          </cell>
          <cell r="AB2104" t="str">
            <v/>
          </cell>
          <cell r="AC2104" t="str">
            <v/>
          </cell>
          <cell r="AD2104">
            <v>1000</v>
          </cell>
          <cell r="AE2104" t="str">
            <v>YES</v>
          </cell>
          <cell r="AF2104" t="str">
            <v>METRO</v>
          </cell>
          <cell r="AG2104" t="str">
            <v>UGANDA</v>
          </cell>
          <cell r="AH2104">
            <v>37470</v>
          </cell>
          <cell r="AI2104">
            <v>21</v>
          </cell>
          <cell r="AJ2104" t="str">
            <v>ACIFM</v>
          </cell>
          <cell r="AK2104">
            <v>30280000393</v>
          </cell>
          <cell r="AL2104">
            <v>45504</v>
          </cell>
          <cell r="AM2104" t="str">
            <v>A00855907</v>
          </cell>
          <cell r="AN2104">
            <v>44837</v>
          </cell>
          <cell r="AO2104">
            <v>48489</v>
          </cell>
          <cell r="AP2104" t="str">
            <v/>
          </cell>
          <cell r="AQ2104" t="str">
            <v/>
          </cell>
          <cell r="AR2104" t="str">
            <v>Dukhan Bank</v>
          </cell>
          <cell r="AS2104" t="str">
            <v>79746</v>
          </cell>
          <cell r="AT2104">
            <v>100002869204</v>
          </cell>
          <cell r="AU2104" t="str">
            <v>QA92BRWA000000000100002869204</v>
          </cell>
          <cell r="AV2104" t="str">
            <v>WPS Bank Transfer</v>
          </cell>
          <cell r="AW2104" t="str">
            <v>Ready</v>
          </cell>
          <cell r="AX2104">
            <v>21</v>
          </cell>
          <cell r="AY2104" t="str">
            <v>EVERY TWO YEARS</v>
          </cell>
          <cell r="AZ2104" t="str">
            <v>0.5</v>
          </cell>
          <cell r="BA2104" t="str">
            <v>DIRECT - LOCAL</v>
          </cell>
          <cell r="BB2104">
            <v>55749190</v>
          </cell>
          <cell r="BC2104" t="str">
            <v/>
          </cell>
          <cell r="BD2104">
            <v>77224389</v>
          </cell>
          <cell r="BE2104" t="str">
            <v/>
          </cell>
          <cell r="BF2104" t="str">
            <v>FRIEND</v>
          </cell>
          <cell r="BG2104" t="str">
            <v>nakyajjalindah21@gmail.com</v>
          </cell>
          <cell r="BH2104" t="str">
            <v>CHRISTIAN</v>
          </cell>
          <cell r="BI2104" t="str">
            <v/>
          </cell>
          <cell r="BJ2104" t="str">
            <v/>
          </cell>
          <cell r="BK2104" t="str">
            <v/>
          </cell>
          <cell r="BL2104" t="str">
            <v/>
          </cell>
          <cell r="BM2104" t="str">
            <v/>
          </cell>
          <cell r="BN2104" t="str">
            <v/>
          </cell>
          <cell r="BO2104" t="str">
            <v/>
          </cell>
          <cell r="BP2104"/>
        </row>
        <row r="2105">
          <cell r="D2105" t="str">
            <v>002103</v>
          </cell>
          <cell r="E2105" t="str">
            <v>ACTIVE</v>
          </cell>
          <cell r="F2105" t="str">
            <v xml:space="preserve">ABUDU HASANI SSEMANDA </v>
          </cell>
          <cell r="G2105" t="str">
            <v>CLEANER - STATION</v>
          </cell>
          <cell r="H2105" t="str">
            <v>SOFT SERVICES</v>
          </cell>
          <cell r="I2105" t="str">
            <v/>
          </cell>
          <cell r="J2105" t="str">
            <v/>
          </cell>
          <cell r="K2105" t="str">
            <v/>
          </cell>
          <cell r="L2105" t="str">
            <v/>
          </cell>
          <cell r="M2105" t="str">
            <v/>
          </cell>
          <cell r="N2105" t="str">
            <v/>
          </cell>
          <cell r="O2105" t="str">
            <v>CLEANER</v>
          </cell>
          <cell r="P2105" t="str">
            <v>OPERATIONS AND LABOUR</v>
          </cell>
          <cell r="Q2105">
            <v>45361</v>
          </cell>
          <cell r="R2105" t="str">
            <v>T1</v>
          </cell>
          <cell r="S2105" t="str">
            <v>MALE</v>
          </cell>
          <cell r="T2105">
            <v>45361</v>
          </cell>
          <cell r="U2105">
            <v>45545</v>
          </cell>
          <cell r="V2105" t="str">
            <v>MARRIED</v>
          </cell>
          <cell r="W2105" t="str">
            <v>SINGLE</v>
          </cell>
          <cell r="X2105">
            <v>1000</v>
          </cell>
          <cell r="Y2105" t="str">
            <v>Company provided</v>
          </cell>
          <cell r="Z2105" t="str">
            <v>Company provided</v>
          </cell>
          <cell r="AA2105" t="str">
            <v>Company provided</v>
          </cell>
          <cell r="AB2105" t="str">
            <v/>
          </cell>
          <cell r="AC2105" t="str">
            <v/>
          </cell>
          <cell r="AD2105">
            <v>1000</v>
          </cell>
          <cell r="AE2105" t="str">
            <v>YES</v>
          </cell>
          <cell r="AF2105" t="str">
            <v>METRO</v>
          </cell>
          <cell r="AG2105" t="str">
            <v>UGANDA</v>
          </cell>
          <cell r="AH2105">
            <v>36436</v>
          </cell>
          <cell r="AI2105">
            <v>24</v>
          </cell>
          <cell r="AJ2105" t="str">
            <v>ACIFM</v>
          </cell>
          <cell r="AK2105">
            <v>29980001174</v>
          </cell>
          <cell r="AL2105">
            <v>45602</v>
          </cell>
          <cell r="AM2105" t="str">
            <v>A00443641</v>
          </cell>
          <cell r="AN2105">
            <v>44405</v>
          </cell>
          <cell r="AO2105">
            <v>48056</v>
          </cell>
          <cell r="AP2105" t="str">
            <v/>
          </cell>
          <cell r="AQ2105" t="str">
            <v/>
          </cell>
          <cell r="AR2105" t="str">
            <v/>
          </cell>
          <cell r="AS2105" t="str">
            <v>79746</v>
          </cell>
          <cell r="AT2105" t="str">
            <v>100002863190</v>
          </cell>
          <cell r="AU2105" t="str">
            <v>QA92BRWA000000000100002863190</v>
          </cell>
          <cell r="AV2105" t="str">
            <v>WPS Bank Transfer</v>
          </cell>
          <cell r="AW2105" t="str">
            <v>Ready</v>
          </cell>
          <cell r="AX2105">
            <v>21</v>
          </cell>
          <cell r="AY2105" t="str">
            <v>EVERY TWO YEARS</v>
          </cell>
          <cell r="AZ2105" t="str">
            <v>0.5</v>
          </cell>
          <cell r="BA2105" t="str">
            <v>DIRECT - LOCAL</v>
          </cell>
          <cell r="BB2105">
            <v>77243292</v>
          </cell>
          <cell r="BC2105" t="str">
            <v/>
          </cell>
          <cell r="BD2105" t="str">
            <v/>
          </cell>
          <cell r="BE2105" t="str">
            <v>075558335</v>
          </cell>
          <cell r="BF2105" t="str">
            <v>MOTHER</v>
          </cell>
          <cell r="BG2105" t="str">
            <v>semandahasan3@gmail.com</v>
          </cell>
          <cell r="BH2105" t="str">
            <v>ISLAM</v>
          </cell>
          <cell r="BI2105" t="str">
            <v/>
          </cell>
          <cell r="BJ2105" t="str">
            <v/>
          </cell>
          <cell r="BK2105" t="str">
            <v/>
          </cell>
          <cell r="BL2105" t="str">
            <v/>
          </cell>
          <cell r="BM2105" t="str">
            <v/>
          </cell>
          <cell r="BN2105" t="str">
            <v/>
          </cell>
          <cell r="BO2105" t="str">
            <v/>
          </cell>
          <cell r="BP2105"/>
        </row>
        <row r="2106">
          <cell r="D2106" t="str">
            <v>002104</v>
          </cell>
          <cell r="E2106" t="str">
            <v>ACTIVE</v>
          </cell>
          <cell r="F2106" t="str">
            <v>HENRY SSEKYEWA</v>
          </cell>
          <cell r="G2106" t="str">
            <v>CLEANER - STATION</v>
          </cell>
          <cell r="H2106" t="str">
            <v>SOFT SERVICES</v>
          </cell>
          <cell r="I2106" t="str">
            <v/>
          </cell>
          <cell r="J2106" t="str">
            <v/>
          </cell>
          <cell r="K2106" t="str">
            <v/>
          </cell>
          <cell r="L2106" t="str">
            <v/>
          </cell>
          <cell r="M2106" t="str">
            <v/>
          </cell>
          <cell r="N2106" t="str">
            <v/>
          </cell>
          <cell r="O2106" t="str">
            <v>CLEANER</v>
          </cell>
          <cell r="P2106" t="str">
            <v>OPERATIONS AND LABOUR</v>
          </cell>
          <cell r="Q2106">
            <v>45361</v>
          </cell>
          <cell r="R2106" t="str">
            <v>T1</v>
          </cell>
          <cell r="S2106" t="str">
            <v>MALE</v>
          </cell>
          <cell r="T2106">
            <v>45361</v>
          </cell>
          <cell r="U2106">
            <v>45545</v>
          </cell>
          <cell r="V2106" t="str">
            <v>SINGLE</v>
          </cell>
          <cell r="W2106" t="str">
            <v>SINGLE</v>
          </cell>
          <cell r="X2106">
            <v>1000</v>
          </cell>
          <cell r="Y2106" t="str">
            <v>Company provided</v>
          </cell>
          <cell r="Z2106" t="str">
            <v>Company provided</v>
          </cell>
          <cell r="AA2106" t="str">
            <v>Company provided</v>
          </cell>
          <cell r="AB2106" t="str">
            <v/>
          </cell>
          <cell r="AC2106" t="str">
            <v/>
          </cell>
          <cell r="AD2106">
            <v>1000</v>
          </cell>
          <cell r="AE2106" t="str">
            <v>YES</v>
          </cell>
          <cell r="AF2106" t="str">
            <v>METRO</v>
          </cell>
          <cell r="AG2106" t="str">
            <v>UGANDA</v>
          </cell>
          <cell r="AH2106">
            <v>36578</v>
          </cell>
          <cell r="AI2106">
            <v>24</v>
          </cell>
          <cell r="AJ2106" t="str">
            <v>ACIFM</v>
          </cell>
          <cell r="AK2106">
            <v>30080001130</v>
          </cell>
          <cell r="AL2106">
            <v>45574</v>
          </cell>
          <cell r="AM2106" t="str">
            <v>A00724713</v>
          </cell>
          <cell r="AN2106">
            <v>44705</v>
          </cell>
          <cell r="AO2106">
            <v>48357</v>
          </cell>
          <cell r="AP2106" t="str">
            <v/>
          </cell>
          <cell r="AQ2106" t="str">
            <v/>
          </cell>
          <cell r="AR2106" t="str">
            <v/>
          </cell>
          <cell r="AS2106" t="str">
            <v/>
          </cell>
          <cell r="AT2106" t="str">
            <v>100002863200</v>
          </cell>
          <cell r="AU2106" t="str">
            <v>QA16BRWA000000000100002863200</v>
          </cell>
          <cell r="AV2106" t="str">
            <v>WPS Bank Transfer</v>
          </cell>
          <cell r="AW2106" t="str">
            <v>Ready</v>
          </cell>
          <cell r="AX2106">
            <v>21</v>
          </cell>
          <cell r="AY2106" t="str">
            <v>EVERY TWO YEARS</v>
          </cell>
          <cell r="AZ2106" t="str">
            <v>0.5</v>
          </cell>
          <cell r="BA2106" t="str">
            <v>DIRECT - LOCAL</v>
          </cell>
          <cell r="BB2106">
            <v>60072261</v>
          </cell>
          <cell r="BC2106" t="str">
            <v/>
          </cell>
          <cell r="BD2106">
            <v>30815600</v>
          </cell>
          <cell r="BE2106" t="str">
            <v>0757514878</v>
          </cell>
          <cell r="BF2106" t="str">
            <v>MOTHER</v>
          </cell>
          <cell r="BG2106" t="str">
            <v>ssekyewahenry03@gmail.com</v>
          </cell>
          <cell r="BH2106" t="str">
            <v>CHRISTIAN</v>
          </cell>
          <cell r="BI2106" t="str">
            <v/>
          </cell>
          <cell r="BJ2106" t="str">
            <v/>
          </cell>
          <cell r="BK2106" t="str">
            <v/>
          </cell>
          <cell r="BL2106" t="str">
            <v/>
          </cell>
          <cell r="BM2106" t="str">
            <v/>
          </cell>
          <cell r="BN2106" t="str">
            <v/>
          </cell>
          <cell r="BO2106" t="str">
            <v/>
          </cell>
          <cell r="BP2106"/>
        </row>
        <row r="2107">
          <cell r="D2107" t="str">
            <v>002105</v>
          </cell>
          <cell r="E2107" t="str">
            <v>ACTIVE</v>
          </cell>
          <cell r="F2107" t="str">
            <v>ZABIH ULLAH HIDAYAT ULLAH</v>
          </cell>
          <cell r="G2107" t="str">
            <v>CLEANER - STATION</v>
          </cell>
          <cell r="H2107" t="str">
            <v>SOFT SERVICES</v>
          </cell>
          <cell r="I2107" t="str">
            <v/>
          </cell>
          <cell r="J2107" t="str">
            <v/>
          </cell>
          <cell r="K2107" t="str">
            <v/>
          </cell>
          <cell r="L2107" t="str">
            <v/>
          </cell>
          <cell r="M2107" t="str">
            <v/>
          </cell>
          <cell r="N2107" t="str">
            <v/>
          </cell>
          <cell r="O2107" t="str">
            <v>CLEANER</v>
          </cell>
          <cell r="P2107" t="str">
            <v>OPERATIONS AND LABOUR</v>
          </cell>
          <cell r="Q2107">
            <v>45363</v>
          </cell>
          <cell r="R2107" t="str">
            <v>T1</v>
          </cell>
          <cell r="S2107" t="str">
            <v>MALE</v>
          </cell>
          <cell r="T2107">
            <v>45363</v>
          </cell>
          <cell r="U2107">
            <v>45547</v>
          </cell>
          <cell r="V2107" t="str">
            <v>SINGLE</v>
          </cell>
          <cell r="W2107" t="str">
            <v>SINGLE</v>
          </cell>
          <cell r="X2107">
            <v>1000</v>
          </cell>
          <cell r="Y2107" t="str">
            <v>Company provided</v>
          </cell>
          <cell r="Z2107" t="str">
            <v>Company provided</v>
          </cell>
          <cell r="AA2107" t="str">
            <v>Company provided</v>
          </cell>
          <cell r="AB2107" t="str">
            <v/>
          </cell>
          <cell r="AC2107" t="str">
            <v/>
          </cell>
          <cell r="AD2107">
            <v>1000</v>
          </cell>
          <cell r="AE2107" t="str">
            <v>YES</v>
          </cell>
          <cell r="AF2107" t="str">
            <v>METRO</v>
          </cell>
          <cell r="AG2107" t="str">
            <v>PAKISTAN</v>
          </cell>
          <cell r="AH2107">
            <v>38059</v>
          </cell>
          <cell r="AI2107">
            <v>20</v>
          </cell>
          <cell r="AJ2107" t="str">
            <v>ACIFM</v>
          </cell>
          <cell r="AK2107">
            <v>30458603826</v>
          </cell>
          <cell r="AL2107">
            <v>45445</v>
          </cell>
          <cell r="AM2107" t="str">
            <v>SP2743811</v>
          </cell>
          <cell r="AN2107">
            <v>44888</v>
          </cell>
          <cell r="AO2107">
            <v>46713</v>
          </cell>
          <cell r="AP2107" t="str">
            <v/>
          </cell>
          <cell r="AQ2107" t="str">
            <v/>
          </cell>
          <cell r="AR2107" t="str">
            <v>Dukhan Bank</v>
          </cell>
          <cell r="AS2107" t="str">
            <v>326794</v>
          </cell>
          <cell r="AT2107" t="str">
            <v>100002877092</v>
          </cell>
          <cell r="AU2107" t="str">
            <v>QA31BRWA000000000100002877092</v>
          </cell>
          <cell r="AV2107" t="str">
            <v>WPS Bank Transfer</v>
          </cell>
          <cell r="AW2107" t="str">
            <v>Ready</v>
          </cell>
          <cell r="AX2107">
            <v>21</v>
          </cell>
          <cell r="AY2107" t="str">
            <v>EVERY TWO YEARS</v>
          </cell>
          <cell r="AZ2107" t="str">
            <v>0.5</v>
          </cell>
          <cell r="BA2107" t="str">
            <v>DIRECT - LOCAL</v>
          </cell>
          <cell r="BB2107">
            <v>71237609</v>
          </cell>
          <cell r="BC2107" t="str">
            <v/>
          </cell>
          <cell r="BD2107" t="str">
            <v>30598763</v>
          </cell>
          <cell r="BE2107" t="str">
            <v/>
          </cell>
          <cell r="BF2107" t="str">
            <v>FRIEND</v>
          </cell>
          <cell r="BG2107" t="str">
            <v>zabiullah3978@gmail.com</v>
          </cell>
          <cell r="BH2107" t="str">
            <v>ISLAM</v>
          </cell>
          <cell r="BI2107" t="str">
            <v/>
          </cell>
          <cell r="BJ2107" t="str">
            <v/>
          </cell>
          <cell r="BK2107" t="str">
            <v/>
          </cell>
          <cell r="BL2107" t="str">
            <v/>
          </cell>
          <cell r="BM2107" t="str">
            <v/>
          </cell>
          <cell r="BN2107" t="str">
            <v/>
          </cell>
          <cell r="BO2107" t="str">
            <v/>
          </cell>
          <cell r="BP2107"/>
        </row>
        <row r="2108">
          <cell r="D2108" t="str">
            <v>002106</v>
          </cell>
          <cell r="E2108" t="str">
            <v>ACTIVE</v>
          </cell>
          <cell r="F2108" t="str">
            <v>ISAAC ANASI MONGARE</v>
          </cell>
          <cell r="G2108" t="str">
            <v>CLEANER - STATION</v>
          </cell>
          <cell r="H2108" t="str">
            <v>SOFT SERVICES</v>
          </cell>
          <cell r="I2108" t="str">
            <v/>
          </cell>
          <cell r="J2108" t="str">
            <v/>
          </cell>
          <cell r="K2108" t="str">
            <v/>
          </cell>
          <cell r="L2108" t="str">
            <v/>
          </cell>
          <cell r="M2108" t="str">
            <v/>
          </cell>
          <cell r="N2108" t="str">
            <v/>
          </cell>
          <cell r="O2108" t="str">
            <v>CLEANER</v>
          </cell>
          <cell r="P2108" t="str">
            <v>OPERATIONS AND LABOUR</v>
          </cell>
          <cell r="Q2108">
            <v>45363</v>
          </cell>
          <cell r="R2108" t="str">
            <v>T1</v>
          </cell>
          <cell r="S2108" t="str">
            <v>MALE</v>
          </cell>
          <cell r="T2108">
            <v>45363</v>
          </cell>
          <cell r="U2108">
            <v>45547</v>
          </cell>
          <cell r="V2108" t="str">
            <v>SINGLE</v>
          </cell>
          <cell r="W2108" t="str">
            <v>SINGLE</v>
          </cell>
          <cell r="X2108">
            <v>1000</v>
          </cell>
          <cell r="Y2108" t="str">
            <v>Company provided</v>
          </cell>
          <cell r="Z2108" t="str">
            <v>Company provided</v>
          </cell>
          <cell r="AA2108" t="str">
            <v>Company provided</v>
          </cell>
          <cell r="AB2108" t="str">
            <v/>
          </cell>
          <cell r="AC2108" t="str">
            <v/>
          </cell>
          <cell r="AD2108">
            <v>1000</v>
          </cell>
          <cell r="AE2108" t="str">
            <v>YES</v>
          </cell>
          <cell r="AF2108" t="str">
            <v>METRO</v>
          </cell>
          <cell r="AG2108" t="str">
            <v>KENYA</v>
          </cell>
          <cell r="AH2108">
            <v>37142</v>
          </cell>
          <cell r="AI2108">
            <v>22</v>
          </cell>
          <cell r="AJ2108" t="str">
            <v>ACIFM</v>
          </cell>
          <cell r="AK2108">
            <v>30140401532</v>
          </cell>
          <cell r="AL2108">
            <v>45571</v>
          </cell>
          <cell r="AM2108" t="str">
            <v>CK76827</v>
          </cell>
          <cell r="AN2108">
            <v>44867</v>
          </cell>
          <cell r="AO2108">
            <v>48519</v>
          </cell>
          <cell r="AP2108" t="str">
            <v/>
          </cell>
          <cell r="AQ2108" t="str">
            <v/>
          </cell>
          <cell r="AR2108" t="str">
            <v/>
          </cell>
          <cell r="AS2108" t="str">
            <v/>
          </cell>
          <cell r="AT2108" t="str">
            <v>100002863213</v>
          </cell>
          <cell r="AU2108" t="str">
            <v>QA53BRWA000000000100002863213</v>
          </cell>
          <cell r="AV2108" t="str">
            <v>WPS Bank Transfer</v>
          </cell>
          <cell r="AW2108" t="str">
            <v>Ready</v>
          </cell>
          <cell r="AX2108">
            <v>21</v>
          </cell>
          <cell r="AY2108" t="str">
            <v>EVERY TWO YEARS</v>
          </cell>
          <cell r="AZ2108" t="str">
            <v>0.5</v>
          </cell>
          <cell r="BA2108" t="str">
            <v>DIRECT - LOCAL</v>
          </cell>
          <cell r="BB2108">
            <v>33595348</v>
          </cell>
          <cell r="BC2108" t="str">
            <v/>
          </cell>
          <cell r="BD2108">
            <v>33534820</v>
          </cell>
          <cell r="BE2108" t="str">
            <v/>
          </cell>
          <cell r="BF2108" t="str">
            <v>FRIEND</v>
          </cell>
          <cell r="BG2108" t="str">
            <v>isoman045@gmail.com</v>
          </cell>
          <cell r="BH2108" t="str">
            <v>CHRISTIAN</v>
          </cell>
          <cell r="BI2108" t="str">
            <v/>
          </cell>
          <cell r="BJ2108" t="str">
            <v/>
          </cell>
          <cell r="BK2108" t="str">
            <v/>
          </cell>
          <cell r="BL2108" t="str">
            <v/>
          </cell>
          <cell r="BM2108" t="str">
            <v/>
          </cell>
          <cell r="BN2108" t="str">
            <v/>
          </cell>
          <cell r="BO2108" t="str">
            <v/>
          </cell>
          <cell r="BP2108"/>
        </row>
        <row r="2109">
          <cell r="D2109" t="str">
            <v>002107</v>
          </cell>
          <cell r="E2109" t="str">
            <v>ACTIVE</v>
          </cell>
          <cell r="F2109" t="str">
            <v xml:space="preserve">JULIUS KELVIN KIMARU MACHIRA </v>
          </cell>
          <cell r="G2109" t="str">
            <v>CLEANER - STATION</v>
          </cell>
          <cell r="H2109" t="str">
            <v>SOFT SERVICES</v>
          </cell>
          <cell r="I2109" t="str">
            <v/>
          </cell>
          <cell r="J2109" t="str">
            <v/>
          </cell>
          <cell r="K2109" t="str">
            <v/>
          </cell>
          <cell r="L2109" t="str">
            <v/>
          </cell>
          <cell r="M2109" t="str">
            <v/>
          </cell>
          <cell r="N2109" t="str">
            <v/>
          </cell>
          <cell r="O2109" t="str">
            <v>CLEANER</v>
          </cell>
          <cell r="P2109" t="str">
            <v>OPERATIONS AND LABOUR</v>
          </cell>
          <cell r="Q2109">
            <v>45368</v>
          </cell>
          <cell r="R2109" t="str">
            <v>T1</v>
          </cell>
          <cell r="S2109" t="str">
            <v>MALE</v>
          </cell>
          <cell r="T2109">
            <v>45368</v>
          </cell>
          <cell r="U2109">
            <v>45552</v>
          </cell>
          <cell r="V2109" t="str">
            <v>SINGLE</v>
          </cell>
          <cell r="W2109" t="str">
            <v>SINGLE</v>
          </cell>
          <cell r="X2109">
            <v>1000</v>
          </cell>
          <cell r="Y2109" t="str">
            <v>Company provided</v>
          </cell>
          <cell r="Z2109" t="str">
            <v>Company provided</v>
          </cell>
          <cell r="AA2109" t="str">
            <v>Company provided</v>
          </cell>
          <cell r="AB2109" t="str">
            <v/>
          </cell>
          <cell r="AC2109" t="str">
            <v/>
          </cell>
          <cell r="AD2109">
            <v>1000</v>
          </cell>
          <cell r="AE2109" t="str">
            <v>YES</v>
          </cell>
          <cell r="AF2109" t="str">
            <v>METRO</v>
          </cell>
          <cell r="AG2109" t="str">
            <v>KENYA</v>
          </cell>
          <cell r="AH2109">
            <v>36871</v>
          </cell>
          <cell r="AI2109">
            <v>23</v>
          </cell>
          <cell r="AJ2109" t="str">
            <v>ACIFM</v>
          </cell>
          <cell r="AK2109">
            <v>30040403229</v>
          </cell>
          <cell r="AL2109">
            <v>45730</v>
          </cell>
          <cell r="AM2109" t="str">
            <v>BK414095</v>
          </cell>
          <cell r="AN2109">
            <v>44847</v>
          </cell>
          <cell r="AO2109">
            <v>48499</v>
          </cell>
          <cell r="AP2109" t="str">
            <v/>
          </cell>
          <cell r="AQ2109" t="str">
            <v/>
          </cell>
          <cell r="AR2109" t="str">
            <v/>
          </cell>
          <cell r="AS2109" t="str">
            <v/>
          </cell>
          <cell r="AT2109" t="str">
            <v>100002861794</v>
          </cell>
          <cell r="AU2109" t="str">
            <v>QA51BRWA000000000100002861794</v>
          </cell>
          <cell r="AV2109" t="str">
            <v>WPS Bank Transfer</v>
          </cell>
          <cell r="AW2109" t="str">
            <v>Ready</v>
          </cell>
          <cell r="AX2109">
            <v>21</v>
          </cell>
          <cell r="AY2109" t="str">
            <v>EVERY TWO YEARS</v>
          </cell>
          <cell r="AZ2109" t="str">
            <v>0.5</v>
          </cell>
          <cell r="BA2109" t="str">
            <v>AL ETQAN</v>
          </cell>
          <cell r="BB2109" t="str">
            <v/>
          </cell>
          <cell r="BC2109" t="str">
            <v/>
          </cell>
          <cell r="BD2109" t="str">
            <v/>
          </cell>
          <cell r="BE2109" t="str">
            <v>0790551339</v>
          </cell>
          <cell r="BF2109" t="str">
            <v>MOTHER</v>
          </cell>
          <cell r="BG2109" t="str">
            <v>machirakelvin00@gmail.com</v>
          </cell>
          <cell r="BH2109" t="str">
            <v>CHRISTIAN</v>
          </cell>
          <cell r="BI2109" t="str">
            <v/>
          </cell>
          <cell r="BJ2109" t="str">
            <v/>
          </cell>
          <cell r="BK2109" t="str">
            <v/>
          </cell>
          <cell r="BL2109" t="str">
            <v/>
          </cell>
          <cell r="BM2109" t="str">
            <v/>
          </cell>
          <cell r="BN2109" t="str">
            <v/>
          </cell>
          <cell r="BO2109" t="str">
            <v/>
          </cell>
          <cell r="BP2109"/>
        </row>
        <row r="2110">
          <cell r="D2110" t="str">
            <v>002108</v>
          </cell>
          <cell r="E2110" t="str">
            <v>ACTIVE</v>
          </cell>
          <cell r="F2110" t="str">
            <v>JOB NDIRANGU KIHIA</v>
          </cell>
          <cell r="G2110" t="str">
            <v>CLEANER - STATION</v>
          </cell>
          <cell r="H2110" t="str">
            <v>SOFT SERVICES</v>
          </cell>
          <cell r="I2110" t="str">
            <v/>
          </cell>
          <cell r="J2110" t="str">
            <v/>
          </cell>
          <cell r="K2110" t="str">
            <v/>
          </cell>
          <cell r="L2110" t="str">
            <v/>
          </cell>
          <cell r="M2110" t="str">
            <v/>
          </cell>
          <cell r="N2110" t="str">
            <v/>
          </cell>
          <cell r="O2110" t="str">
            <v>CLEANER</v>
          </cell>
          <cell r="P2110" t="str">
            <v>OPERATIONS AND LABOUR</v>
          </cell>
          <cell r="Q2110">
            <v>45368</v>
          </cell>
          <cell r="R2110" t="str">
            <v>T1</v>
          </cell>
          <cell r="S2110" t="str">
            <v>MALE</v>
          </cell>
          <cell r="T2110">
            <v>45368</v>
          </cell>
          <cell r="U2110">
            <v>45552</v>
          </cell>
          <cell r="V2110" t="str">
            <v>SINGLE</v>
          </cell>
          <cell r="W2110" t="str">
            <v>SINGLE</v>
          </cell>
          <cell r="X2110">
            <v>1000</v>
          </cell>
          <cell r="Y2110" t="str">
            <v>Company provided</v>
          </cell>
          <cell r="Z2110" t="str">
            <v>Company provided</v>
          </cell>
          <cell r="AA2110" t="str">
            <v>Company provided</v>
          </cell>
          <cell r="AB2110" t="str">
            <v/>
          </cell>
          <cell r="AC2110" t="str">
            <v/>
          </cell>
          <cell r="AD2110">
            <v>1000</v>
          </cell>
          <cell r="AE2110" t="str">
            <v>YES</v>
          </cell>
          <cell r="AF2110" t="str">
            <v>METRO</v>
          </cell>
          <cell r="AG2110" t="str">
            <v>KENYA</v>
          </cell>
          <cell r="AH2110">
            <v>36735</v>
          </cell>
          <cell r="AI2110">
            <v>24</v>
          </cell>
          <cell r="AJ2110" t="str">
            <v>ACIFM</v>
          </cell>
          <cell r="AK2110">
            <v>30040402220</v>
          </cell>
          <cell r="AL2110">
            <v>45730</v>
          </cell>
          <cell r="AM2110" t="str">
            <v>AK1210403</v>
          </cell>
          <cell r="AN2110">
            <v>44760</v>
          </cell>
          <cell r="AO2110">
            <v>48412</v>
          </cell>
          <cell r="AP2110" t="str">
            <v/>
          </cell>
          <cell r="AQ2110" t="str">
            <v/>
          </cell>
          <cell r="AR2110" t="str">
            <v/>
          </cell>
          <cell r="AS2110" t="str">
            <v/>
          </cell>
          <cell r="AT2110" t="str">
            <v>100002861804</v>
          </cell>
          <cell r="AU2110" t="str">
            <v>QA72BRWA000000000100002861804</v>
          </cell>
          <cell r="AV2110" t="str">
            <v>WPS Bank Transfer</v>
          </cell>
          <cell r="AW2110" t="str">
            <v>Ready</v>
          </cell>
          <cell r="AX2110">
            <v>21</v>
          </cell>
          <cell r="AY2110" t="str">
            <v>EVERY TWO YEARS</v>
          </cell>
          <cell r="AZ2110" t="str">
            <v>0.5</v>
          </cell>
          <cell r="BA2110" t="str">
            <v>AL ETQAN</v>
          </cell>
          <cell r="BB2110">
            <v>70949153</v>
          </cell>
          <cell r="BC2110" t="str">
            <v/>
          </cell>
          <cell r="BD2110" t="str">
            <v/>
          </cell>
          <cell r="BE2110" t="str">
            <v>+254729436524</v>
          </cell>
          <cell r="BF2110" t="str">
            <v>MOTHER</v>
          </cell>
          <cell r="BG2110" t="str">
            <v>jobkihiasi@gmail.com</v>
          </cell>
          <cell r="BH2110" t="str">
            <v>CHRISTIAN</v>
          </cell>
          <cell r="BI2110" t="str">
            <v/>
          </cell>
          <cell r="BJ2110" t="str">
            <v/>
          </cell>
          <cell r="BK2110" t="str">
            <v/>
          </cell>
          <cell r="BL2110" t="str">
            <v/>
          </cell>
          <cell r="BM2110" t="str">
            <v/>
          </cell>
          <cell r="BN2110" t="str">
            <v/>
          </cell>
          <cell r="BO2110" t="str">
            <v/>
          </cell>
          <cell r="BP2110"/>
        </row>
        <row r="2111">
          <cell r="D2111" t="str">
            <v>002109</v>
          </cell>
          <cell r="E2111" t="str">
            <v>ACTIVE</v>
          </cell>
          <cell r="F2111" t="str">
            <v>JOSEPH NGINGI THENYA</v>
          </cell>
          <cell r="G2111" t="str">
            <v>CLEANER - STATION</v>
          </cell>
          <cell r="H2111" t="str">
            <v>SOFT SERVICES</v>
          </cell>
          <cell r="I2111" t="str">
            <v/>
          </cell>
          <cell r="J2111" t="str">
            <v/>
          </cell>
          <cell r="K2111" t="str">
            <v/>
          </cell>
          <cell r="L2111" t="str">
            <v/>
          </cell>
          <cell r="M2111" t="str">
            <v/>
          </cell>
          <cell r="N2111" t="str">
            <v/>
          </cell>
          <cell r="O2111" t="str">
            <v>CLEANER</v>
          </cell>
          <cell r="P2111" t="str">
            <v>OPERATIONS AND LABOUR</v>
          </cell>
          <cell r="Q2111">
            <v>45369</v>
          </cell>
          <cell r="R2111" t="str">
            <v>T1</v>
          </cell>
          <cell r="S2111" t="str">
            <v>MALE</v>
          </cell>
          <cell r="T2111">
            <v>45369</v>
          </cell>
          <cell r="U2111">
            <v>45553</v>
          </cell>
          <cell r="V2111" t="str">
            <v>SINGLE</v>
          </cell>
          <cell r="W2111" t="str">
            <v>SINGLE</v>
          </cell>
          <cell r="X2111">
            <v>1000</v>
          </cell>
          <cell r="Y2111" t="str">
            <v>Company provided</v>
          </cell>
          <cell r="Z2111" t="str">
            <v>Company provided</v>
          </cell>
          <cell r="AA2111" t="str">
            <v>Company provided</v>
          </cell>
          <cell r="AB2111" t="str">
            <v/>
          </cell>
          <cell r="AC2111" t="str">
            <v/>
          </cell>
          <cell r="AD2111">
            <v>1000</v>
          </cell>
          <cell r="AE2111" t="str">
            <v>YES</v>
          </cell>
          <cell r="AF2111" t="str">
            <v>METRO</v>
          </cell>
          <cell r="AG2111" t="str">
            <v>KENYA</v>
          </cell>
          <cell r="AH2111">
            <v>34346</v>
          </cell>
          <cell r="AI2111">
            <v>30</v>
          </cell>
          <cell r="AJ2111" t="str">
            <v>ACIFM</v>
          </cell>
          <cell r="AK2111">
            <v>29440406958</v>
          </cell>
          <cell r="AL2111">
            <v>45734</v>
          </cell>
          <cell r="AM2111" t="str">
            <v>AK1457117</v>
          </cell>
          <cell r="AN2111">
            <v>45173</v>
          </cell>
          <cell r="AO2111">
            <v>48825</v>
          </cell>
          <cell r="AP2111" t="str">
            <v/>
          </cell>
          <cell r="AQ2111" t="str">
            <v/>
          </cell>
          <cell r="AR2111" t="str">
            <v/>
          </cell>
          <cell r="AS2111" t="str">
            <v/>
          </cell>
          <cell r="AT2111" t="str">
            <v>100002861817</v>
          </cell>
          <cell r="AU2111" t="str">
            <v>QA12BRWA000000000100002861817</v>
          </cell>
          <cell r="AV2111" t="str">
            <v>WPS Bank Transfer</v>
          </cell>
          <cell r="AW2111" t="str">
            <v>Ready</v>
          </cell>
          <cell r="AX2111">
            <v>21</v>
          </cell>
          <cell r="AY2111" t="str">
            <v>EVERY TWO YEARS</v>
          </cell>
          <cell r="AZ2111" t="str">
            <v>0.5</v>
          </cell>
          <cell r="BA2111" t="str">
            <v>AL ETQAN</v>
          </cell>
          <cell r="BB2111" t="str">
            <v/>
          </cell>
          <cell r="BC2111" t="str">
            <v/>
          </cell>
          <cell r="BD2111" t="str">
            <v/>
          </cell>
          <cell r="BE2111" t="str">
            <v>0712592651</v>
          </cell>
          <cell r="BF2111" t="str">
            <v>MOTHER</v>
          </cell>
          <cell r="BG2111" t="str">
            <v>thenyajoseph94@gmail.com</v>
          </cell>
          <cell r="BH2111" t="str">
            <v>CHRISTIAN</v>
          </cell>
          <cell r="BI2111" t="str">
            <v/>
          </cell>
          <cell r="BJ2111" t="str">
            <v/>
          </cell>
          <cell r="BK2111" t="str">
            <v/>
          </cell>
          <cell r="BL2111" t="str">
            <v/>
          </cell>
          <cell r="BM2111" t="str">
            <v/>
          </cell>
          <cell r="BN2111" t="str">
            <v/>
          </cell>
          <cell r="BO2111" t="str">
            <v/>
          </cell>
          <cell r="BP2111"/>
        </row>
        <row r="2112">
          <cell r="D2112" t="str">
            <v>002110</v>
          </cell>
          <cell r="E2112" t="str">
            <v>ACTIVE</v>
          </cell>
          <cell r="F2112" t="str">
            <v>SULEIMAN SHABAN DOSHO</v>
          </cell>
          <cell r="G2112" t="str">
            <v>CLEANER - STATION</v>
          </cell>
          <cell r="H2112" t="str">
            <v>SOFT SERVICES</v>
          </cell>
          <cell r="I2112" t="str">
            <v/>
          </cell>
          <cell r="J2112" t="str">
            <v/>
          </cell>
          <cell r="K2112" t="str">
            <v/>
          </cell>
          <cell r="L2112" t="str">
            <v/>
          </cell>
          <cell r="M2112" t="str">
            <v/>
          </cell>
          <cell r="N2112" t="str">
            <v/>
          </cell>
          <cell r="O2112" t="str">
            <v>CLEANER</v>
          </cell>
          <cell r="P2112" t="str">
            <v>OPERATIONS AND LABOUR</v>
          </cell>
          <cell r="Q2112">
            <v>45369</v>
          </cell>
          <cell r="R2112" t="str">
            <v>T1</v>
          </cell>
          <cell r="S2112" t="str">
            <v>MALE</v>
          </cell>
          <cell r="T2112">
            <v>45369</v>
          </cell>
          <cell r="U2112">
            <v>45553</v>
          </cell>
          <cell r="V2112" t="str">
            <v>SINGLE</v>
          </cell>
          <cell r="W2112" t="str">
            <v>SINGLE</v>
          </cell>
          <cell r="X2112">
            <v>1000</v>
          </cell>
          <cell r="Y2112" t="str">
            <v>Company provided</v>
          </cell>
          <cell r="Z2112" t="str">
            <v>Company provided</v>
          </cell>
          <cell r="AA2112" t="str">
            <v>Company provided</v>
          </cell>
          <cell r="AB2112" t="str">
            <v/>
          </cell>
          <cell r="AC2112" t="str">
            <v/>
          </cell>
          <cell r="AD2112">
            <v>1000</v>
          </cell>
          <cell r="AE2112" t="str">
            <v>YES</v>
          </cell>
          <cell r="AF2112" t="str">
            <v>METRO</v>
          </cell>
          <cell r="AG2112" t="str">
            <v>KENYA</v>
          </cell>
          <cell r="AH2112">
            <v>35963</v>
          </cell>
          <cell r="AI2112">
            <v>26</v>
          </cell>
          <cell r="AJ2112" t="str">
            <v>ACIFM</v>
          </cell>
          <cell r="AK2112">
            <v>29840405043</v>
          </cell>
          <cell r="AL2112">
            <v>45734</v>
          </cell>
          <cell r="AM2112" t="str">
            <v>AK1372651</v>
          </cell>
          <cell r="AN2112">
            <v>45128</v>
          </cell>
          <cell r="AO2112">
            <v>48780</v>
          </cell>
          <cell r="AP2112" t="str">
            <v/>
          </cell>
          <cell r="AQ2112" t="str">
            <v/>
          </cell>
          <cell r="AR2112" t="str">
            <v>Dukhan Bank</v>
          </cell>
          <cell r="AS2112" t="str">
            <v>326795</v>
          </cell>
          <cell r="AT2112" t="str">
            <v>100002877102</v>
          </cell>
          <cell r="AU2112" t="str">
            <v>QA52BRWA000000000100002877102</v>
          </cell>
          <cell r="AV2112" t="str">
            <v>WPS Bank Transfer</v>
          </cell>
          <cell r="AW2112" t="str">
            <v>Ready</v>
          </cell>
          <cell r="AX2112">
            <v>21</v>
          </cell>
          <cell r="AY2112" t="str">
            <v>EVERY TWO YEARS</v>
          </cell>
          <cell r="AZ2112" t="str">
            <v>0.5</v>
          </cell>
          <cell r="BA2112" t="str">
            <v>AL ETQAN</v>
          </cell>
          <cell r="BB2112" t="str">
            <v>50573807</v>
          </cell>
          <cell r="BC2112" t="str">
            <v/>
          </cell>
          <cell r="BD2112" t="str">
            <v/>
          </cell>
          <cell r="BE2112" t="str">
            <v>+254711142672</v>
          </cell>
          <cell r="BF2112" t="str">
            <v>SISTER</v>
          </cell>
          <cell r="BG2112" t="str">
            <v>suleimanshabandosho@gmail.com</v>
          </cell>
          <cell r="BH2112" t="str">
            <v>ISLAM</v>
          </cell>
          <cell r="BI2112" t="str">
            <v/>
          </cell>
          <cell r="BJ2112" t="str">
            <v/>
          </cell>
          <cell r="BK2112" t="str">
            <v/>
          </cell>
          <cell r="BL2112" t="str">
            <v/>
          </cell>
          <cell r="BM2112" t="str">
            <v/>
          </cell>
          <cell r="BN2112" t="str">
            <v/>
          </cell>
          <cell r="BO2112" t="str">
            <v/>
          </cell>
          <cell r="BP2112"/>
        </row>
        <row r="2113">
          <cell r="D2113" t="str">
            <v>002111</v>
          </cell>
          <cell r="E2113" t="str">
            <v>ACTIVE</v>
          </cell>
          <cell r="F2113" t="str">
            <v>MICHAEL NJOROGE</v>
          </cell>
          <cell r="G2113" t="str">
            <v>CLEANER - STATION</v>
          </cell>
          <cell r="H2113" t="str">
            <v>SOFT SERVICES</v>
          </cell>
          <cell r="I2113" t="str">
            <v/>
          </cell>
          <cell r="J2113" t="str">
            <v/>
          </cell>
          <cell r="K2113" t="str">
            <v/>
          </cell>
          <cell r="L2113" t="str">
            <v/>
          </cell>
          <cell r="M2113" t="str">
            <v/>
          </cell>
          <cell r="N2113" t="str">
            <v/>
          </cell>
          <cell r="O2113" t="str">
            <v>CLEANER</v>
          </cell>
          <cell r="P2113" t="str">
            <v>OPERATIONS AND LABOUR</v>
          </cell>
          <cell r="Q2113">
            <v>45369</v>
          </cell>
          <cell r="R2113" t="str">
            <v>T1</v>
          </cell>
          <cell r="S2113" t="str">
            <v>MALE</v>
          </cell>
          <cell r="T2113">
            <v>45369</v>
          </cell>
          <cell r="U2113">
            <v>45553</v>
          </cell>
          <cell r="V2113" t="str">
            <v>SINGLE</v>
          </cell>
          <cell r="W2113" t="str">
            <v>SINGLE</v>
          </cell>
          <cell r="X2113">
            <v>1000</v>
          </cell>
          <cell r="Y2113" t="str">
            <v>Company provided</v>
          </cell>
          <cell r="Z2113" t="str">
            <v>Company provided</v>
          </cell>
          <cell r="AA2113" t="str">
            <v>Company provided</v>
          </cell>
          <cell r="AB2113" t="str">
            <v/>
          </cell>
          <cell r="AC2113" t="str">
            <v/>
          </cell>
          <cell r="AD2113">
            <v>1000</v>
          </cell>
          <cell r="AE2113" t="str">
            <v>YES</v>
          </cell>
          <cell r="AF2113" t="str">
            <v>METRO</v>
          </cell>
          <cell r="AG2113" t="str">
            <v>KENYA</v>
          </cell>
          <cell r="AH2113">
            <v>36535</v>
          </cell>
          <cell r="AI2113">
            <v>24</v>
          </cell>
          <cell r="AJ2113" t="str">
            <v>ACIFM</v>
          </cell>
          <cell r="AK2113">
            <v>30040403228</v>
          </cell>
          <cell r="AL2113">
            <v>45734</v>
          </cell>
          <cell r="AM2113" t="str">
            <v>AK1377167</v>
          </cell>
          <cell r="AN2113">
            <v>45120</v>
          </cell>
          <cell r="AO2113">
            <v>48772</v>
          </cell>
          <cell r="AP2113" t="str">
            <v/>
          </cell>
          <cell r="AQ2113" t="str">
            <v/>
          </cell>
          <cell r="AR2113" t="str">
            <v/>
          </cell>
          <cell r="AS2113" t="str">
            <v/>
          </cell>
          <cell r="AT2113" t="str">
            <v>100002861820</v>
          </cell>
          <cell r="AU2113" t="str">
            <v>QA28BRWA000000000100002861820</v>
          </cell>
          <cell r="AV2113" t="str">
            <v>WPS Bank Transfer</v>
          </cell>
          <cell r="AW2113" t="str">
            <v>Ready</v>
          </cell>
          <cell r="AX2113">
            <v>21</v>
          </cell>
          <cell r="AY2113" t="str">
            <v>EVERY TWO YEARS</v>
          </cell>
          <cell r="AZ2113" t="str">
            <v>0.5</v>
          </cell>
          <cell r="BA2113" t="str">
            <v>AL ETQAN</v>
          </cell>
          <cell r="BB2113" t="str">
            <v/>
          </cell>
          <cell r="BC2113" t="str">
            <v/>
          </cell>
          <cell r="BD2113" t="str">
            <v/>
          </cell>
          <cell r="BE2113" t="str">
            <v>+2540111466473</v>
          </cell>
          <cell r="BF2113" t="str">
            <v>MOTHER</v>
          </cell>
          <cell r="BG2113" t="str">
            <v>michaelnjoki234@gmail.com</v>
          </cell>
          <cell r="BH2113" t="str">
            <v>CHRISTIAN</v>
          </cell>
          <cell r="BI2113" t="str">
            <v/>
          </cell>
          <cell r="BJ2113" t="str">
            <v/>
          </cell>
          <cell r="BK2113" t="str">
            <v/>
          </cell>
          <cell r="BL2113" t="str">
            <v/>
          </cell>
          <cell r="BM2113" t="str">
            <v/>
          </cell>
          <cell r="BN2113" t="str">
            <v/>
          </cell>
          <cell r="BO2113" t="str">
            <v/>
          </cell>
          <cell r="BP2113"/>
        </row>
        <row r="2114">
          <cell r="D2114" t="str">
            <v>002112</v>
          </cell>
          <cell r="E2114" t="str">
            <v>ACTIVE</v>
          </cell>
          <cell r="F2114" t="str">
            <v>MOSES MWANIKI MAINA</v>
          </cell>
          <cell r="G2114" t="str">
            <v>CLEANER - STATION</v>
          </cell>
          <cell r="H2114" t="str">
            <v>SOFT SERVICES</v>
          </cell>
          <cell r="I2114" t="str">
            <v/>
          </cell>
          <cell r="J2114" t="str">
            <v/>
          </cell>
          <cell r="K2114" t="str">
            <v/>
          </cell>
          <cell r="L2114" t="str">
            <v/>
          </cell>
          <cell r="M2114" t="str">
            <v/>
          </cell>
          <cell r="N2114" t="str">
            <v/>
          </cell>
          <cell r="O2114" t="str">
            <v>CLEANER</v>
          </cell>
          <cell r="P2114" t="str">
            <v>OPERATIONS AND LABOUR</v>
          </cell>
          <cell r="Q2114">
            <v>45369</v>
          </cell>
          <cell r="R2114" t="str">
            <v>T1</v>
          </cell>
          <cell r="S2114" t="str">
            <v>MALE</v>
          </cell>
          <cell r="T2114">
            <v>45369</v>
          </cell>
          <cell r="U2114">
            <v>45553</v>
          </cell>
          <cell r="V2114" t="str">
            <v>SINGLE</v>
          </cell>
          <cell r="W2114" t="str">
            <v>SINGLE</v>
          </cell>
          <cell r="X2114">
            <v>1000</v>
          </cell>
          <cell r="Y2114" t="str">
            <v>Company provided</v>
          </cell>
          <cell r="Z2114" t="str">
            <v>Company provided</v>
          </cell>
          <cell r="AA2114" t="str">
            <v>Company provided</v>
          </cell>
          <cell r="AB2114" t="str">
            <v/>
          </cell>
          <cell r="AC2114" t="str">
            <v/>
          </cell>
          <cell r="AD2114">
            <v>1000</v>
          </cell>
          <cell r="AE2114" t="str">
            <v>YES</v>
          </cell>
          <cell r="AF2114" t="str">
            <v>METRO</v>
          </cell>
          <cell r="AG2114" t="str">
            <v>KENYA</v>
          </cell>
          <cell r="AH2114">
            <v>38053</v>
          </cell>
          <cell r="AI2114">
            <v>20</v>
          </cell>
          <cell r="AJ2114" t="str">
            <v>ACIFM</v>
          </cell>
          <cell r="AK2114">
            <v>30440400095</v>
          </cell>
          <cell r="AL2114">
            <v>45734</v>
          </cell>
          <cell r="AM2114" t="str">
            <v>AK1474609</v>
          </cell>
          <cell r="AN2114">
            <v>45171</v>
          </cell>
          <cell r="AO2114">
            <v>12298</v>
          </cell>
          <cell r="AP2114" t="str">
            <v/>
          </cell>
          <cell r="AQ2114" t="str">
            <v/>
          </cell>
          <cell r="AR2114" t="str">
            <v>Dukhan Bank</v>
          </cell>
          <cell r="AS2114" t="str">
            <v>326796</v>
          </cell>
          <cell r="AT2114" t="str">
            <v>100002877115</v>
          </cell>
          <cell r="AU2114" t="str">
            <v>QA89BRWA000000000100002877115</v>
          </cell>
          <cell r="AV2114" t="str">
            <v>WPS Bank Transfer</v>
          </cell>
          <cell r="AW2114" t="str">
            <v>Ready</v>
          </cell>
          <cell r="AX2114">
            <v>21</v>
          </cell>
          <cell r="AY2114" t="str">
            <v>EVERY TWO YEARS</v>
          </cell>
          <cell r="AZ2114" t="str">
            <v>0.5</v>
          </cell>
          <cell r="BA2114" t="str">
            <v>AL ETQAN</v>
          </cell>
          <cell r="BB2114" t="str">
            <v>70138090</v>
          </cell>
          <cell r="BC2114" t="str">
            <v/>
          </cell>
          <cell r="BD2114" t="str">
            <v/>
          </cell>
          <cell r="BE2114" t="str">
            <v>+254724362150</v>
          </cell>
          <cell r="BF2114" t="str">
            <v>SISTER</v>
          </cell>
          <cell r="BG2114" t="str">
            <v>musaah492@gmail.com</v>
          </cell>
          <cell r="BH2114" t="str">
            <v>CHRISTIAN</v>
          </cell>
          <cell r="BI2114" t="str">
            <v/>
          </cell>
          <cell r="BJ2114" t="str">
            <v/>
          </cell>
          <cell r="BK2114" t="str">
            <v/>
          </cell>
          <cell r="BL2114" t="str">
            <v/>
          </cell>
          <cell r="BM2114" t="str">
            <v/>
          </cell>
          <cell r="BN2114" t="str">
            <v/>
          </cell>
          <cell r="BO2114" t="str">
            <v/>
          </cell>
          <cell r="BP2114"/>
        </row>
        <row r="2115">
          <cell r="D2115" t="str">
            <v>002113</v>
          </cell>
          <cell r="E2115" t="str">
            <v>ACTIVE</v>
          </cell>
          <cell r="F2115" t="str">
            <v>APU CHANDRA DASH</v>
          </cell>
          <cell r="G2115" t="str">
            <v>ELECTRICAL TECHNICIAN</v>
          </cell>
          <cell r="H2115" t="str">
            <v>MEP</v>
          </cell>
          <cell r="I2115" t="str">
            <v/>
          </cell>
          <cell r="J2115" t="str">
            <v/>
          </cell>
          <cell r="K2115" t="str">
            <v/>
          </cell>
          <cell r="L2115" t="str">
            <v/>
          </cell>
          <cell r="M2115" t="str">
            <v/>
          </cell>
          <cell r="N2115" t="str">
            <v/>
          </cell>
          <cell r="O2115" t="str">
            <v>TECHNICIAN</v>
          </cell>
          <cell r="P2115" t="str">
            <v>OPERATIONS AND LABOUR</v>
          </cell>
          <cell r="Q2115">
            <v>45379</v>
          </cell>
          <cell r="R2115" t="str">
            <v>T2</v>
          </cell>
          <cell r="S2115" t="str">
            <v>MALE</v>
          </cell>
          <cell r="T2115">
            <v>45379</v>
          </cell>
          <cell r="U2115">
            <v>45563</v>
          </cell>
          <cell r="V2115" t="str">
            <v>SINGLE</v>
          </cell>
          <cell r="W2115" t="str">
            <v>SINGLE</v>
          </cell>
          <cell r="X2115">
            <v>2000</v>
          </cell>
          <cell r="Y2115" t="str">
            <v>Company provided</v>
          </cell>
          <cell r="Z2115" t="str">
            <v>Company provided</v>
          </cell>
          <cell r="AA2115" t="str">
            <v>Company provided</v>
          </cell>
          <cell r="AB2115" t="str">
            <v/>
          </cell>
          <cell r="AC2115" t="str">
            <v/>
          </cell>
          <cell r="AD2115">
            <v>2000</v>
          </cell>
          <cell r="AE2115" t="str">
            <v>YES</v>
          </cell>
          <cell r="AF2115" t="str">
            <v>METRO</v>
          </cell>
          <cell r="AG2115" t="str">
            <v>BANGLADESH</v>
          </cell>
          <cell r="AH2115">
            <v>32165</v>
          </cell>
          <cell r="AI2115">
            <v>36</v>
          </cell>
          <cell r="AJ2115" t="str">
            <v>ACIFM</v>
          </cell>
          <cell r="AK2115" t="str">
            <v>28805019773</v>
          </cell>
          <cell r="AL2115" t="str">
            <v>17-Nov-2024</v>
          </cell>
          <cell r="AM2115" t="str">
            <v>EG0793430</v>
          </cell>
          <cell r="AN2115">
            <v>44072</v>
          </cell>
          <cell r="AO2115">
            <v>45897</v>
          </cell>
          <cell r="AP2115" t="str">
            <v>HC04201471</v>
          </cell>
          <cell r="AQ2115" t="str">
            <v/>
          </cell>
          <cell r="AR2115" t="str">
            <v>Dukhan Bank</v>
          </cell>
          <cell r="AS2115">
            <v>225648</v>
          </cell>
          <cell r="AT2115">
            <v>100002892705</v>
          </cell>
          <cell r="AU2115" t="str">
            <v>QA42BRWA000000000100002892705</v>
          </cell>
          <cell r="AV2115" t="str">
            <v>WPS Bank Transfer</v>
          </cell>
          <cell r="AW2115" t="str">
            <v>Ready</v>
          </cell>
          <cell r="AX2115">
            <v>21</v>
          </cell>
          <cell r="AY2115" t="str">
            <v>EVERY TWO YEARS</v>
          </cell>
          <cell r="AZ2115" t="str">
            <v>0.5</v>
          </cell>
          <cell r="BA2115" t="str">
            <v>DIRECT - LOCAL</v>
          </cell>
          <cell r="BB2115">
            <v>33659346</v>
          </cell>
          <cell r="BC2115" t="str">
            <v/>
          </cell>
          <cell r="BD2115" t="str">
            <v/>
          </cell>
          <cell r="BE2115" t="str">
            <v>+8801986751757</v>
          </cell>
          <cell r="BF2115" t="str">
            <v>BROTHER</v>
          </cell>
          <cell r="BG2115" t="str">
            <v>apodas536@gmail.com</v>
          </cell>
          <cell r="BH2115" t="str">
            <v>HINDU</v>
          </cell>
          <cell r="BI2115" t="str">
            <v/>
          </cell>
          <cell r="BJ2115" t="str">
            <v/>
          </cell>
          <cell r="BK2115" t="str">
            <v/>
          </cell>
          <cell r="BL2115" t="str">
            <v/>
          </cell>
          <cell r="BM2115" t="str">
            <v/>
          </cell>
          <cell r="BN2115" t="str">
            <v/>
          </cell>
          <cell r="BO2115" t="str">
            <v/>
          </cell>
          <cell r="BP2115"/>
        </row>
        <row r="2116">
          <cell r="D2116" t="str">
            <v>002114</v>
          </cell>
          <cell r="E2116" t="str">
            <v>ACTIVE</v>
          </cell>
          <cell r="F2116" t="str">
            <v>CRESENSIO TUKAMUHEBWA</v>
          </cell>
          <cell r="G2116" t="str">
            <v>SENIOR ELECTRICAL TECHNICIAN</v>
          </cell>
          <cell r="H2116" t="str">
            <v>MEP</v>
          </cell>
          <cell r="I2116" t="str">
            <v/>
          </cell>
          <cell r="J2116" t="str">
            <v/>
          </cell>
          <cell r="K2116" t="str">
            <v/>
          </cell>
          <cell r="L2116" t="str">
            <v/>
          </cell>
          <cell r="M2116" t="str">
            <v/>
          </cell>
          <cell r="N2116" t="str">
            <v/>
          </cell>
          <cell r="O2116" t="str">
            <v>SENIOR TECHNICIAN</v>
          </cell>
          <cell r="P2116" t="str">
            <v>OPERATIONS AND LABOUR</v>
          </cell>
          <cell r="Q2116">
            <v>45379</v>
          </cell>
          <cell r="R2116" t="str">
            <v>T3</v>
          </cell>
          <cell r="S2116" t="str">
            <v>MALE</v>
          </cell>
          <cell r="T2116">
            <v>45379</v>
          </cell>
          <cell r="U2116">
            <v>45563</v>
          </cell>
          <cell r="V2116" t="str">
            <v>SINGLE</v>
          </cell>
          <cell r="W2116" t="str">
            <v>SINGLE</v>
          </cell>
          <cell r="X2116">
            <v>2500</v>
          </cell>
          <cell r="Y2116" t="str">
            <v>Company provided</v>
          </cell>
          <cell r="Z2116" t="str">
            <v>Company provided</v>
          </cell>
          <cell r="AA2116" t="str">
            <v>Company provided</v>
          </cell>
          <cell r="AB2116" t="str">
            <v/>
          </cell>
          <cell r="AC2116" t="str">
            <v/>
          </cell>
          <cell r="AD2116">
            <v>2500</v>
          </cell>
          <cell r="AE2116" t="str">
            <v>YES</v>
          </cell>
          <cell r="AF2116" t="str">
            <v>METRO</v>
          </cell>
          <cell r="AG2116" t="str">
            <v>UGANDA</v>
          </cell>
          <cell r="AH2116">
            <v>33113</v>
          </cell>
          <cell r="AI2116">
            <v>33</v>
          </cell>
          <cell r="AJ2116" t="str">
            <v>ACIFM</v>
          </cell>
          <cell r="AK2116" t="str">
            <v>29080001018</v>
          </cell>
          <cell r="AL2116" t="str">
            <v>20-Aug-2024</v>
          </cell>
          <cell r="AM2116" t="str">
            <v>B1516961</v>
          </cell>
          <cell r="AN2116">
            <v>42971</v>
          </cell>
          <cell r="AO2116">
            <v>46623</v>
          </cell>
          <cell r="AP2116" t="str">
            <v>HC05976398</v>
          </cell>
          <cell r="AQ2116" t="str">
            <v/>
          </cell>
          <cell r="AR2116" t="str">
            <v>Dukhan Bank</v>
          </cell>
          <cell r="AS2116">
            <v>279391</v>
          </cell>
          <cell r="AT2116">
            <v>100002457629</v>
          </cell>
          <cell r="AU2116" t="str">
            <v>QA06BRWA000000000100002457629</v>
          </cell>
          <cell r="AV2116" t="str">
            <v>WPS Bank Transfer</v>
          </cell>
          <cell r="AW2116" t="str">
            <v>Ready</v>
          </cell>
          <cell r="AX2116">
            <v>21</v>
          </cell>
          <cell r="AY2116" t="str">
            <v>EVERY TWO YEARS</v>
          </cell>
          <cell r="AZ2116" t="str">
            <v>0.5</v>
          </cell>
          <cell r="BA2116" t="str">
            <v>DIRECT - LOCAL</v>
          </cell>
          <cell r="BB2116">
            <v>50340719</v>
          </cell>
          <cell r="BC2116" t="str">
            <v/>
          </cell>
          <cell r="BD2116" t="str">
            <v/>
          </cell>
          <cell r="BE2116" t="str">
            <v/>
          </cell>
          <cell r="BF2116" t="str">
            <v/>
          </cell>
          <cell r="BG2116" t="str">
            <v>tukamuhebwa333@gmail.com</v>
          </cell>
          <cell r="BH2116" t="str">
            <v>CHRISTIAN</v>
          </cell>
          <cell r="BI2116" t="str">
            <v/>
          </cell>
          <cell r="BJ2116" t="str">
            <v/>
          </cell>
          <cell r="BK2116" t="str">
            <v/>
          </cell>
          <cell r="BL2116" t="str">
            <v/>
          </cell>
          <cell r="BM2116" t="str">
            <v/>
          </cell>
          <cell r="BN2116" t="str">
            <v/>
          </cell>
          <cell r="BO2116" t="str">
            <v/>
          </cell>
          <cell r="BP2116"/>
        </row>
        <row r="2117">
          <cell r="D2117" t="str">
            <v>002115</v>
          </cell>
          <cell r="E2117" t="str">
            <v>ACTIVE</v>
          </cell>
          <cell r="F2117" t="str">
            <v>SAJJAD HUSSAIN</v>
          </cell>
          <cell r="G2117" t="str">
            <v>ELECTRICAL TECHNICIAN</v>
          </cell>
          <cell r="H2117" t="str">
            <v>MEP</v>
          </cell>
          <cell r="I2117" t="str">
            <v/>
          </cell>
          <cell r="J2117" t="str">
            <v/>
          </cell>
          <cell r="K2117" t="str">
            <v/>
          </cell>
          <cell r="L2117" t="str">
            <v/>
          </cell>
          <cell r="M2117" t="str">
            <v/>
          </cell>
          <cell r="N2117" t="str">
            <v/>
          </cell>
          <cell r="O2117" t="str">
            <v>TECHNICIAN</v>
          </cell>
          <cell r="P2117" t="str">
            <v>OPERATIONS AND LABOUR</v>
          </cell>
          <cell r="Q2117">
            <v>45379</v>
          </cell>
          <cell r="R2117" t="str">
            <v>T2</v>
          </cell>
          <cell r="S2117" t="str">
            <v>MALE</v>
          </cell>
          <cell r="T2117">
            <v>45379</v>
          </cell>
          <cell r="U2117">
            <v>45563</v>
          </cell>
          <cell r="V2117" t="str">
            <v>SINGLE</v>
          </cell>
          <cell r="W2117" t="str">
            <v>SINGLE</v>
          </cell>
          <cell r="X2117">
            <v>2000</v>
          </cell>
          <cell r="Y2117" t="str">
            <v>Company provided</v>
          </cell>
          <cell r="Z2117" t="str">
            <v>Company provided</v>
          </cell>
          <cell r="AA2117" t="str">
            <v>Company provided</v>
          </cell>
          <cell r="AB2117" t="str">
            <v/>
          </cell>
          <cell r="AC2117" t="str">
            <v/>
          </cell>
          <cell r="AD2117">
            <v>2000</v>
          </cell>
          <cell r="AE2117" t="str">
            <v>YES</v>
          </cell>
          <cell r="AF2117" t="str">
            <v>METRO</v>
          </cell>
          <cell r="AG2117" t="str">
            <v>PAKISTAN</v>
          </cell>
          <cell r="AH2117">
            <v>34113</v>
          </cell>
          <cell r="AI2117">
            <v>31</v>
          </cell>
          <cell r="AJ2117" t="str">
            <v>ACIFM</v>
          </cell>
          <cell r="AK2117" t="str">
            <v>29358610546</v>
          </cell>
          <cell r="AL2117" t="str">
            <v>15-Sept-2024</v>
          </cell>
          <cell r="AM2117" t="str">
            <v>WO6905571</v>
          </cell>
          <cell r="AN2117">
            <v>43724</v>
          </cell>
          <cell r="AO2117">
            <v>47375</v>
          </cell>
          <cell r="AP2117" t="str">
            <v/>
          </cell>
          <cell r="AQ2117" t="str">
            <v/>
          </cell>
          <cell r="AR2117" t="str">
            <v>Dukhan Bank</v>
          </cell>
          <cell r="AS2117" t="str">
            <v>328154</v>
          </cell>
          <cell r="AT2117" t="str">
            <v>100002888353</v>
          </cell>
          <cell r="AU2117" t="str">
            <v>QA79BRWA000000000100002888353</v>
          </cell>
          <cell r="AV2117" t="str">
            <v>WPS bank transfer</v>
          </cell>
          <cell r="AW2117" t="str">
            <v>Ready</v>
          </cell>
          <cell r="AX2117">
            <v>21</v>
          </cell>
          <cell r="AY2117" t="str">
            <v>EVERY TWO YEARS</v>
          </cell>
          <cell r="AZ2117" t="str">
            <v>0.5</v>
          </cell>
          <cell r="BA2117" t="str">
            <v>DIRECT - LOCAL</v>
          </cell>
          <cell r="BB2117">
            <v>77806235</v>
          </cell>
          <cell r="BC2117" t="str">
            <v/>
          </cell>
          <cell r="BD2117" t="str">
            <v/>
          </cell>
          <cell r="BE2117" t="str">
            <v>0092-3454286464</v>
          </cell>
          <cell r="BF2117" t="str">
            <v>BROTHER</v>
          </cell>
          <cell r="BG2117" t="str">
            <v>engrsajjadkhan604@gmail.com</v>
          </cell>
          <cell r="BH2117" t="str">
            <v>MUSLIM</v>
          </cell>
          <cell r="BI2117" t="str">
            <v/>
          </cell>
          <cell r="BJ2117" t="str">
            <v/>
          </cell>
          <cell r="BK2117" t="str">
            <v/>
          </cell>
          <cell r="BL2117" t="str">
            <v/>
          </cell>
          <cell r="BM2117" t="str">
            <v/>
          </cell>
          <cell r="BN2117" t="str">
            <v/>
          </cell>
          <cell r="BO2117" t="str">
            <v/>
          </cell>
          <cell r="BP2117"/>
        </row>
        <row r="2118">
          <cell r="D2118" t="str">
            <v>002116</v>
          </cell>
          <cell r="E2118" t="str">
            <v>ACTIVE</v>
          </cell>
          <cell r="F2118" t="str">
            <v>IMRUL HOSSAIN ABDULLAH HOSSAIN</v>
          </cell>
          <cell r="G2118" t="str">
            <v>SENIOR MECHANICAL TECHNICIAN</v>
          </cell>
          <cell r="H2118" t="str">
            <v>MEP</v>
          </cell>
          <cell r="I2118" t="str">
            <v/>
          </cell>
          <cell r="J2118" t="str">
            <v/>
          </cell>
          <cell r="K2118" t="str">
            <v/>
          </cell>
          <cell r="L2118" t="str">
            <v/>
          </cell>
          <cell r="M2118" t="str">
            <v/>
          </cell>
          <cell r="N2118" t="str">
            <v/>
          </cell>
          <cell r="O2118" t="str">
            <v>SENIOR TECHNICIAN</v>
          </cell>
          <cell r="P2118" t="str">
            <v>OPERATIONS AND LABOUR</v>
          </cell>
          <cell r="Q2118">
            <v>45383</v>
          </cell>
          <cell r="R2118" t="str">
            <v>T3</v>
          </cell>
          <cell r="S2118" t="str">
            <v>MALE</v>
          </cell>
          <cell r="T2118">
            <v>45383</v>
          </cell>
          <cell r="U2118">
            <v>45566</v>
          </cell>
          <cell r="V2118" t="str">
            <v>MARRIED</v>
          </cell>
          <cell r="W2118" t="str">
            <v>SINGLE</v>
          </cell>
          <cell r="X2118">
            <v>2500</v>
          </cell>
          <cell r="Y2118" t="str">
            <v>Company provided</v>
          </cell>
          <cell r="Z2118" t="str">
            <v>Company provided</v>
          </cell>
          <cell r="AA2118" t="str">
            <v>Company provided</v>
          </cell>
          <cell r="AB2118" t="str">
            <v/>
          </cell>
          <cell r="AC2118" t="str">
            <v/>
          </cell>
          <cell r="AD2118">
            <v>2500</v>
          </cell>
          <cell r="AE2118" t="str">
            <v>YES</v>
          </cell>
          <cell r="AF2118" t="str">
            <v>METRO</v>
          </cell>
          <cell r="AG2118" t="str">
            <v>BANGLADESH</v>
          </cell>
          <cell r="AH2118">
            <v>33978</v>
          </cell>
          <cell r="AI2118">
            <v>31</v>
          </cell>
          <cell r="AJ2118" t="str">
            <v>ACIFM</v>
          </cell>
          <cell r="AK2118">
            <v>29305006876</v>
          </cell>
          <cell r="AL2118">
            <v>45542</v>
          </cell>
          <cell r="AM2118" t="str">
            <v>EG0334284</v>
          </cell>
          <cell r="AN2118">
            <v>44035</v>
          </cell>
          <cell r="AO2118">
            <v>45860</v>
          </cell>
          <cell r="AP2118" t="str">
            <v>HC04270926</v>
          </cell>
          <cell r="AQ2118" t="str">
            <v/>
          </cell>
          <cell r="AR2118" t="str">
            <v>Dukhan Bank</v>
          </cell>
          <cell r="AS2118" t="str">
            <v>328155</v>
          </cell>
          <cell r="AT2118" t="str">
            <v>100002888366</v>
          </cell>
          <cell r="AU2118" t="str">
            <v>QA19BRWA000000000100002888366</v>
          </cell>
          <cell r="AV2118" t="str">
            <v>WPS Bank Transfer</v>
          </cell>
          <cell r="AW2118" t="str">
            <v>Ready</v>
          </cell>
          <cell r="AX2118">
            <v>21</v>
          </cell>
          <cell r="AY2118" t="str">
            <v>EVERY TWO YEARS</v>
          </cell>
          <cell r="AZ2118">
            <v>0.5</v>
          </cell>
          <cell r="BA2118" t="str">
            <v>DIRECT - LOCAL</v>
          </cell>
          <cell r="BB2118">
            <v>70575899</v>
          </cell>
          <cell r="BC2118" t="str">
            <v/>
          </cell>
          <cell r="BD2118">
            <v>66031067</v>
          </cell>
          <cell r="BE2118" t="str">
            <v/>
          </cell>
          <cell r="BF2118" t="str">
            <v>BROTHER</v>
          </cell>
          <cell r="BG2118" t="str">
            <v>imrulhossain202@gmail.com</v>
          </cell>
          <cell r="BH2118" t="str">
            <v>MUSLIM</v>
          </cell>
          <cell r="BI2118" t="str">
            <v/>
          </cell>
          <cell r="BJ2118" t="str">
            <v/>
          </cell>
          <cell r="BK2118" t="str">
            <v/>
          </cell>
          <cell r="BL2118" t="str">
            <v/>
          </cell>
          <cell r="BM2118" t="str">
            <v/>
          </cell>
          <cell r="BN2118" t="str">
            <v/>
          </cell>
          <cell r="BO2118" t="str">
            <v/>
          </cell>
          <cell r="BP2118"/>
        </row>
        <row r="2119">
          <cell r="D2119" t="str">
            <v>002117</v>
          </cell>
          <cell r="E2119" t="str">
            <v>ACTIVE</v>
          </cell>
          <cell r="F2119" t="str">
            <v>SAMI ULLA</v>
          </cell>
          <cell r="G2119" t="str">
            <v>CLEANER - STATION</v>
          </cell>
          <cell r="H2119" t="str">
            <v>SOFT SERVICES</v>
          </cell>
          <cell r="I2119" t="str">
            <v/>
          </cell>
          <cell r="J2119" t="str">
            <v/>
          </cell>
          <cell r="K2119" t="str">
            <v/>
          </cell>
          <cell r="L2119" t="str">
            <v/>
          </cell>
          <cell r="M2119" t="str">
            <v/>
          </cell>
          <cell r="N2119" t="str">
            <v/>
          </cell>
          <cell r="O2119" t="str">
            <v>CLEANER</v>
          </cell>
          <cell r="P2119" t="str">
            <v>OPERATIONS AND LABOUR</v>
          </cell>
          <cell r="Q2119">
            <v>45390</v>
          </cell>
          <cell r="R2119" t="str">
            <v>T1</v>
          </cell>
          <cell r="S2119" t="str">
            <v>MALE</v>
          </cell>
          <cell r="T2119">
            <v>45390</v>
          </cell>
          <cell r="U2119">
            <v>45573</v>
          </cell>
          <cell r="V2119" t="str">
            <v/>
          </cell>
          <cell r="W2119" t="str">
            <v>SINGLE</v>
          </cell>
          <cell r="X2119">
            <v>1000</v>
          </cell>
          <cell r="Y2119" t="str">
            <v>Company provided</v>
          </cell>
          <cell r="Z2119" t="str">
            <v>Company provided</v>
          </cell>
          <cell r="AA2119" t="str">
            <v>Company provided</v>
          </cell>
          <cell r="AB2119" t="str">
            <v/>
          </cell>
          <cell r="AC2119" t="str">
            <v/>
          </cell>
          <cell r="AD2119">
            <v>1000</v>
          </cell>
          <cell r="AE2119" t="str">
            <v>YES</v>
          </cell>
          <cell r="AF2119" t="str">
            <v>METRO</v>
          </cell>
          <cell r="AG2119" t="str">
            <v>PAKISTAN</v>
          </cell>
          <cell r="AH2119">
            <v>35904</v>
          </cell>
          <cell r="AI2119">
            <v>26</v>
          </cell>
          <cell r="AJ2119" t="str">
            <v>ACIFM</v>
          </cell>
          <cell r="AK2119">
            <v>29858607702</v>
          </cell>
          <cell r="AL2119">
            <v>45523</v>
          </cell>
          <cell r="AM2119" t="str">
            <v>NY2740671</v>
          </cell>
          <cell r="AN2119">
            <v>44544</v>
          </cell>
          <cell r="AO2119">
            <v>46369</v>
          </cell>
          <cell r="AP2119" t="str">
            <v/>
          </cell>
          <cell r="AQ2119" t="str">
            <v/>
          </cell>
          <cell r="AR2119" t="str">
            <v/>
          </cell>
          <cell r="AS2119" t="str">
            <v>328156</v>
          </cell>
          <cell r="AT2119" t="str">
            <v>100002888379</v>
          </cell>
          <cell r="AU2119" t="str">
            <v>QA56BRWA000000000100002888379</v>
          </cell>
          <cell r="AV2119" t="str">
            <v>WPS Bank Transfer</v>
          </cell>
          <cell r="AW2119" t="str">
            <v>Ready</v>
          </cell>
          <cell r="AX2119">
            <v>21</v>
          </cell>
          <cell r="AY2119" t="str">
            <v>EVERY TWO YEARS</v>
          </cell>
          <cell r="AZ2119">
            <v>0.5</v>
          </cell>
          <cell r="BA2119" t="str">
            <v>DIRECT - LOCAL</v>
          </cell>
          <cell r="BB2119">
            <v>77572043</v>
          </cell>
          <cell r="BC2119" t="str">
            <v/>
          </cell>
          <cell r="BD2119" t="str">
            <v>30446287</v>
          </cell>
          <cell r="BE2119" t="str">
            <v/>
          </cell>
          <cell r="BF2119" t="str">
            <v>BROTHER</v>
          </cell>
          <cell r="BG2119" t="str">
            <v>qarisamiullahofficial@gmail.com</v>
          </cell>
          <cell r="BH2119" t="str">
            <v>MUSLIM</v>
          </cell>
          <cell r="BI2119" t="str">
            <v/>
          </cell>
          <cell r="BJ2119" t="str">
            <v/>
          </cell>
          <cell r="BK2119" t="str">
            <v/>
          </cell>
          <cell r="BL2119" t="str">
            <v/>
          </cell>
          <cell r="BM2119" t="str">
            <v/>
          </cell>
          <cell r="BN2119" t="str">
            <v/>
          </cell>
          <cell r="BO2119" t="str">
            <v/>
          </cell>
          <cell r="BP2119"/>
        </row>
        <row r="2120">
          <cell r="D2120" t="str">
            <v>002118</v>
          </cell>
          <cell r="E2120" t="str">
            <v>ACTIVE</v>
          </cell>
          <cell r="F2120" t="str">
            <v>VICTORIO BACTAD JR.</v>
          </cell>
          <cell r="G2120" t="str">
            <v>HR OFFICER</v>
          </cell>
          <cell r="H2120" t="str">
            <v>HR &amp; ADMIN</v>
          </cell>
          <cell r="I2120" t="str">
            <v/>
          </cell>
          <cell r="J2120" t="str">
            <v/>
          </cell>
          <cell r="K2120" t="str">
            <v/>
          </cell>
          <cell r="L2120" t="str">
            <v/>
          </cell>
          <cell r="M2120" t="str">
            <v/>
          </cell>
          <cell r="N2120" t="str">
            <v/>
          </cell>
          <cell r="O2120" t="str">
            <v>SUPPORT FUNCTION OFFICER</v>
          </cell>
          <cell r="P2120" t="str">
            <v>MANAGEMENT &amp; ADMIN</v>
          </cell>
          <cell r="Q2120">
            <v>45397</v>
          </cell>
          <cell r="R2120" t="str">
            <v>S3</v>
          </cell>
          <cell r="S2120" t="str">
            <v>MALE</v>
          </cell>
          <cell r="T2120">
            <v>45397</v>
          </cell>
          <cell r="U2120">
            <v>45580</v>
          </cell>
          <cell r="V2120" t="str">
            <v>SINGLE</v>
          </cell>
          <cell r="W2120" t="str">
            <v>SINGLE</v>
          </cell>
          <cell r="X2120">
            <v>4200</v>
          </cell>
          <cell r="Y2120">
            <v>1300</v>
          </cell>
          <cell r="Z2120">
            <v>1000</v>
          </cell>
          <cell r="AA2120" t="str">
            <v>N/A</v>
          </cell>
          <cell r="AB2120" t="str">
            <v/>
          </cell>
          <cell r="AC2120" t="str">
            <v/>
          </cell>
          <cell r="AD2120">
            <v>6500</v>
          </cell>
          <cell r="AE2120" t="str">
            <v>NO</v>
          </cell>
          <cell r="AF2120" t="str">
            <v>METRO</v>
          </cell>
          <cell r="AG2120" t="str">
            <v>PHILIPPINES</v>
          </cell>
          <cell r="AH2120">
            <v>30476</v>
          </cell>
          <cell r="AI2120">
            <v>41</v>
          </cell>
          <cell r="AJ2120" t="str">
            <v>ACIFM</v>
          </cell>
          <cell r="AK2120">
            <v>28360820581</v>
          </cell>
          <cell r="AL2120">
            <v>45635</v>
          </cell>
          <cell r="AM2120" t="str">
            <v>P0965228B</v>
          </cell>
          <cell r="AN2120">
            <v>43532</v>
          </cell>
          <cell r="AO2120">
            <v>47184</v>
          </cell>
          <cell r="AP2120" t="str">
            <v>HC03789422</v>
          </cell>
          <cell r="AQ2120" t="str">
            <v/>
          </cell>
          <cell r="AR2120" t="str">
            <v>Commercial Bank of Qatar</v>
          </cell>
          <cell r="AS2120" t="str">
            <v>328157</v>
          </cell>
          <cell r="AT2120" t="str">
            <v>100002888382</v>
          </cell>
          <cell r="AU2120" t="str">
            <v>QA72BRWA000000000100002888382</v>
          </cell>
          <cell r="AV2120" t="str">
            <v>WPS bank transfer</v>
          </cell>
          <cell r="AW2120" t="str">
            <v>Ready</v>
          </cell>
          <cell r="AX2120">
            <v>21</v>
          </cell>
          <cell r="AY2120" t="str">
            <v>EVERY YEAR</v>
          </cell>
          <cell r="AZ2120">
            <v>1</v>
          </cell>
          <cell r="BA2120" t="str">
            <v>DIRECT - LOCAL</v>
          </cell>
          <cell r="BB2120">
            <v>33697570</v>
          </cell>
          <cell r="BC2120" t="str">
            <v>Victor.Bactad@acintercityfm.com</v>
          </cell>
          <cell r="BD2120" t="str">
            <v>74787098</v>
          </cell>
          <cell r="BE2120" t="str">
            <v>+639431348587</v>
          </cell>
          <cell r="BF2120" t="str">
            <v>BROTHER</v>
          </cell>
          <cell r="BG2120" t="str">
            <v>victorbactad@gmail.com</v>
          </cell>
          <cell r="BH2120" t="str">
            <v>CHRISTIAN</v>
          </cell>
          <cell r="BI2120" t="str">
            <v/>
          </cell>
          <cell r="BJ2120" t="str">
            <v/>
          </cell>
          <cell r="BK2120" t="str">
            <v/>
          </cell>
          <cell r="BL2120" t="str">
            <v/>
          </cell>
          <cell r="BM2120" t="str">
            <v/>
          </cell>
          <cell r="BN2120" t="str">
            <v/>
          </cell>
          <cell r="BO2120" t="str">
            <v/>
          </cell>
          <cell r="BP2120"/>
        </row>
        <row r="2121">
          <cell r="D2121" t="str">
            <v>002119</v>
          </cell>
          <cell r="E2121" t="str">
            <v>ACTIVE</v>
          </cell>
          <cell r="F2121" t="str">
            <v>ABUDULLAH TAMALE</v>
          </cell>
          <cell r="G2121" t="str">
            <v>CLEANER - STATION</v>
          </cell>
          <cell r="H2121" t="str">
            <v>SOFT SERVICES</v>
          </cell>
          <cell r="I2121" t="str">
            <v/>
          </cell>
          <cell r="J2121" t="str">
            <v/>
          </cell>
          <cell r="K2121" t="str">
            <v/>
          </cell>
          <cell r="L2121" t="str">
            <v/>
          </cell>
          <cell r="M2121" t="str">
            <v/>
          </cell>
          <cell r="N2121" t="str">
            <v/>
          </cell>
          <cell r="O2121" t="str">
            <v>CLEANER</v>
          </cell>
          <cell r="P2121" t="str">
            <v>OPERATIONS AND LABOUR</v>
          </cell>
          <cell r="Q2121">
            <v>45400</v>
          </cell>
          <cell r="R2121" t="str">
            <v>T1</v>
          </cell>
          <cell r="S2121" t="str">
            <v>MALE</v>
          </cell>
          <cell r="T2121">
            <v>45400</v>
          </cell>
          <cell r="U2121">
            <v>45583</v>
          </cell>
          <cell r="V2121" t="str">
            <v>SINGLE</v>
          </cell>
          <cell r="W2121" t="str">
            <v>SINGLE</v>
          </cell>
          <cell r="X2121">
            <v>1000</v>
          </cell>
          <cell r="Y2121" t="str">
            <v>Company provided</v>
          </cell>
          <cell r="Z2121" t="str">
            <v>Company provided</v>
          </cell>
          <cell r="AA2121" t="str">
            <v>Company provided</v>
          </cell>
          <cell r="AB2121" t="str">
            <v/>
          </cell>
          <cell r="AC2121" t="str">
            <v/>
          </cell>
          <cell r="AD2121">
            <v>1000</v>
          </cell>
          <cell r="AE2121" t="str">
            <v>YES</v>
          </cell>
          <cell r="AF2121" t="str">
            <v>METRO</v>
          </cell>
          <cell r="AG2121" t="str">
            <v>UGANDA</v>
          </cell>
          <cell r="AH2121">
            <v>33790</v>
          </cell>
          <cell r="AI2121">
            <v>32</v>
          </cell>
          <cell r="AJ2121" t="str">
            <v>L/T</v>
          </cell>
          <cell r="AK2121">
            <v>29280000752</v>
          </cell>
          <cell r="AL2121">
            <v>45591</v>
          </cell>
          <cell r="AM2121" t="str">
            <v>A00973849</v>
          </cell>
          <cell r="AN2121">
            <v>44895</v>
          </cell>
          <cell r="AO2121">
            <v>48547</v>
          </cell>
          <cell r="AP2121" t="str">
            <v/>
          </cell>
          <cell r="AQ2121" t="str">
            <v/>
          </cell>
          <cell r="AR2121" t="str">
            <v/>
          </cell>
          <cell r="AS2121" t="str">
            <v/>
          </cell>
          <cell r="AT2121" t="str">
            <v/>
          </cell>
          <cell r="AU2121" t="str">
            <v/>
          </cell>
          <cell r="AV2121" t="str">
            <v/>
          </cell>
          <cell r="AW2121" t="str">
            <v>Not Ready</v>
          </cell>
          <cell r="AX2121">
            <v>21</v>
          </cell>
          <cell r="AY2121" t="str">
            <v>EVERY TWO YEARS</v>
          </cell>
          <cell r="AZ2121">
            <v>0.5</v>
          </cell>
          <cell r="BA2121" t="str">
            <v>DIRECT - LOCAL</v>
          </cell>
          <cell r="BB2121">
            <v>66903073</v>
          </cell>
          <cell r="BC2121" t="str">
            <v/>
          </cell>
          <cell r="BD2121">
            <v>77824623</v>
          </cell>
          <cell r="BE2121" t="str">
            <v/>
          </cell>
          <cell r="BF2121" t="str">
            <v>BROTHER</v>
          </cell>
          <cell r="BG2121" t="str">
            <v>abdallahtamale36@gmail.com</v>
          </cell>
          <cell r="BH2121" t="str">
            <v>MUSLIM</v>
          </cell>
          <cell r="BI2121" t="str">
            <v/>
          </cell>
          <cell r="BJ2121" t="str">
            <v/>
          </cell>
          <cell r="BK2121" t="str">
            <v/>
          </cell>
          <cell r="BL2121" t="str">
            <v/>
          </cell>
          <cell r="BM2121" t="str">
            <v/>
          </cell>
          <cell r="BN2121" t="str">
            <v/>
          </cell>
          <cell r="BO2121" t="str">
            <v/>
          </cell>
          <cell r="BP2121"/>
        </row>
        <row r="2122">
          <cell r="D2122" t="str">
            <v>002120</v>
          </cell>
          <cell r="E2122" t="str">
            <v>ACTIVE</v>
          </cell>
          <cell r="F2122" t="str">
            <v>MD TAWHIDUR RAHMAN SARKER</v>
          </cell>
          <cell r="G2122" t="str">
            <v>CLEANER - STATION</v>
          </cell>
          <cell r="H2122" t="str">
            <v>SOFT SERVICES</v>
          </cell>
          <cell r="I2122" t="str">
            <v/>
          </cell>
          <cell r="J2122" t="str">
            <v/>
          </cell>
          <cell r="K2122" t="str">
            <v/>
          </cell>
          <cell r="L2122" t="str">
            <v/>
          </cell>
          <cell r="M2122" t="str">
            <v/>
          </cell>
          <cell r="N2122" t="str">
            <v/>
          </cell>
          <cell r="O2122" t="str">
            <v>CLEANER</v>
          </cell>
          <cell r="P2122" t="str">
            <v>OPERATIONS AND LABOUR</v>
          </cell>
          <cell r="Q2122">
            <v>45400</v>
          </cell>
          <cell r="R2122" t="str">
            <v>T1</v>
          </cell>
          <cell r="S2122" t="str">
            <v>MALE</v>
          </cell>
          <cell r="T2122">
            <v>45400</v>
          </cell>
          <cell r="U2122">
            <v>45583</v>
          </cell>
          <cell r="V2122" t="str">
            <v>SINGLE</v>
          </cell>
          <cell r="W2122" t="str">
            <v>SINGLE</v>
          </cell>
          <cell r="X2122">
            <v>1000</v>
          </cell>
          <cell r="Y2122" t="str">
            <v>Company provided</v>
          </cell>
          <cell r="Z2122" t="str">
            <v>Company provided</v>
          </cell>
          <cell r="AA2122" t="str">
            <v>Company provided</v>
          </cell>
          <cell r="AB2122" t="str">
            <v/>
          </cell>
          <cell r="AC2122" t="str">
            <v/>
          </cell>
          <cell r="AD2122">
            <v>1000</v>
          </cell>
          <cell r="AE2122" t="str">
            <v>YES</v>
          </cell>
          <cell r="AF2122" t="str">
            <v>METRO</v>
          </cell>
          <cell r="AG2122" t="str">
            <v>BANGLADESH</v>
          </cell>
          <cell r="AH2122">
            <v>37718</v>
          </cell>
          <cell r="AI2122">
            <v>21</v>
          </cell>
          <cell r="AJ2122" t="str">
            <v>ACIFM</v>
          </cell>
          <cell r="AK2122">
            <v>30305003531</v>
          </cell>
          <cell r="AL2122">
            <v>45570</v>
          </cell>
          <cell r="AM2122" t="str">
            <v>A02917113</v>
          </cell>
          <cell r="AN2122">
            <v>44598</v>
          </cell>
          <cell r="AO2122">
            <v>48249</v>
          </cell>
          <cell r="AP2122" t="str">
            <v/>
          </cell>
          <cell r="AQ2122" t="str">
            <v/>
          </cell>
          <cell r="AR2122" t="str">
            <v/>
          </cell>
          <cell r="AS2122" t="str">
            <v/>
          </cell>
          <cell r="AT2122" t="str">
            <v>100002863239</v>
          </cell>
          <cell r="AU2122" t="str">
            <v>QA30BRWA000000000100002863239</v>
          </cell>
          <cell r="AV2122" t="str">
            <v>WPS Bank Transfer</v>
          </cell>
          <cell r="AW2122" t="str">
            <v>Ready</v>
          </cell>
          <cell r="AX2122">
            <v>21</v>
          </cell>
          <cell r="AY2122" t="str">
            <v>EVERY TWO YEARS</v>
          </cell>
          <cell r="AZ2122">
            <v>0.5</v>
          </cell>
          <cell r="BA2122" t="str">
            <v>DIRECT - LOCAL</v>
          </cell>
          <cell r="BB2122" t="str">
            <v>77904371 / 77439071</v>
          </cell>
          <cell r="BC2122" t="str">
            <v/>
          </cell>
          <cell r="BD2122" t="str">
            <v/>
          </cell>
          <cell r="BE2122" t="str">
            <v/>
          </cell>
          <cell r="BF2122" t="str">
            <v/>
          </cell>
          <cell r="BG2122" t="str">
            <v>trspiyas@gmail.com</v>
          </cell>
          <cell r="BH2122" t="str">
            <v>MUSLIM</v>
          </cell>
          <cell r="BI2122" t="str">
            <v/>
          </cell>
          <cell r="BJ2122" t="str">
            <v/>
          </cell>
          <cell r="BK2122" t="str">
            <v/>
          </cell>
          <cell r="BL2122" t="str">
            <v/>
          </cell>
          <cell r="BM2122" t="str">
            <v/>
          </cell>
          <cell r="BN2122" t="str">
            <v/>
          </cell>
          <cell r="BO2122" t="str">
            <v/>
          </cell>
          <cell r="BP2122"/>
        </row>
        <row r="2123">
          <cell r="D2123" t="str">
            <v>002121</v>
          </cell>
          <cell r="E2123" t="str">
            <v>ACTIVE</v>
          </cell>
          <cell r="F2123" t="str">
            <v>ALIH SALIH ABULHUDHA QUADHIRI</v>
          </cell>
          <cell r="G2123" t="str">
            <v>SPECIALIST SERVICE MANAGER</v>
          </cell>
          <cell r="H2123" t="str">
            <v>MEP</v>
          </cell>
          <cell r="I2123" t="str">
            <v/>
          </cell>
          <cell r="J2123" t="str">
            <v/>
          </cell>
          <cell r="K2123" t="str">
            <v/>
          </cell>
          <cell r="L2123" t="str">
            <v/>
          </cell>
          <cell r="M2123" t="str">
            <v/>
          </cell>
          <cell r="N2123" t="str">
            <v/>
          </cell>
          <cell r="O2123" t="str">
            <v>SPECIALIST SERVICE MANAGER</v>
          </cell>
          <cell r="P2123" t="str">
            <v>MANAGEMENT &amp; ADMIN</v>
          </cell>
          <cell r="Q2123">
            <v>45413</v>
          </cell>
          <cell r="R2123" t="str">
            <v>M1C</v>
          </cell>
          <cell r="S2123" t="str">
            <v>MALE</v>
          </cell>
          <cell r="T2123" t="str">
            <v>1-May-2024</v>
          </cell>
          <cell r="U2123">
            <v>45597</v>
          </cell>
          <cell r="V2123" t="str">
            <v>MARRIED</v>
          </cell>
          <cell r="W2123" t="str">
            <v xml:space="preserve">FAMILY </v>
          </cell>
          <cell r="X2123">
            <v>17000</v>
          </cell>
          <cell r="Y2123">
            <v>8000</v>
          </cell>
          <cell r="Z2123">
            <v>2500</v>
          </cell>
          <cell r="AA2123" t="str">
            <v>N/A</v>
          </cell>
          <cell r="AB2123">
            <v>500</v>
          </cell>
          <cell r="AC2123" t="str">
            <v/>
          </cell>
          <cell r="AD2123">
            <v>28000</v>
          </cell>
          <cell r="AE2123" t="str">
            <v>NO</v>
          </cell>
          <cell r="AF2123" t="str">
            <v/>
          </cell>
          <cell r="AG2123" t="str">
            <v>INDIA</v>
          </cell>
          <cell r="AH2123">
            <v>27179</v>
          </cell>
          <cell r="AI2123">
            <v>50</v>
          </cell>
          <cell r="AJ2123" t="str">
            <v>ACIFM</v>
          </cell>
          <cell r="AK2123">
            <v>27435604055</v>
          </cell>
          <cell r="AL2123">
            <v>45774</v>
          </cell>
          <cell r="AM2123" t="str">
            <v>Z2839309</v>
          </cell>
          <cell r="AN2123">
            <v>42075</v>
          </cell>
          <cell r="AO2123">
            <v>45727</v>
          </cell>
          <cell r="AP2123" t="str">
            <v/>
          </cell>
          <cell r="AQ2123" t="str">
            <v/>
          </cell>
          <cell r="AR2123" t="str">
            <v>Commercial Bank of Qatar</v>
          </cell>
          <cell r="AS2123" t="str">
            <v/>
          </cell>
          <cell r="AT2123">
            <v>4700687458001</v>
          </cell>
          <cell r="AU2123" t="str">
            <v xml:space="preserve"> QA82CBQA000000004700687458001</v>
          </cell>
          <cell r="AV2123" t="str">
            <v>WPS Bank Transfer</v>
          </cell>
          <cell r="AW2123" t="str">
            <v>Ready</v>
          </cell>
          <cell r="AX2123">
            <v>26</v>
          </cell>
          <cell r="AY2123" t="str">
            <v>EVERY YEAR</v>
          </cell>
          <cell r="AZ2123">
            <v>1</v>
          </cell>
          <cell r="BA2123" t="str">
            <v>DIRECT - LOCAL</v>
          </cell>
          <cell r="BB2123">
            <v>30001837</v>
          </cell>
          <cell r="BC2123" t="str">
            <v>alisalih.quadhiri@acintercityfm.com</v>
          </cell>
          <cell r="BD2123" t="str">
            <v>66823264</v>
          </cell>
          <cell r="BE2123" t="str">
            <v>+91-99440 50348</v>
          </cell>
          <cell r="BF2123" t="str">
            <v>UNCLE</v>
          </cell>
          <cell r="BG2123" t="str">
            <v>aalisalih@gmail.com</v>
          </cell>
          <cell r="BH2123" t="str">
            <v>MUSLIM</v>
          </cell>
          <cell r="BI2123" t="str">
            <v/>
          </cell>
          <cell r="BJ2123" t="str">
            <v/>
          </cell>
          <cell r="BK2123" t="str">
            <v/>
          </cell>
          <cell r="BL2123" t="str">
            <v/>
          </cell>
          <cell r="BM2123" t="str">
            <v/>
          </cell>
          <cell r="BN2123" t="str">
            <v/>
          </cell>
          <cell r="BO2123" t="str">
            <v/>
          </cell>
          <cell r="BP2123"/>
        </row>
        <row r="2124">
          <cell r="D2124" t="str">
            <v>002122</v>
          </cell>
          <cell r="E2124" t="str">
            <v>ACTIVE</v>
          </cell>
          <cell r="F2124" t="str">
            <v>ANTHONY AMPAH ABBAN</v>
          </cell>
          <cell r="G2124" t="str">
            <v>CLEANER - STATION</v>
          </cell>
          <cell r="H2124" t="str">
            <v>SOFT SERVICES</v>
          </cell>
          <cell r="I2124" t="str">
            <v/>
          </cell>
          <cell r="J2124" t="str">
            <v/>
          </cell>
          <cell r="K2124" t="str">
            <v/>
          </cell>
          <cell r="L2124" t="str">
            <v/>
          </cell>
          <cell r="M2124" t="str">
            <v/>
          </cell>
          <cell r="N2124" t="str">
            <v/>
          </cell>
          <cell r="O2124" t="str">
            <v>CLEANER</v>
          </cell>
          <cell r="P2124" t="str">
            <v>OPERATIONS AND LABOUR</v>
          </cell>
          <cell r="Q2124">
            <v>45410</v>
          </cell>
          <cell r="R2124" t="str">
            <v>T1</v>
          </cell>
          <cell r="S2124" t="str">
            <v>MALE</v>
          </cell>
          <cell r="T2124">
            <v>45410</v>
          </cell>
          <cell r="U2124">
            <v>45593</v>
          </cell>
          <cell r="V2124" t="str">
            <v>MARRIED</v>
          </cell>
          <cell r="W2124" t="str">
            <v>SINGLE</v>
          </cell>
          <cell r="X2124">
            <v>1000</v>
          </cell>
          <cell r="Y2124" t="str">
            <v>Company provided</v>
          </cell>
          <cell r="Z2124" t="str">
            <v>Company provided</v>
          </cell>
          <cell r="AA2124" t="str">
            <v>Company provided</v>
          </cell>
          <cell r="AB2124" t="str">
            <v/>
          </cell>
          <cell r="AC2124" t="str">
            <v/>
          </cell>
          <cell r="AD2124">
            <v>1000</v>
          </cell>
          <cell r="AE2124" t="str">
            <v>YES</v>
          </cell>
          <cell r="AF2124" t="str">
            <v>METRO</v>
          </cell>
          <cell r="AG2124" t="str">
            <v>GHANA</v>
          </cell>
          <cell r="AH2124">
            <v>33750</v>
          </cell>
          <cell r="AI2124">
            <v>32</v>
          </cell>
          <cell r="AJ2124" t="str">
            <v>Direct/LT</v>
          </cell>
          <cell r="AK2124">
            <v>29328801272</v>
          </cell>
          <cell r="AL2124">
            <v>45494</v>
          </cell>
          <cell r="AM2124" t="str">
            <v>G3103357</v>
          </cell>
          <cell r="AN2124">
            <v>44231</v>
          </cell>
          <cell r="AO2124">
            <v>47882</v>
          </cell>
          <cell r="AP2124" t="str">
            <v/>
          </cell>
          <cell r="AQ2124" t="str">
            <v/>
          </cell>
          <cell r="AR2124" t="str">
            <v/>
          </cell>
          <cell r="AS2124" t="str">
            <v/>
          </cell>
          <cell r="AT2124" t="str">
            <v/>
          </cell>
          <cell r="AU2124" t="str">
            <v/>
          </cell>
          <cell r="AV2124" t="str">
            <v/>
          </cell>
          <cell r="AW2124" t="str">
            <v>Not Ready</v>
          </cell>
          <cell r="AX2124">
            <v>21</v>
          </cell>
          <cell r="AY2124" t="str">
            <v>EVERY TWO YEARS</v>
          </cell>
          <cell r="AZ2124">
            <v>0.5</v>
          </cell>
          <cell r="BA2124" t="str">
            <v>DIRECT - LOCAL</v>
          </cell>
          <cell r="BB2124">
            <v>51143361</v>
          </cell>
          <cell r="BC2124" t="str">
            <v/>
          </cell>
          <cell r="BD2124" t="str">
            <v>77056717</v>
          </cell>
          <cell r="BE2124" t="str">
            <v/>
          </cell>
          <cell r="BF2124" t="str">
            <v>MOTHER</v>
          </cell>
          <cell r="BG2124" t="str">
            <v>anthonyampahabban96@gmail.com</v>
          </cell>
          <cell r="BH2124" t="str">
            <v>CHRISTIAN</v>
          </cell>
          <cell r="BI2124" t="str">
            <v/>
          </cell>
          <cell r="BJ2124" t="str">
            <v/>
          </cell>
          <cell r="BK2124" t="str">
            <v/>
          </cell>
          <cell r="BL2124" t="str">
            <v/>
          </cell>
          <cell r="BM2124" t="str">
            <v/>
          </cell>
          <cell r="BN2124" t="str">
            <v/>
          </cell>
          <cell r="BO2124" t="str">
            <v/>
          </cell>
          <cell r="BP2124"/>
        </row>
        <row r="2125">
          <cell r="D2125" t="str">
            <v>002123</v>
          </cell>
          <cell r="E2125" t="str">
            <v>ACTIVE</v>
          </cell>
          <cell r="F2125" t="str">
            <v>AFRAM KOKE</v>
          </cell>
          <cell r="G2125" t="str">
            <v>CLEANER - STATION</v>
          </cell>
          <cell r="H2125" t="str">
            <v>SOFT SERVICES</v>
          </cell>
          <cell r="I2125" t="str">
            <v/>
          </cell>
          <cell r="J2125" t="str">
            <v/>
          </cell>
          <cell r="K2125" t="str">
            <v/>
          </cell>
          <cell r="L2125" t="str">
            <v/>
          </cell>
          <cell r="M2125" t="str">
            <v/>
          </cell>
          <cell r="N2125" t="str">
            <v/>
          </cell>
          <cell r="O2125" t="str">
            <v>CLEANER</v>
          </cell>
          <cell r="P2125" t="str">
            <v>OPERATIONS AND LABOUR</v>
          </cell>
          <cell r="Q2125">
            <v>45410</v>
          </cell>
          <cell r="R2125" t="str">
            <v>T1</v>
          </cell>
          <cell r="S2125" t="str">
            <v>MALE</v>
          </cell>
          <cell r="T2125">
            <v>45410</v>
          </cell>
          <cell r="U2125">
            <v>45593</v>
          </cell>
          <cell r="V2125" t="str">
            <v>MARRIED</v>
          </cell>
          <cell r="W2125" t="str">
            <v>SINGLE</v>
          </cell>
          <cell r="X2125">
            <v>1000</v>
          </cell>
          <cell r="Y2125" t="str">
            <v>Company provided</v>
          </cell>
          <cell r="Z2125" t="str">
            <v>Company provided</v>
          </cell>
          <cell r="AA2125" t="str">
            <v>Company provided</v>
          </cell>
          <cell r="AB2125" t="str">
            <v/>
          </cell>
          <cell r="AC2125" t="str">
            <v/>
          </cell>
          <cell r="AD2125">
            <v>1000</v>
          </cell>
          <cell r="AE2125" t="str">
            <v>YES</v>
          </cell>
          <cell r="AF2125" t="str">
            <v>METRO</v>
          </cell>
          <cell r="AG2125" t="str">
            <v>GHANA</v>
          </cell>
          <cell r="AH2125">
            <v>37823</v>
          </cell>
          <cell r="AI2125">
            <v>21</v>
          </cell>
          <cell r="AJ2125" t="str">
            <v>Direct/LT</v>
          </cell>
          <cell r="AK2125">
            <v>30328800018</v>
          </cell>
          <cell r="AL2125">
            <v>45585</v>
          </cell>
          <cell r="AM2125" t="str">
            <v>G3832858</v>
          </cell>
          <cell r="AN2125">
            <v>45196</v>
          </cell>
          <cell r="AO2125">
            <v>48483</v>
          </cell>
          <cell r="AP2125" t="str">
            <v/>
          </cell>
          <cell r="AQ2125" t="str">
            <v/>
          </cell>
          <cell r="AR2125" t="str">
            <v/>
          </cell>
          <cell r="AS2125" t="str">
            <v/>
          </cell>
          <cell r="AT2125" t="str">
            <v/>
          </cell>
          <cell r="AU2125" t="str">
            <v/>
          </cell>
          <cell r="AV2125" t="str">
            <v/>
          </cell>
          <cell r="AW2125" t="str">
            <v>Not Ready</v>
          </cell>
          <cell r="AX2125">
            <v>21</v>
          </cell>
          <cell r="AY2125" t="str">
            <v>EVERY TWO YEARS</v>
          </cell>
          <cell r="AZ2125">
            <v>0.5</v>
          </cell>
          <cell r="BA2125" t="str">
            <v>DIRECT - LOCAL</v>
          </cell>
          <cell r="BB2125">
            <v>71427554</v>
          </cell>
          <cell r="BC2125" t="str">
            <v/>
          </cell>
          <cell r="BD2125" t="str">
            <v/>
          </cell>
          <cell r="BE2125" t="str">
            <v>+233530148955</v>
          </cell>
          <cell r="BF2125" t="str">
            <v>WIFE</v>
          </cell>
          <cell r="BG2125" t="str">
            <v>kokeafram18@gmail.com</v>
          </cell>
          <cell r="BH2125" t="str">
            <v>CHRISTIAN</v>
          </cell>
          <cell r="BI2125" t="str">
            <v/>
          </cell>
          <cell r="BJ2125" t="str">
            <v/>
          </cell>
          <cell r="BK2125" t="str">
            <v/>
          </cell>
          <cell r="BL2125" t="str">
            <v/>
          </cell>
          <cell r="BM2125" t="str">
            <v/>
          </cell>
          <cell r="BN2125" t="str">
            <v/>
          </cell>
          <cell r="BO2125" t="str">
            <v/>
          </cell>
          <cell r="BP2125"/>
        </row>
        <row r="2126">
          <cell r="D2126" t="str">
            <v>002124</v>
          </cell>
          <cell r="E2126" t="str">
            <v>ACTIVE</v>
          </cell>
          <cell r="F2126" t="str">
            <v>MATTHEW KADJO</v>
          </cell>
          <cell r="G2126" t="str">
            <v>CLEANER - STATION</v>
          </cell>
          <cell r="H2126" t="str">
            <v>SOFT SERVICES</v>
          </cell>
          <cell r="I2126" t="str">
            <v/>
          </cell>
          <cell r="J2126" t="str">
            <v/>
          </cell>
          <cell r="K2126" t="str">
            <v/>
          </cell>
          <cell r="L2126" t="str">
            <v/>
          </cell>
          <cell r="M2126" t="str">
            <v/>
          </cell>
          <cell r="N2126" t="str">
            <v/>
          </cell>
          <cell r="O2126" t="str">
            <v>CLEANER</v>
          </cell>
          <cell r="P2126" t="str">
            <v>OPERATIONS AND LABOUR</v>
          </cell>
          <cell r="Q2126">
            <v>45410</v>
          </cell>
          <cell r="R2126" t="str">
            <v>T1</v>
          </cell>
          <cell r="S2126" t="str">
            <v>MALE</v>
          </cell>
          <cell r="T2126">
            <v>45410</v>
          </cell>
          <cell r="U2126">
            <v>45593</v>
          </cell>
          <cell r="V2126" t="str">
            <v>MARRIED</v>
          </cell>
          <cell r="W2126" t="str">
            <v>SINGLE</v>
          </cell>
          <cell r="X2126">
            <v>1000</v>
          </cell>
          <cell r="Y2126" t="str">
            <v>Company provided</v>
          </cell>
          <cell r="Z2126" t="str">
            <v>Company provided</v>
          </cell>
          <cell r="AA2126" t="str">
            <v>Company provided</v>
          </cell>
          <cell r="AB2126" t="str">
            <v/>
          </cell>
          <cell r="AC2126" t="str">
            <v/>
          </cell>
          <cell r="AD2126">
            <v>1000</v>
          </cell>
          <cell r="AE2126" t="str">
            <v>YES</v>
          </cell>
          <cell r="AF2126" t="str">
            <v>METRO</v>
          </cell>
          <cell r="AG2126" t="str">
            <v>GHANA</v>
          </cell>
          <cell r="AH2126">
            <v>29451</v>
          </cell>
          <cell r="AI2126">
            <v>43</v>
          </cell>
          <cell r="AJ2126" t="str">
            <v>Direct/LT</v>
          </cell>
          <cell r="AK2126">
            <v>28028800745</v>
          </cell>
          <cell r="AL2126">
            <v>45564</v>
          </cell>
          <cell r="AM2126" t="str">
            <v>A0124816</v>
          </cell>
          <cell r="AN2126">
            <v>44589</v>
          </cell>
          <cell r="AO2126">
            <v>48240</v>
          </cell>
          <cell r="AP2126" t="str">
            <v/>
          </cell>
          <cell r="AQ2126" t="str">
            <v/>
          </cell>
          <cell r="AR2126" t="str">
            <v/>
          </cell>
          <cell r="AS2126" t="str">
            <v/>
          </cell>
          <cell r="AT2126" t="str">
            <v/>
          </cell>
          <cell r="AU2126" t="str">
            <v/>
          </cell>
          <cell r="AV2126" t="str">
            <v/>
          </cell>
          <cell r="AW2126" t="str">
            <v>Not Ready</v>
          </cell>
          <cell r="AX2126">
            <v>21</v>
          </cell>
          <cell r="AY2126" t="str">
            <v>EVERY TWO YEARS</v>
          </cell>
          <cell r="AZ2126">
            <v>0.5</v>
          </cell>
          <cell r="BA2126" t="str">
            <v>DIRECT - LOCAL</v>
          </cell>
          <cell r="BB2126">
            <v>55871662</v>
          </cell>
          <cell r="BC2126" t="str">
            <v/>
          </cell>
          <cell r="BD2126" t="str">
            <v/>
          </cell>
          <cell r="BE2126" t="str">
            <v>+22506050072</v>
          </cell>
          <cell r="BF2126" t="str">
            <v>UNCLE</v>
          </cell>
          <cell r="BG2126" t="str">
            <v>matthewkadjo@gmail.com</v>
          </cell>
          <cell r="BH2126" t="str">
            <v>CHRISTIAN</v>
          </cell>
          <cell r="BI2126" t="str">
            <v/>
          </cell>
          <cell r="BJ2126" t="str">
            <v/>
          </cell>
          <cell r="BK2126" t="str">
            <v/>
          </cell>
          <cell r="BL2126" t="str">
            <v/>
          </cell>
          <cell r="BM2126" t="str">
            <v/>
          </cell>
          <cell r="BN2126" t="str">
            <v/>
          </cell>
          <cell r="BO2126" t="str">
            <v/>
          </cell>
          <cell r="BP2126"/>
        </row>
        <row r="2127">
          <cell r="D2127" t="str">
            <v>002125</v>
          </cell>
          <cell r="E2127" t="str">
            <v>ACTIVE</v>
          </cell>
          <cell r="F2127" t="str">
            <v>SEWANONDA JAMES KIWA</v>
          </cell>
          <cell r="G2127" t="str">
            <v>CLEANER - STATION</v>
          </cell>
          <cell r="H2127" t="str">
            <v>SOFT SERVICES</v>
          </cell>
          <cell r="I2127" t="str">
            <v/>
          </cell>
          <cell r="J2127" t="str">
            <v/>
          </cell>
          <cell r="K2127" t="str">
            <v/>
          </cell>
          <cell r="L2127" t="str">
            <v/>
          </cell>
          <cell r="M2127" t="str">
            <v/>
          </cell>
          <cell r="N2127" t="str">
            <v/>
          </cell>
          <cell r="O2127" t="str">
            <v>CLEANER</v>
          </cell>
          <cell r="P2127" t="str">
            <v>OPERATIONS AND LABOUR</v>
          </cell>
          <cell r="Q2127">
            <v>45410</v>
          </cell>
          <cell r="R2127" t="str">
            <v>T1</v>
          </cell>
          <cell r="S2127" t="str">
            <v>MALE</v>
          </cell>
          <cell r="T2127">
            <v>45410</v>
          </cell>
          <cell r="U2127">
            <v>45593</v>
          </cell>
          <cell r="V2127" t="str">
            <v xml:space="preserve">SINGLE </v>
          </cell>
          <cell r="W2127" t="str">
            <v>SINGLE</v>
          </cell>
          <cell r="X2127">
            <v>1000</v>
          </cell>
          <cell r="Y2127" t="str">
            <v>Company provided</v>
          </cell>
          <cell r="Z2127" t="str">
            <v>Company provided</v>
          </cell>
          <cell r="AA2127" t="str">
            <v>Company provided</v>
          </cell>
          <cell r="AB2127" t="str">
            <v/>
          </cell>
          <cell r="AC2127" t="str">
            <v/>
          </cell>
          <cell r="AD2127">
            <v>1000</v>
          </cell>
          <cell r="AE2127" t="str">
            <v>YES</v>
          </cell>
          <cell r="AF2127" t="str">
            <v>METRO</v>
          </cell>
          <cell r="AG2127" t="str">
            <v>UGANDA</v>
          </cell>
          <cell r="AH2127">
            <v>34701</v>
          </cell>
          <cell r="AI2127">
            <v>29</v>
          </cell>
          <cell r="AJ2127" t="str">
            <v>Direct/LT</v>
          </cell>
          <cell r="AK2127">
            <v>29580002355</v>
          </cell>
          <cell r="AL2127">
            <v>45669</v>
          </cell>
          <cell r="AM2127" t="str">
            <v>A00716769</v>
          </cell>
          <cell r="AN2127">
            <v>44694</v>
          </cell>
          <cell r="AO2127">
            <v>48346</v>
          </cell>
          <cell r="AP2127" t="str">
            <v/>
          </cell>
          <cell r="AQ2127" t="str">
            <v/>
          </cell>
          <cell r="AR2127" t="str">
            <v/>
          </cell>
          <cell r="AS2127" t="str">
            <v/>
          </cell>
          <cell r="AT2127" t="str">
            <v/>
          </cell>
          <cell r="AU2127" t="str">
            <v/>
          </cell>
          <cell r="AV2127" t="str">
            <v/>
          </cell>
          <cell r="AW2127" t="str">
            <v>Not Ready</v>
          </cell>
          <cell r="AX2127">
            <v>21</v>
          </cell>
          <cell r="AY2127" t="str">
            <v>EVERY TWO YEARS</v>
          </cell>
          <cell r="AZ2127">
            <v>0.5</v>
          </cell>
          <cell r="BA2127" t="str">
            <v>DIRECT - LOCAL</v>
          </cell>
          <cell r="BB2127">
            <v>52083071</v>
          </cell>
          <cell r="BC2127" t="str">
            <v/>
          </cell>
          <cell r="BD2127" t="str">
            <v/>
          </cell>
          <cell r="BE2127" t="str">
            <v>+256784276926</v>
          </cell>
          <cell r="BF2127" t="str">
            <v>GIRLFRIEND</v>
          </cell>
          <cell r="BG2127" t="str">
            <v>ssewanondahasim@gmail.com</v>
          </cell>
          <cell r="BH2127" t="str">
            <v>CHRISTIAN</v>
          </cell>
          <cell r="BI2127" t="str">
            <v/>
          </cell>
          <cell r="BJ2127" t="str">
            <v/>
          </cell>
          <cell r="BK2127" t="str">
            <v/>
          </cell>
          <cell r="BL2127" t="str">
            <v/>
          </cell>
          <cell r="BM2127" t="str">
            <v/>
          </cell>
          <cell r="BN2127" t="str">
            <v/>
          </cell>
          <cell r="BO2127" t="str">
            <v/>
          </cell>
          <cell r="BP2127"/>
        </row>
        <row r="2128">
          <cell r="D2128" t="str">
            <v>002126</v>
          </cell>
          <cell r="E2128" t="str">
            <v>ACTIVE</v>
          </cell>
          <cell r="F2128" t="str">
            <v>MADDIE SSERWANJA</v>
          </cell>
          <cell r="G2128" t="str">
            <v>CLEANER - STATION</v>
          </cell>
          <cell r="H2128" t="str">
            <v>SOFT SERVICES</v>
          </cell>
          <cell r="I2128" t="str">
            <v/>
          </cell>
          <cell r="J2128" t="str">
            <v/>
          </cell>
          <cell r="K2128" t="str">
            <v/>
          </cell>
          <cell r="L2128" t="str">
            <v/>
          </cell>
          <cell r="M2128" t="str">
            <v/>
          </cell>
          <cell r="N2128" t="str">
            <v/>
          </cell>
          <cell r="O2128" t="str">
            <v>CLEANER</v>
          </cell>
          <cell r="P2128" t="str">
            <v>OPERATIONS AND LABOUR</v>
          </cell>
          <cell r="Q2128">
            <v>45410</v>
          </cell>
          <cell r="R2128" t="str">
            <v>T1</v>
          </cell>
          <cell r="S2128" t="str">
            <v>MALE</v>
          </cell>
          <cell r="T2128">
            <v>45410</v>
          </cell>
          <cell r="U2128">
            <v>45593</v>
          </cell>
          <cell r="V2128" t="str">
            <v>MARRID</v>
          </cell>
          <cell r="W2128" t="str">
            <v>SINGLE</v>
          </cell>
          <cell r="X2128">
            <v>1000</v>
          </cell>
          <cell r="Y2128" t="str">
            <v>Company provided</v>
          </cell>
          <cell r="Z2128" t="str">
            <v>Company provided</v>
          </cell>
          <cell r="AA2128" t="str">
            <v>Company provided</v>
          </cell>
          <cell r="AB2128" t="str">
            <v/>
          </cell>
          <cell r="AC2128" t="str">
            <v/>
          </cell>
          <cell r="AD2128">
            <v>1000</v>
          </cell>
          <cell r="AE2128" t="str">
            <v>YES</v>
          </cell>
          <cell r="AF2128" t="str">
            <v>METRO</v>
          </cell>
          <cell r="AG2128" t="str">
            <v>UGANDA</v>
          </cell>
          <cell r="AH2128">
            <v>35225</v>
          </cell>
          <cell r="AI2128">
            <v>28</v>
          </cell>
          <cell r="AJ2128" t="str">
            <v>Direct/LT</v>
          </cell>
          <cell r="AK2128">
            <v>29680001694</v>
          </cell>
          <cell r="AL2128">
            <v>45397</v>
          </cell>
          <cell r="AM2128" t="str">
            <v>A00059663</v>
          </cell>
          <cell r="AN2128">
            <v>43573</v>
          </cell>
          <cell r="AO2128">
            <v>47225</v>
          </cell>
          <cell r="AP2128" t="str">
            <v/>
          </cell>
          <cell r="AQ2128" t="str">
            <v/>
          </cell>
          <cell r="AR2128" t="str">
            <v/>
          </cell>
          <cell r="AS2128" t="str">
            <v/>
          </cell>
          <cell r="AT2128" t="str">
            <v/>
          </cell>
          <cell r="AU2128" t="str">
            <v/>
          </cell>
          <cell r="AV2128" t="str">
            <v/>
          </cell>
          <cell r="AW2128" t="str">
            <v>Not Ready</v>
          </cell>
          <cell r="AX2128">
            <v>21</v>
          </cell>
          <cell r="AY2128" t="str">
            <v>EVERY TWO YEARS</v>
          </cell>
          <cell r="AZ2128">
            <v>0.5</v>
          </cell>
          <cell r="BA2128" t="str">
            <v>DIRECT - LOCAL</v>
          </cell>
          <cell r="BB2128">
            <v>60043384</v>
          </cell>
          <cell r="BC2128" t="str">
            <v/>
          </cell>
          <cell r="BD2128" t="str">
            <v/>
          </cell>
          <cell r="BE2128" t="str">
            <v>+256750009526</v>
          </cell>
          <cell r="BF2128" t="str">
            <v>COUSIN</v>
          </cell>
          <cell r="BG2128" t="str">
            <v>serwanjamadi23@gmail.com</v>
          </cell>
          <cell r="BH2128" t="str">
            <v>MUSLIM</v>
          </cell>
          <cell r="BI2128" t="str">
            <v/>
          </cell>
          <cell r="BJ2128" t="str">
            <v/>
          </cell>
          <cell r="BK2128" t="str">
            <v/>
          </cell>
          <cell r="BL2128" t="str">
            <v/>
          </cell>
          <cell r="BM2128" t="str">
            <v/>
          </cell>
          <cell r="BN2128" t="str">
            <v/>
          </cell>
          <cell r="BO2128" t="str">
            <v/>
          </cell>
          <cell r="BP2128"/>
        </row>
        <row r="2129">
          <cell r="D2129" t="str">
            <v>002127</v>
          </cell>
          <cell r="E2129" t="str">
            <v>ACTIVE</v>
          </cell>
          <cell r="F2129" t="str">
            <v>SENONO ASUMAN</v>
          </cell>
          <cell r="G2129" t="str">
            <v>CLEANER - STATION</v>
          </cell>
          <cell r="H2129" t="str">
            <v>SOFT SERVICES</v>
          </cell>
          <cell r="I2129" t="str">
            <v/>
          </cell>
          <cell r="J2129" t="str">
            <v/>
          </cell>
          <cell r="K2129" t="str">
            <v/>
          </cell>
          <cell r="L2129" t="str">
            <v/>
          </cell>
          <cell r="M2129" t="str">
            <v/>
          </cell>
          <cell r="N2129" t="str">
            <v/>
          </cell>
          <cell r="O2129" t="str">
            <v>CLEANER</v>
          </cell>
          <cell r="P2129" t="str">
            <v>OPERATIONS AND LABOUR</v>
          </cell>
          <cell r="Q2129">
            <v>45410</v>
          </cell>
          <cell r="R2129" t="str">
            <v>T1</v>
          </cell>
          <cell r="S2129" t="str">
            <v>MALE</v>
          </cell>
          <cell r="T2129">
            <v>45410</v>
          </cell>
          <cell r="U2129">
            <v>45593</v>
          </cell>
          <cell r="V2129" t="str">
            <v>SINGLE</v>
          </cell>
          <cell r="W2129" t="str">
            <v>SINGLE</v>
          </cell>
          <cell r="X2129">
            <v>1000</v>
          </cell>
          <cell r="Y2129" t="str">
            <v>Company provided</v>
          </cell>
          <cell r="Z2129" t="str">
            <v>Company provided</v>
          </cell>
          <cell r="AA2129" t="str">
            <v>Company provided</v>
          </cell>
          <cell r="AB2129" t="str">
            <v/>
          </cell>
          <cell r="AC2129" t="str">
            <v/>
          </cell>
          <cell r="AD2129">
            <v>1000</v>
          </cell>
          <cell r="AE2129" t="str">
            <v>YES</v>
          </cell>
          <cell r="AF2129" t="str">
            <v>METRO</v>
          </cell>
          <cell r="AG2129" t="str">
            <v>UGANDA</v>
          </cell>
          <cell r="AH2129">
            <v>36902</v>
          </cell>
          <cell r="AI2129">
            <v>23</v>
          </cell>
          <cell r="AJ2129" t="str">
            <v>Direct/LT</v>
          </cell>
          <cell r="AK2129">
            <v>30180000552</v>
          </cell>
          <cell r="AL2129">
            <v>45515</v>
          </cell>
          <cell r="AM2129" t="str">
            <v>A00872231</v>
          </cell>
          <cell r="AN2129">
            <v>44844</v>
          </cell>
          <cell r="AO2129">
            <v>48861</v>
          </cell>
          <cell r="AP2129" t="str">
            <v/>
          </cell>
          <cell r="AQ2129" t="str">
            <v/>
          </cell>
          <cell r="AR2129" t="str">
            <v/>
          </cell>
          <cell r="AS2129" t="str">
            <v/>
          </cell>
          <cell r="AT2129" t="str">
            <v/>
          </cell>
          <cell r="AU2129" t="str">
            <v/>
          </cell>
          <cell r="AV2129" t="str">
            <v/>
          </cell>
          <cell r="AW2129" t="str">
            <v>Not Ready</v>
          </cell>
          <cell r="AX2129">
            <v>21</v>
          </cell>
          <cell r="AY2129" t="str">
            <v>EVERY TWO YEARS</v>
          </cell>
          <cell r="AZ2129">
            <v>0.5</v>
          </cell>
          <cell r="BA2129" t="str">
            <v>DIRECT - LOCAL</v>
          </cell>
          <cell r="BB2129">
            <v>71992084</v>
          </cell>
          <cell r="BC2129" t="str">
            <v/>
          </cell>
          <cell r="BD2129" t="str">
            <v>70336474</v>
          </cell>
          <cell r="BE2129" t="str">
            <v/>
          </cell>
          <cell r="BF2129" t="str">
            <v>FRIEND</v>
          </cell>
          <cell r="BG2129" t="str">
            <v>a64527959@gmail.com</v>
          </cell>
          <cell r="BH2129" t="str">
            <v>MUSLIM</v>
          </cell>
          <cell r="BI2129" t="str">
            <v/>
          </cell>
          <cell r="BJ2129" t="str">
            <v/>
          </cell>
          <cell r="BK2129" t="str">
            <v/>
          </cell>
          <cell r="BL2129" t="str">
            <v/>
          </cell>
          <cell r="BM2129" t="str">
            <v/>
          </cell>
          <cell r="BN2129" t="str">
            <v/>
          </cell>
          <cell r="BO2129" t="str">
            <v/>
          </cell>
          <cell r="BP2129"/>
        </row>
        <row r="2130">
          <cell r="D2130" t="str">
            <v>002128</v>
          </cell>
          <cell r="E2130" t="str">
            <v>ACTIVE</v>
          </cell>
          <cell r="F2130" t="str">
            <v>BENJAMIN FOSU AFRANE</v>
          </cell>
          <cell r="G2130" t="str">
            <v>CLEANER - STATION</v>
          </cell>
          <cell r="H2130" t="str">
            <v>SOFT SERVICES</v>
          </cell>
          <cell r="I2130" t="str">
            <v/>
          </cell>
          <cell r="J2130" t="str">
            <v/>
          </cell>
          <cell r="K2130" t="str">
            <v/>
          </cell>
          <cell r="L2130" t="str">
            <v/>
          </cell>
          <cell r="M2130" t="str">
            <v/>
          </cell>
          <cell r="N2130" t="str">
            <v/>
          </cell>
          <cell r="O2130" t="str">
            <v>CLEANER</v>
          </cell>
          <cell r="P2130" t="str">
            <v>OPERATIONS AND LABOUR</v>
          </cell>
          <cell r="Q2130">
            <v>45411</v>
          </cell>
          <cell r="R2130" t="str">
            <v>T1</v>
          </cell>
          <cell r="S2130" t="str">
            <v>MALE</v>
          </cell>
          <cell r="T2130">
            <v>45411</v>
          </cell>
          <cell r="U2130">
            <v>45594</v>
          </cell>
          <cell r="V2130" t="str">
            <v>SINGLE</v>
          </cell>
          <cell r="W2130" t="str">
            <v>SINGLE</v>
          </cell>
          <cell r="X2130">
            <v>1000</v>
          </cell>
          <cell r="Y2130" t="str">
            <v>Company provided</v>
          </cell>
          <cell r="Z2130" t="str">
            <v>Company provided</v>
          </cell>
          <cell r="AA2130" t="str">
            <v>Company provided</v>
          </cell>
          <cell r="AB2130" t="str">
            <v/>
          </cell>
          <cell r="AC2130" t="str">
            <v/>
          </cell>
          <cell r="AD2130">
            <v>1000</v>
          </cell>
          <cell r="AE2130" t="str">
            <v>YES</v>
          </cell>
          <cell r="AF2130" t="str">
            <v>METRO</v>
          </cell>
          <cell r="AG2130" t="str">
            <v>GHANA</v>
          </cell>
          <cell r="AH2130">
            <v>33634</v>
          </cell>
          <cell r="AI2130">
            <v>32</v>
          </cell>
          <cell r="AJ2130" t="str">
            <v>Direct/LT</v>
          </cell>
          <cell r="AK2130">
            <v>29228801579</v>
          </cell>
          <cell r="AL2130">
            <v>45640</v>
          </cell>
          <cell r="AM2130" t="str">
            <v>G2430155</v>
          </cell>
          <cell r="AN2130">
            <v>43599</v>
          </cell>
          <cell r="AO2130">
            <v>47251</v>
          </cell>
          <cell r="AP2130" t="str">
            <v/>
          </cell>
          <cell r="AQ2130" t="str">
            <v/>
          </cell>
          <cell r="AR2130" t="str">
            <v/>
          </cell>
          <cell r="AS2130" t="str">
            <v/>
          </cell>
          <cell r="AT2130" t="str">
            <v/>
          </cell>
          <cell r="AU2130" t="str">
            <v/>
          </cell>
          <cell r="AV2130" t="str">
            <v/>
          </cell>
          <cell r="AW2130" t="str">
            <v>Not Ready</v>
          </cell>
          <cell r="AX2130">
            <v>21</v>
          </cell>
          <cell r="AY2130" t="str">
            <v>EVERY TWO YEARS</v>
          </cell>
          <cell r="AZ2130">
            <v>0.5</v>
          </cell>
          <cell r="BA2130" t="str">
            <v>DIRECT - LOCAL</v>
          </cell>
          <cell r="BB2130">
            <v>71928911</v>
          </cell>
          <cell r="BC2130" t="str">
            <v/>
          </cell>
          <cell r="BD2130" t="str">
            <v/>
          </cell>
          <cell r="BE2130" t="str">
            <v>+233553141170</v>
          </cell>
          <cell r="BF2130" t="str">
            <v>SISTER</v>
          </cell>
          <cell r="BG2130" t="str">
            <v>boaduanthonyrexford@gmail.com</v>
          </cell>
          <cell r="BH2130" t="str">
            <v>CHRISTIAN</v>
          </cell>
          <cell r="BI2130" t="str">
            <v/>
          </cell>
          <cell r="BJ2130" t="str">
            <v/>
          </cell>
          <cell r="BK2130" t="str">
            <v/>
          </cell>
          <cell r="BL2130" t="str">
            <v/>
          </cell>
          <cell r="BM2130" t="str">
            <v/>
          </cell>
          <cell r="BN2130" t="str">
            <v/>
          </cell>
          <cell r="BO2130" t="str">
            <v/>
          </cell>
          <cell r="BP2130"/>
        </row>
        <row r="2131">
          <cell r="D2131" t="str">
            <v>002129</v>
          </cell>
          <cell r="E2131" t="str">
            <v>ACTIVE</v>
          </cell>
          <cell r="F2131" t="str">
            <v>MICHEAL BRIGHT</v>
          </cell>
          <cell r="G2131" t="str">
            <v>CLEANER - STATION</v>
          </cell>
          <cell r="H2131" t="str">
            <v>SOFT SERVICES</v>
          </cell>
          <cell r="I2131" t="str">
            <v/>
          </cell>
          <cell r="J2131" t="str">
            <v/>
          </cell>
          <cell r="K2131" t="str">
            <v/>
          </cell>
          <cell r="L2131" t="str">
            <v/>
          </cell>
          <cell r="M2131" t="str">
            <v/>
          </cell>
          <cell r="N2131" t="str">
            <v/>
          </cell>
          <cell r="O2131" t="str">
            <v>CLEANER</v>
          </cell>
          <cell r="P2131" t="str">
            <v>OPERATIONS AND LABOUR</v>
          </cell>
          <cell r="Q2131">
            <v>45412</v>
          </cell>
          <cell r="R2131" t="str">
            <v>T1</v>
          </cell>
          <cell r="S2131" t="str">
            <v>MALE</v>
          </cell>
          <cell r="T2131">
            <v>45412</v>
          </cell>
          <cell r="U2131">
            <v>45595</v>
          </cell>
          <cell r="V2131" t="str">
            <v>MARRIED</v>
          </cell>
          <cell r="W2131" t="str">
            <v>SINGLE</v>
          </cell>
          <cell r="X2131">
            <v>1000</v>
          </cell>
          <cell r="Y2131" t="str">
            <v>Company provided</v>
          </cell>
          <cell r="Z2131" t="str">
            <v>Company provided</v>
          </cell>
          <cell r="AA2131" t="str">
            <v>Company provided</v>
          </cell>
          <cell r="AB2131" t="str">
            <v/>
          </cell>
          <cell r="AC2131" t="str">
            <v/>
          </cell>
          <cell r="AD2131">
            <v>1000</v>
          </cell>
          <cell r="AE2131" t="str">
            <v>YES</v>
          </cell>
          <cell r="AF2131" t="str">
            <v>METRO</v>
          </cell>
          <cell r="AG2131" t="str">
            <v>UGANDA</v>
          </cell>
          <cell r="AH2131">
            <v>33310</v>
          </cell>
          <cell r="AI2131">
            <v>33</v>
          </cell>
          <cell r="AJ2131" t="str">
            <v>Direct/LT</v>
          </cell>
          <cell r="AK2131">
            <v>29180001836</v>
          </cell>
          <cell r="AL2131">
            <v>45623</v>
          </cell>
          <cell r="AM2131" t="str">
            <v>B00125207</v>
          </cell>
          <cell r="AN2131">
            <v>45148</v>
          </cell>
          <cell r="AO2131">
            <v>48800</v>
          </cell>
          <cell r="AP2131" t="str">
            <v/>
          </cell>
          <cell r="AQ2131" t="str">
            <v/>
          </cell>
          <cell r="AR2131" t="str">
            <v/>
          </cell>
          <cell r="AS2131" t="str">
            <v/>
          </cell>
          <cell r="AT2131" t="str">
            <v/>
          </cell>
          <cell r="AU2131" t="str">
            <v/>
          </cell>
          <cell r="AV2131" t="str">
            <v/>
          </cell>
          <cell r="AW2131" t="str">
            <v>Not Ready</v>
          </cell>
          <cell r="AX2131">
            <v>21</v>
          </cell>
          <cell r="AY2131" t="str">
            <v>EVERY TWO YEARS</v>
          </cell>
          <cell r="AZ2131">
            <v>0.5</v>
          </cell>
          <cell r="BA2131" t="str">
            <v>DIRECT - LOCAL</v>
          </cell>
          <cell r="BB2131">
            <v>50322547</v>
          </cell>
          <cell r="BC2131" t="str">
            <v/>
          </cell>
          <cell r="BD2131" t="str">
            <v/>
          </cell>
          <cell r="BE2131" t="str">
            <v>+256779020893</v>
          </cell>
          <cell r="BF2131" t="str">
            <v>WIFE</v>
          </cell>
          <cell r="BG2131" t="str">
            <v>brightmicheal333@gmail.com</v>
          </cell>
          <cell r="BH2131" t="str">
            <v>CHRISTIAN</v>
          </cell>
          <cell r="BI2131" t="str">
            <v/>
          </cell>
          <cell r="BJ2131" t="str">
            <v/>
          </cell>
          <cell r="BK2131" t="str">
            <v/>
          </cell>
          <cell r="BL2131" t="str">
            <v/>
          </cell>
          <cell r="BM2131" t="str">
            <v/>
          </cell>
          <cell r="BN2131" t="str">
            <v/>
          </cell>
          <cell r="BO2131" t="str">
            <v/>
          </cell>
          <cell r="BP2131"/>
        </row>
        <row r="2132">
          <cell r="D2132" t="str">
            <v>002130</v>
          </cell>
          <cell r="E2132" t="str">
            <v>ACTIVE</v>
          </cell>
          <cell r="F2132" t="str">
            <v>AARON SSEMUGABI</v>
          </cell>
          <cell r="G2132" t="str">
            <v>CLEANER - STATION</v>
          </cell>
          <cell r="H2132" t="str">
            <v>SOFT SERVICES</v>
          </cell>
          <cell r="I2132" t="str">
            <v/>
          </cell>
          <cell r="J2132" t="str">
            <v/>
          </cell>
          <cell r="K2132" t="str">
            <v/>
          </cell>
          <cell r="L2132" t="str">
            <v/>
          </cell>
          <cell r="M2132" t="str">
            <v/>
          </cell>
          <cell r="N2132" t="str">
            <v/>
          </cell>
          <cell r="O2132" t="str">
            <v>CLEANER</v>
          </cell>
          <cell r="P2132" t="str">
            <v>OPERATIONS AND LABOUR</v>
          </cell>
          <cell r="Q2132">
            <v>45412</v>
          </cell>
          <cell r="R2132" t="str">
            <v>T1</v>
          </cell>
          <cell r="S2132" t="str">
            <v>MALE</v>
          </cell>
          <cell r="T2132">
            <v>45412</v>
          </cell>
          <cell r="U2132">
            <v>45595</v>
          </cell>
          <cell r="V2132" t="str">
            <v>MARRIED</v>
          </cell>
          <cell r="W2132" t="str">
            <v>SINGLE</v>
          </cell>
          <cell r="X2132">
            <v>1000</v>
          </cell>
          <cell r="Y2132" t="str">
            <v>Company provided</v>
          </cell>
          <cell r="Z2132" t="str">
            <v>Company provided</v>
          </cell>
          <cell r="AA2132" t="str">
            <v>Company provided</v>
          </cell>
          <cell r="AB2132" t="str">
            <v/>
          </cell>
          <cell r="AC2132" t="str">
            <v/>
          </cell>
          <cell r="AD2132">
            <v>1000</v>
          </cell>
          <cell r="AE2132" t="str">
            <v>YES</v>
          </cell>
          <cell r="AF2132" t="str">
            <v>METRO</v>
          </cell>
          <cell r="AG2132" t="str">
            <v>UGANDA</v>
          </cell>
          <cell r="AH2132">
            <v>36640</v>
          </cell>
          <cell r="AI2132">
            <v>24</v>
          </cell>
          <cell r="AJ2132" t="str">
            <v>Direct/LT</v>
          </cell>
          <cell r="AK2132">
            <v>30080001144</v>
          </cell>
          <cell r="AL2132">
            <v>45583</v>
          </cell>
          <cell r="AM2132" t="str">
            <v>A00608435</v>
          </cell>
          <cell r="AN2132">
            <v>44582</v>
          </cell>
          <cell r="AO2132">
            <v>48233</v>
          </cell>
          <cell r="AP2132" t="str">
            <v/>
          </cell>
          <cell r="AQ2132" t="str">
            <v/>
          </cell>
          <cell r="AR2132" t="str">
            <v/>
          </cell>
          <cell r="AS2132" t="str">
            <v/>
          </cell>
          <cell r="AT2132" t="str">
            <v/>
          </cell>
          <cell r="AU2132" t="str">
            <v/>
          </cell>
          <cell r="AV2132" t="str">
            <v/>
          </cell>
          <cell r="AW2132" t="str">
            <v>Not Ready</v>
          </cell>
          <cell r="AX2132">
            <v>21</v>
          </cell>
          <cell r="AY2132" t="str">
            <v>EVERY TWO YEARS</v>
          </cell>
          <cell r="AZ2132">
            <v>0.5</v>
          </cell>
          <cell r="BA2132" t="str">
            <v>DIRECT - LOCAL</v>
          </cell>
          <cell r="BB2132">
            <v>71855039</v>
          </cell>
          <cell r="BC2132" t="str">
            <v/>
          </cell>
          <cell r="BD2132" t="str">
            <v/>
          </cell>
          <cell r="BE2132" t="str">
            <v>+256753055139</v>
          </cell>
          <cell r="BF2132" t="str">
            <v>MOTHER</v>
          </cell>
          <cell r="BG2132" t="str">
            <v>aaronssemugabi@gmail.com</v>
          </cell>
          <cell r="BH2132" t="str">
            <v>CHRISTIAN</v>
          </cell>
          <cell r="BI2132" t="str">
            <v/>
          </cell>
          <cell r="BJ2132" t="str">
            <v/>
          </cell>
          <cell r="BK2132" t="str">
            <v/>
          </cell>
          <cell r="BL2132" t="str">
            <v/>
          </cell>
          <cell r="BM2132" t="str">
            <v/>
          </cell>
          <cell r="BN2132" t="str">
            <v/>
          </cell>
          <cell r="BO2132" t="str">
            <v/>
          </cell>
          <cell r="BP2132"/>
        </row>
        <row r="2133">
          <cell r="D2133" t="str">
            <v>002131</v>
          </cell>
          <cell r="E2133" t="str">
            <v>ACTIVE</v>
          </cell>
          <cell r="F2133" t="str">
            <v>JOSEPH MUTISO KAMINCI</v>
          </cell>
          <cell r="G2133" t="str">
            <v>CLEANER - STATION</v>
          </cell>
          <cell r="H2133" t="str">
            <v>SOFT SERVICES</v>
          </cell>
          <cell r="I2133" t="str">
            <v/>
          </cell>
          <cell r="J2133" t="str">
            <v/>
          </cell>
          <cell r="K2133" t="str">
            <v/>
          </cell>
          <cell r="L2133" t="str">
            <v/>
          </cell>
          <cell r="M2133" t="str">
            <v/>
          </cell>
          <cell r="N2133" t="str">
            <v/>
          </cell>
          <cell r="O2133" t="str">
            <v>CLEANER</v>
          </cell>
          <cell r="P2133" t="str">
            <v>OPERATIONS AND LABOUR</v>
          </cell>
          <cell r="Q2133">
            <v>45414</v>
          </cell>
          <cell r="R2133" t="str">
            <v>T1</v>
          </cell>
          <cell r="S2133" t="str">
            <v>MALE</v>
          </cell>
          <cell r="T2133">
            <v>45414</v>
          </cell>
          <cell r="U2133">
            <v>45598</v>
          </cell>
          <cell r="V2133" t="str">
            <v>SINGLE</v>
          </cell>
          <cell r="W2133" t="str">
            <v>SINGLE</v>
          </cell>
          <cell r="X2133">
            <v>1000</v>
          </cell>
          <cell r="Y2133" t="str">
            <v>Company provided</v>
          </cell>
          <cell r="Z2133" t="str">
            <v>Company provided</v>
          </cell>
          <cell r="AA2133" t="str">
            <v>Company provided</v>
          </cell>
          <cell r="AB2133" t="str">
            <v/>
          </cell>
          <cell r="AC2133" t="str">
            <v/>
          </cell>
          <cell r="AD2133">
            <v>1000</v>
          </cell>
          <cell r="AE2133" t="str">
            <v>YES</v>
          </cell>
          <cell r="AF2133" t="str">
            <v>METRO</v>
          </cell>
          <cell r="AG2133" t="str">
            <v>KENYA</v>
          </cell>
          <cell r="AH2133">
            <v>34349</v>
          </cell>
          <cell r="AI2133">
            <v>30</v>
          </cell>
          <cell r="AJ2133" t="str">
            <v>ACIFM</v>
          </cell>
          <cell r="AK2133">
            <v>29440407018</v>
          </cell>
          <cell r="AL2133">
            <v>45779</v>
          </cell>
          <cell r="AM2133" t="str">
            <v>AK0884845</v>
          </cell>
          <cell r="AN2133">
            <v>44242</v>
          </cell>
          <cell r="AO2133">
            <v>47893</v>
          </cell>
          <cell r="AP2133" t="str">
            <v/>
          </cell>
          <cell r="AQ2133" t="str">
            <v/>
          </cell>
          <cell r="AR2133" t="str">
            <v>Dukhan Bank</v>
          </cell>
          <cell r="AS2133" t="str">
            <v>326797</v>
          </cell>
          <cell r="AT2133" t="str">
            <v>100002877128</v>
          </cell>
          <cell r="AU2133" t="str">
            <v>QA29BRWA000000000100002877128</v>
          </cell>
          <cell r="AV2133" t="str">
            <v>WPS Bank Transfer</v>
          </cell>
          <cell r="AW2133" t="str">
            <v>Ready</v>
          </cell>
          <cell r="AX2133">
            <v>21</v>
          </cell>
          <cell r="AY2133" t="str">
            <v>EVERY TWO YEARS</v>
          </cell>
          <cell r="AZ2133">
            <v>0.5</v>
          </cell>
          <cell r="BA2133" t="str">
            <v>DIRECT - OVERSEAS</v>
          </cell>
          <cell r="BB2133">
            <v>790884156</v>
          </cell>
          <cell r="BC2133" t="str">
            <v/>
          </cell>
          <cell r="BD2133" t="str">
            <v/>
          </cell>
          <cell r="BE2133" t="str">
            <v>0718375255</v>
          </cell>
          <cell r="BF2133" t="str">
            <v>UNCLE</v>
          </cell>
          <cell r="BG2133" t="str">
            <v>mincijose@gmail.com</v>
          </cell>
          <cell r="BH2133" t="str">
            <v>CHRISTIAN</v>
          </cell>
          <cell r="BI2133" t="str">
            <v/>
          </cell>
          <cell r="BJ2133" t="str">
            <v/>
          </cell>
          <cell r="BK2133" t="str">
            <v/>
          </cell>
          <cell r="BL2133" t="str">
            <v/>
          </cell>
          <cell r="BM2133" t="str">
            <v/>
          </cell>
          <cell r="BN2133" t="str">
            <v/>
          </cell>
          <cell r="BO2133" t="str">
            <v/>
          </cell>
          <cell r="BP2133"/>
        </row>
        <row r="2134">
          <cell r="D2134" t="str">
            <v>002132</v>
          </cell>
          <cell r="E2134" t="str">
            <v>ACTIVE</v>
          </cell>
          <cell r="F2134" t="str">
            <v>BISMARK FORKUO</v>
          </cell>
          <cell r="G2134" t="str">
            <v>CLEANER - STATION</v>
          </cell>
          <cell r="H2134" t="str">
            <v>SOFT SERVICES</v>
          </cell>
          <cell r="I2134" t="str">
            <v/>
          </cell>
          <cell r="J2134" t="str">
            <v/>
          </cell>
          <cell r="K2134" t="str">
            <v/>
          </cell>
          <cell r="L2134" t="str">
            <v/>
          </cell>
          <cell r="M2134" t="str">
            <v/>
          </cell>
          <cell r="N2134" t="str">
            <v/>
          </cell>
          <cell r="O2134" t="str">
            <v>CLEANER</v>
          </cell>
          <cell r="P2134" t="str">
            <v>OPERATIONS AND LABOUR</v>
          </cell>
          <cell r="Q2134">
            <v>45419</v>
          </cell>
          <cell r="R2134" t="str">
            <v>T1</v>
          </cell>
          <cell r="S2134" t="str">
            <v>MALE</v>
          </cell>
          <cell r="T2134">
            <v>45419</v>
          </cell>
          <cell r="U2134">
            <v>45603</v>
          </cell>
          <cell r="V2134" t="str">
            <v>SINGLE</v>
          </cell>
          <cell r="W2134" t="str">
            <v>SINGLE</v>
          </cell>
          <cell r="X2134">
            <v>1000</v>
          </cell>
          <cell r="Y2134" t="str">
            <v>Company provided</v>
          </cell>
          <cell r="Z2134" t="str">
            <v>Company provided</v>
          </cell>
          <cell r="AA2134" t="str">
            <v>Company provided</v>
          </cell>
          <cell r="AB2134" t="str">
            <v/>
          </cell>
          <cell r="AC2134" t="str">
            <v/>
          </cell>
          <cell r="AD2134">
            <v>1000</v>
          </cell>
          <cell r="AE2134" t="str">
            <v>YES</v>
          </cell>
          <cell r="AF2134" t="str">
            <v>METRO</v>
          </cell>
          <cell r="AG2134" t="str">
            <v>GHANA</v>
          </cell>
          <cell r="AH2134">
            <v>34438</v>
          </cell>
          <cell r="AI2134">
            <v>30</v>
          </cell>
          <cell r="AJ2134" t="str">
            <v>ACIFM</v>
          </cell>
          <cell r="AK2134">
            <v>29428800384</v>
          </cell>
          <cell r="AL2134">
            <v>45526</v>
          </cell>
          <cell r="AM2134" t="str">
            <v>G2488549</v>
          </cell>
          <cell r="AN2134">
            <v>43642</v>
          </cell>
          <cell r="AO2134">
            <v>47294</v>
          </cell>
          <cell r="AP2134" t="str">
            <v/>
          </cell>
          <cell r="AQ2134" t="str">
            <v/>
          </cell>
          <cell r="AR2134" t="str">
            <v/>
          </cell>
          <cell r="AS2134" t="str">
            <v/>
          </cell>
          <cell r="AT2134" t="str">
            <v/>
          </cell>
          <cell r="AU2134" t="str">
            <v/>
          </cell>
          <cell r="AV2134" t="str">
            <v/>
          </cell>
          <cell r="AW2134" t="str">
            <v>Not Ready</v>
          </cell>
          <cell r="AX2134">
            <v>21</v>
          </cell>
          <cell r="AY2134" t="str">
            <v>EVERY TWO YEARS</v>
          </cell>
          <cell r="AZ2134">
            <v>0.5</v>
          </cell>
          <cell r="BA2134" t="str">
            <v>DIRECT - LOCAL</v>
          </cell>
          <cell r="BB2134">
            <v>50410470</v>
          </cell>
          <cell r="BC2134" t="str">
            <v/>
          </cell>
          <cell r="BD2134" t="str">
            <v/>
          </cell>
          <cell r="BE2134" t="str">
            <v/>
          </cell>
          <cell r="BF2134" t="str">
            <v/>
          </cell>
          <cell r="BG2134" t="str">
            <v>bismarkforkuo95@gmail.com</v>
          </cell>
          <cell r="BH2134" t="str">
            <v>MUGADA</v>
          </cell>
          <cell r="BI2134" t="str">
            <v/>
          </cell>
          <cell r="BJ2134" t="str">
            <v/>
          </cell>
          <cell r="BK2134" t="str">
            <v/>
          </cell>
          <cell r="BL2134" t="str">
            <v/>
          </cell>
          <cell r="BM2134" t="str">
            <v/>
          </cell>
          <cell r="BN2134" t="str">
            <v/>
          </cell>
          <cell r="BO2134" t="str">
            <v/>
          </cell>
          <cell r="BP2134"/>
        </row>
        <row r="2135">
          <cell r="D2135" t="str">
            <v>002133</v>
          </cell>
          <cell r="E2135" t="str">
            <v>ACTIVE</v>
          </cell>
          <cell r="F2135" t="str">
            <v>BADRU BOWOWE</v>
          </cell>
          <cell r="G2135" t="str">
            <v>CLEANER - STATION</v>
          </cell>
          <cell r="H2135" t="str">
            <v>SOFT SERVICES</v>
          </cell>
          <cell r="I2135" t="str">
            <v/>
          </cell>
          <cell r="J2135" t="str">
            <v/>
          </cell>
          <cell r="K2135" t="str">
            <v/>
          </cell>
          <cell r="L2135" t="str">
            <v/>
          </cell>
          <cell r="M2135" t="str">
            <v/>
          </cell>
          <cell r="N2135" t="str">
            <v/>
          </cell>
          <cell r="O2135" t="str">
            <v>CLEANER</v>
          </cell>
          <cell r="P2135" t="str">
            <v>OPERATIONS AND LABOUR</v>
          </cell>
          <cell r="Q2135">
            <v>45420</v>
          </cell>
          <cell r="R2135" t="str">
            <v>T1</v>
          </cell>
          <cell r="S2135" t="str">
            <v>MALE</v>
          </cell>
          <cell r="T2135">
            <v>45420</v>
          </cell>
          <cell r="U2135">
            <v>45604</v>
          </cell>
          <cell r="V2135" t="str">
            <v>SINGLE</v>
          </cell>
          <cell r="W2135" t="str">
            <v>SINGLE</v>
          </cell>
          <cell r="X2135">
            <v>1000</v>
          </cell>
          <cell r="Y2135" t="str">
            <v>Company provided</v>
          </cell>
          <cell r="Z2135" t="str">
            <v>Company provided</v>
          </cell>
          <cell r="AA2135" t="str">
            <v>Company provided</v>
          </cell>
          <cell r="AB2135" t="str">
            <v/>
          </cell>
          <cell r="AC2135" t="str">
            <v/>
          </cell>
          <cell r="AD2135">
            <v>1000</v>
          </cell>
          <cell r="AE2135" t="str">
            <v>YES</v>
          </cell>
          <cell r="AF2135" t="str">
            <v>METRO</v>
          </cell>
          <cell r="AG2135" t="str">
            <v>UGANDA</v>
          </cell>
          <cell r="AH2135">
            <v>35994</v>
          </cell>
          <cell r="AI2135">
            <v>26</v>
          </cell>
          <cell r="AJ2135" t="str">
            <v>ACIFM</v>
          </cell>
          <cell r="AK2135">
            <v>29880001830</v>
          </cell>
          <cell r="AL2135">
            <v>45422</v>
          </cell>
          <cell r="AM2135" t="str">
            <v>A00583262</v>
          </cell>
          <cell r="AN2135">
            <v>44557</v>
          </cell>
          <cell r="AO2135">
            <v>48208</v>
          </cell>
          <cell r="AP2135" t="str">
            <v/>
          </cell>
          <cell r="AQ2135" t="str">
            <v/>
          </cell>
          <cell r="AR2135" t="str">
            <v/>
          </cell>
          <cell r="AS2135" t="str">
            <v/>
          </cell>
          <cell r="AT2135" t="str">
            <v/>
          </cell>
          <cell r="AU2135" t="str">
            <v/>
          </cell>
          <cell r="AV2135" t="str">
            <v/>
          </cell>
          <cell r="AW2135" t="str">
            <v>Not Ready</v>
          </cell>
          <cell r="AX2135">
            <v>21</v>
          </cell>
          <cell r="AY2135" t="str">
            <v>EVERY TWO YEARS</v>
          </cell>
          <cell r="AZ2135">
            <v>0.5</v>
          </cell>
          <cell r="BA2135" t="str">
            <v>DIRECT - LOCAL</v>
          </cell>
          <cell r="BB2135">
            <v>50048604</v>
          </cell>
          <cell r="BC2135" t="str">
            <v/>
          </cell>
          <cell r="BD2135" t="str">
            <v/>
          </cell>
          <cell r="BE2135" t="str">
            <v/>
          </cell>
          <cell r="BF2135" t="str">
            <v/>
          </cell>
          <cell r="BG2135" t="str">
            <v>bowetrevar100@gmail.com</v>
          </cell>
          <cell r="BH2135" t="str">
            <v>CHRISTIAN</v>
          </cell>
          <cell r="BI2135" t="str">
            <v/>
          </cell>
          <cell r="BJ2135" t="str">
            <v/>
          </cell>
          <cell r="BK2135" t="str">
            <v/>
          </cell>
          <cell r="BL2135" t="str">
            <v/>
          </cell>
          <cell r="BM2135" t="str">
            <v/>
          </cell>
          <cell r="BN2135" t="str">
            <v/>
          </cell>
          <cell r="BO2135" t="str">
            <v/>
          </cell>
          <cell r="BP2135"/>
        </row>
        <row r="2136">
          <cell r="D2136" t="str">
            <v>002134</v>
          </cell>
          <cell r="E2136" t="str">
            <v>ACTIVE</v>
          </cell>
          <cell r="F2136" t="str">
            <v>MWAURA IAN AUTHUR</v>
          </cell>
          <cell r="G2136" t="str">
            <v>CLEANER - STATION</v>
          </cell>
          <cell r="H2136" t="str">
            <v>SOFT SERVICES</v>
          </cell>
          <cell r="I2136" t="str">
            <v/>
          </cell>
          <cell r="J2136" t="str">
            <v/>
          </cell>
          <cell r="K2136" t="str">
            <v/>
          </cell>
          <cell r="L2136" t="str">
            <v/>
          </cell>
          <cell r="M2136" t="str">
            <v/>
          </cell>
          <cell r="N2136" t="str">
            <v/>
          </cell>
          <cell r="O2136" t="str">
            <v>CLEANER</v>
          </cell>
          <cell r="P2136" t="str">
            <v>OPERATIONS AND LABOUR</v>
          </cell>
          <cell r="Q2136">
            <v>45425</v>
          </cell>
          <cell r="R2136" t="str">
            <v>T1</v>
          </cell>
          <cell r="S2136" t="str">
            <v>MALE</v>
          </cell>
          <cell r="T2136">
            <v>45425</v>
          </cell>
          <cell r="U2136">
            <v>45609</v>
          </cell>
          <cell r="V2136" t="str">
            <v>SINGLE</v>
          </cell>
          <cell r="W2136" t="str">
            <v>SINGLE</v>
          </cell>
          <cell r="X2136">
            <v>1000</v>
          </cell>
          <cell r="Y2136" t="str">
            <v>Company provided</v>
          </cell>
          <cell r="Z2136" t="str">
            <v>Company provided</v>
          </cell>
          <cell r="AA2136" t="str">
            <v>Company provided</v>
          </cell>
          <cell r="AB2136" t="str">
            <v/>
          </cell>
          <cell r="AC2136" t="str">
            <v/>
          </cell>
          <cell r="AD2136">
            <v>1000</v>
          </cell>
          <cell r="AE2136" t="str">
            <v>YES</v>
          </cell>
          <cell r="AF2136" t="str">
            <v>METRO</v>
          </cell>
          <cell r="AG2136" t="str">
            <v>KENYA</v>
          </cell>
          <cell r="AH2136">
            <v>34969</v>
          </cell>
          <cell r="AI2136">
            <v>28</v>
          </cell>
          <cell r="AJ2136" t="str">
            <v>ACIFM</v>
          </cell>
          <cell r="AK2136">
            <v>29540404274</v>
          </cell>
          <cell r="AL2136">
            <v>45789</v>
          </cell>
          <cell r="AM2136" t="str">
            <v>AK0934547</v>
          </cell>
          <cell r="AN2136">
            <v>44329</v>
          </cell>
          <cell r="AO2136">
            <v>47980</v>
          </cell>
          <cell r="AP2136" t="str">
            <v/>
          </cell>
          <cell r="AQ2136" t="str">
            <v/>
          </cell>
          <cell r="AR2136" t="str">
            <v>Dukhan Bank</v>
          </cell>
          <cell r="AS2136">
            <v>326986</v>
          </cell>
          <cell r="AT2136">
            <v>100002878525</v>
          </cell>
          <cell r="AU2136" t="str">
            <v>QA43BRWA000000000100002878525</v>
          </cell>
          <cell r="AV2136" t="str">
            <v>WPS Bank Transfer</v>
          </cell>
          <cell r="AW2136" t="str">
            <v>Ready</v>
          </cell>
          <cell r="AX2136">
            <v>21</v>
          </cell>
          <cell r="AY2136" t="str">
            <v>EVERY TWO YEARS</v>
          </cell>
          <cell r="AZ2136">
            <v>0.5</v>
          </cell>
          <cell r="BA2136" t="str">
            <v>DIRECT - OVERSEAS</v>
          </cell>
          <cell r="BB2136">
            <v>33913481</v>
          </cell>
          <cell r="BC2136" t="str">
            <v/>
          </cell>
          <cell r="BD2136" t="str">
            <v>50433100</v>
          </cell>
          <cell r="BE2136" t="str">
            <v/>
          </cell>
          <cell r="BF2136" t="str">
            <v>SISTER</v>
          </cell>
          <cell r="BG2136" t="str">
            <v>arthurianmbigo@gmail.com</v>
          </cell>
          <cell r="BH2136" t="str">
            <v>CHRISTIAN</v>
          </cell>
          <cell r="BI2136" t="str">
            <v/>
          </cell>
          <cell r="BJ2136" t="str">
            <v/>
          </cell>
          <cell r="BK2136" t="str">
            <v/>
          </cell>
          <cell r="BL2136" t="str">
            <v/>
          </cell>
          <cell r="BM2136" t="str">
            <v/>
          </cell>
          <cell r="BN2136" t="str">
            <v/>
          </cell>
          <cell r="BO2136" t="str">
            <v/>
          </cell>
          <cell r="BP2136"/>
        </row>
        <row r="2137">
          <cell r="D2137" t="str">
            <v>002135</v>
          </cell>
          <cell r="E2137" t="str">
            <v>INACTIVE</v>
          </cell>
          <cell r="F2137" t="str">
            <v>ONGERI MICHIEKA NYAMWANGE</v>
          </cell>
          <cell r="G2137" t="str">
            <v>CLEANER - STATION</v>
          </cell>
          <cell r="H2137" t="str">
            <v>SOFT SERVICES</v>
          </cell>
          <cell r="I2137" t="str">
            <v/>
          </cell>
          <cell r="J2137" t="str">
            <v/>
          </cell>
          <cell r="K2137" t="str">
            <v/>
          </cell>
          <cell r="L2137" t="str">
            <v/>
          </cell>
          <cell r="M2137" t="str">
            <v/>
          </cell>
          <cell r="N2137" t="str">
            <v/>
          </cell>
          <cell r="O2137" t="str">
            <v>CLEANER</v>
          </cell>
          <cell r="P2137" t="str">
            <v>OPERATIONS AND LABOUR</v>
          </cell>
          <cell r="Q2137">
            <v>45425</v>
          </cell>
          <cell r="R2137" t="str">
            <v>T1</v>
          </cell>
          <cell r="S2137" t="str">
            <v>MALE</v>
          </cell>
          <cell r="T2137">
            <v>45425</v>
          </cell>
          <cell r="U2137">
            <v>45609</v>
          </cell>
          <cell r="V2137" t="str">
            <v>SINGLE</v>
          </cell>
          <cell r="W2137" t="str">
            <v>SINGLE</v>
          </cell>
          <cell r="X2137">
            <v>1000</v>
          </cell>
          <cell r="Y2137" t="str">
            <v>Company provided</v>
          </cell>
          <cell r="Z2137" t="str">
            <v>Company provided</v>
          </cell>
          <cell r="AA2137" t="str">
            <v>Company provided</v>
          </cell>
          <cell r="AB2137" t="str">
            <v/>
          </cell>
          <cell r="AC2137" t="str">
            <v/>
          </cell>
          <cell r="AD2137">
            <v>1000</v>
          </cell>
          <cell r="AE2137" t="str">
            <v>YES</v>
          </cell>
          <cell r="AF2137" t="str">
            <v>METRO</v>
          </cell>
          <cell r="AG2137" t="str">
            <v>KENYA</v>
          </cell>
          <cell r="AH2137">
            <v>33152</v>
          </cell>
          <cell r="AI2137">
            <v>33</v>
          </cell>
          <cell r="AJ2137" t="str">
            <v>INACTIVE</v>
          </cell>
          <cell r="AK2137">
            <v>29040405220</v>
          </cell>
          <cell r="AL2137">
            <v>45790</v>
          </cell>
          <cell r="AM2137" t="str">
            <v>AK0189644</v>
          </cell>
          <cell r="AN2137">
            <v>43353</v>
          </cell>
          <cell r="AO2137">
            <v>47005</v>
          </cell>
          <cell r="AP2137" t="str">
            <v/>
          </cell>
          <cell r="AQ2137" t="str">
            <v/>
          </cell>
          <cell r="AR2137" t="str">
            <v>Dukhan Bank</v>
          </cell>
          <cell r="AS2137">
            <v>326987</v>
          </cell>
          <cell r="AT2137">
            <v>100002878538</v>
          </cell>
          <cell r="AU2137" t="str">
            <v>QA80BRWA000000000100002878538</v>
          </cell>
          <cell r="AV2137" t="str">
            <v>WPS Bank Transfer</v>
          </cell>
          <cell r="AW2137" t="str">
            <v>Ready</v>
          </cell>
          <cell r="AX2137">
            <v>21</v>
          </cell>
          <cell r="AY2137" t="str">
            <v>EVERY TWO YEARS</v>
          </cell>
          <cell r="AZ2137">
            <v>0.5</v>
          </cell>
          <cell r="BA2137" t="str">
            <v>DIRECT - OVERSEAS</v>
          </cell>
          <cell r="BB2137">
            <v>31401854</v>
          </cell>
          <cell r="BC2137" t="str">
            <v/>
          </cell>
          <cell r="BD2137" t="str">
            <v/>
          </cell>
          <cell r="BE2137" t="str">
            <v>+254720563016</v>
          </cell>
          <cell r="BF2137" t="str">
            <v>MOTHER</v>
          </cell>
          <cell r="BG2137" t="str">
            <v>ongierimichieka1@gmail.com</v>
          </cell>
          <cell r="BH2137" t="str">
            <v>CHRISTIAN</v>
          </cell>
          <cell r="BI2137" t="str">
            <v/>
          </cell>
          <cell r="BJ2137" t="str">
            <v/>
          </cell>
          <cell r="BK2137" t="str">
            <v/>
          </cell>
          <cell r="BL2137">
            <v>45481</v>
          </cell>
          <cell r="BM2137" t="str">
            <v>NOT JOINED</v>
          </cell>
          <cell r="BN2137" t="str">
            <v>ON BOARDING ISSUE</v>
          </cell>
          <cell r="BO2137" t="str">
            <v>MEDICAL REASON</v>
          </cell>
          <cell r="BP2137"/>
        </row>
        <row r="2138">
          <cell r="D2138" t="str">
            <v>002136</v>
          </cell>
          <cell r="E2138" t="str">
            <v>ACTIVE</v>
          </cell>
          <cell r="F2138" t="str">
            <v>SAIFULLAH SAIF KHAN</v>
          </cell>
          <cell r="G2138" t="str">
            <v>ASSISTANT ELECTRICAL TECHNICIAN</v>
          </cell>
          <cell r="H2138" t="str">
            <v>MEP</v>
          </cell>
          <cell r="I2138" t="str">
            <v/>
          </cell>
          <cell r="J2138" t="str">
            <v/>
          </cell>
          <cell r="K2138" t="str">
            <v/>
          </cell>
          <cell r="L2138" t="str">
            <v/>
          </cell>
          <cell r="M2138" t="str">
            <v/>
          </cell>
          <cell r="N2138" t="str">
            <v/>
          </cell>
          <cell r="O2138" t="str">
            <v>TECHNICIAN</v>
          </cell>
          <cell r="P2138" t="str">
            <v>OPERATIONS AND LABOUR</v>
          </cell>
          <cell r="Q2138">
            <v>45438</v>
          </cell>
          <cell r="R2138" t="str">
            <v>T1</v>
          </cell>
          <cell r="S2138" t="str">
            <v>MALE</v>
          </cell>
          <cell r="T2138">
            <v>45438</v>
          </cell>
          <cell r="U2138">
            <v>45622</v>
          </cell>
          <cell r="V2138" t="str">
            <v>SINGLE</v>
          </cell>
          <cell r="W2138" t="str">
            <v>SINGLE</v>
          </cell>
          <cell r="X2138">
            <v>1000</v>
          </cell>
          <cell r="Y2138" t="str">
            <v>Company provided</v>
          </cell>
          <cell r="Z2138" t="str">
            <v>Company provided</v>
          </cell>
          <cell r="AA2138" t="str">
            <v>Company provided</v>
          </cell>
          <cell r="AB2138" t="str">
            <v/>
          </cell>
          <cell r="AC2138" t="str">
            <v/>
          </cell>
          <cell r="AD2138">
            <v>1000</v>
          </cell>
          <cell r="AE2138" t="str">
            <v>YES</v>
          </cell>
          <cell r="AF2138" t="str">
            <v>METRO</v>
          </cell>
          <cell r="AG2138" t="str">
            <v>PAKISTAN</v>
          </cell>
          <cell r="AH2138">
            <v>35864</v>
          </cell>
          <cell r="AI2138">
            <v>26</v>
          </cell>
          <cell r="AJ2138" t="str">
            <v>ACIFM</v>
          </cell>
          <cell r="AK2138">
            <v>29858609146</v>
          </cell>
          <cell r="AL2138">
            <v>45667</v>
          </cell>
          <cell r="AM2138" t="str">
            <v>DS5988161</v>
          </cell>
          <cell r="AN2138">
            <v>44616</v>
          </cell>
          <cell r="AO2138">
            <v>48267</v>
          </cell>
          <cell r="AP2138" t="str">
            <v/>
          </cell>
          <cell r="AQ2138" t="str">
            <v/>
          </cell>
          <cell r="AR2138" t="str">
            <v>Dukhan Bank</v>
          </cell>
          <cell r="AS2138" t="str">
            <v>328155</v>
          </cell>
          <cell r="AT2138" t="str">
            <v>100002888366</v>
          </cell>
          <cell r="AU2138" t="str">
            <v>QA19BRWA000000000100002888366</v>
          </cell>
          <cell r="AV2138" t="str">
            <v>WPS Bank Transfer</v>
          </cell>
          <cell r="AW2138" t="str">
            <v>Ready</v>
          </cell>
          <cell r="AX2138">
            <v>21</v>
          </cell>
          <cell r="AY2138" t="str">
            <v>EVERY TWO YEARS</v>
          </cell>
          <cell r="AZ2138">
            <v>0.5</v>
          </cell>
          <cell r="BA2138" t="str">
            <v>DIRECT - LOCAL</v>
          </cell>
          <cell r="BB2138">
            <v>77125387</v>
          </cell>
          <cell r="BC2138" t="str">
            <v/>
          </cell>
          <cell r="BD2138" t="str">
            <v/>
          </cell>
          <cell r="BE2138" t="str">
            <v/>
          </cell>
          <cell r="BF2138" t="str">
            <v/>
          </cell>
          <cell r="BG2138" t="str">
            <v>saifullahsaifkhan196@gmail.com</v>
          </cell>
          <cell r="BH2138" t="str">
            <v>MUSLIM</v>
          </cell>
          <cell r="BI2138" t="str">
            <v/>
          </cell>
          <cell r="BJ2138" t="str">
            <v/>
          </cell>
          <cell r="BK2138" t="str">
            <v/>
          </cell>
          <cell r="BL2138" t="str">
            <v/>
          </cell>
          <cell r="BM2138" t="str">
            <v/>
          </cell>
          <cell r="BN2138" t="str">
            <v/>
          </cell>
          <cell r="BO2138" t="str">
            <v/>
          </cell>
          <cell r="BP2138"/>
        </row>
        <row r="2139">
          <cell r="D2139" t="str">
            <v>002137</v>
          </cell>
          <cell r="E2139" t="str">
            <v>ACTIVE</v>
          </cell>
          <cell r="F2139" t="str">
            <v>HERBERT MUKUNGU</v>
          </cell>
          <cell r="G2139" t="str">
            <v>SENIOR CIVIL TECHNICIAN</v>
          </cell>
          <cell r="H2139" t="str">
            <v>MEP</v>
          </cell>
          <cell r="I2139" t="str">
            <v/>
          </cell>
          <cell r="J2139" t="str">
            <v/>
          </cell>
          <cell r="K2139" t="str">
            <v/>
          </cell>
          <cell r="L2139" t="str">
            <v/>
          </cell>
          <cell r="M2139" t="str">
            <v/>
          </cell>
          <cell r="N2139" t="str">
            <v/>
          </cell>
          <cell r="O2139" t="str">
            <v>SENIOR TECHNICIAN</v>
          </cell>
          <cell r="P2139" t="str">
            <v>OPERATIONS AND LABOUR</v>
          </cell>
          <cell r="Q2139">
            <v>45442</v>
          </cell>
          <cell r="R2139" t="str">
            <v>T3</v>
          </cell>
          <cell r="S2139" t="str">
            <v>MALE</v>
          </cell>
          <cell r="T2139">
            <v>45442</v>
          </cell>
          <cell r="U2139">
            <v>45626</v>
          </cell>
          <cell r="V2139" t="str">
            <v>MARRIED</v>
          </cell>
          <cell r="W2139" t="str">
            <v>SINGLE</v>
          </cell>
          <cell r="X2139">
            <v>2500</v>
          </cell>
          <cell r="Y2139" t="str">
            <v>Company provided</v>
          </cell>
          <cell r="Z2139" t="str">
            <v>Company provided</v>
          </cell>
          <cell r="AA2139" t="str">
            <v>Company provided</v>
          </cell>
          <cell r="AB2139" t="str">
            <v/>
          </cell>
          <cell r="AC2139" t="str">
            <v/>
          </cell>
          <cell r="AD2139">
            <v>2500</v>
          </cell>
          <cell r="AE2139" t="str">
            <v>YES</v>
          </cell>
          <cell r="AF2139" t="str">
            <v>METRO</v>
          </cell>
          <cell r="AG2139" t="str">
            <v>UGANDA</v>
          </cell>
          <cell r="AH2139">
            <v>32433</v>
          </cell>
          <cell r="AI2139">
            <v>35</v>
          </cell>
          <cell r="AJ2139" t="str">
            <v>ACIFM</v>
          </cell>
          <cell r="AK2139">
            <v>28880000022</v>
          </cell>
          <cell r="AL2139">
            <v>45738</v>
          </cell>
          <cell r="AM2139" t="str">
            <v>B00271891</v>
          </cell>
          <cell r="AN2139">
            <v>45333</v>
          </cell>
          <cell r="AO2139">
            <v>48985</v>
          </cell>
          <cell r="AP2139" t="str">
            <v>HC03257320</v>
          </cell>
          <cell r="AQ2139" t="str">
            <v/>
          </cell>
          <cell r="AR2139" t="str">
            <v/>
          </cell>
          <cell r="AS2139" t="str">
            <v/>
          </cell>
          <cell r="AT2139" t="str">
            <v/>
          </cell>
          <cell r="AU2139" t="str">
            <v/>
          </cell>
          <cell r="AV2139" t="str">
            <v/>
          </cell>
          <cell r="AW2139" t="str">
            <v>Not Ready</v>
          </cell>
          <cell r="AX2139">
            <v>21</v>
          </cell>
          <cell r="AY2139" t="str">
            <v>EVERY TWO YEARS</v>
          </cell>
          <cell r="AZ2139">
            <v>0.5</v>
          </cell>
          <cell r="BA2139" t="str">
            <v>DIRECT - LOCAL</v>
          </cell>
          <cell r="BB2139">
            <v>66420614</v>
          </cell>
          <cell r="BC2139" t="str">
            <v/>
          </cell>
          <cell r="BD2139" t="str">
            <v/>
          </cell>
          <cell r="BE2139" t="str">
            <v>+256777439243</v>
          </cell>
          <cell r="BF2139" t="str">
            <v>WIFE</v>
          </cell>
          <cell r="BG2139" t="str">
            <v>herbertmukungu198@gmail.com</v>
          </cell>
          <cell r="BH2139" t="str">
            <v>CHRISTIAN</v>
          </cell>
          <cell r="BI2139" t="str">
            <v/>
          </cell>
          <cell r="BJ2139" t="str">
            <v/>
          </cell>
          <cell r="BK2139" t="str">
            <v/>
          </cell>
          <cell r="BL2139" t="str">
            <v/>
          </cell>
          <cell r="BM2139" t="str">
            <v/>
          </cell>
          <cell r="BN2139" t="str">
            <v/>
          </cell>
          <cell r="BO2139" t="str">
            <v/>
          </cell>
          <cell r="BP2139"/>
        </row>
        <row r="2140">
          <cell r="D2140" t="str">
            <v>002138</v>
          </cell>
          <cell r="E2140" t="str">
            <v>ACTIVE</v>
          </cell>
          <cell r="F2140" t="str">
            <v>SALMAN LATIEF LATIEF AHMAD</v>
          </cell>
          <cell r="G2140" t="str">
            <v>SENIOR MECHANICAL TECHNICIAN</v>
          </cell>
          <cell r="H2140" t="str">
            <v>MEP</v>
          </cell>
          <cell r="I2140" t="str">
            <v/>
          </cell>
          <cell r="J2140" t="str">
            <v/>
          </cell>
          <cell r="K2140" t="str">
            <v/>
          </cell>
          <cell r="L2140" t="str">
            <v/>
          </cell>
          <cell r="M2140" t="str">
            <v/>
          </cell>
          <cell r="N2140" t="str">
            <v/>
          </cell>
          <cell r="O2140" t="str">
            <v>SENIOR TECHNICIAN</v>
          </cell>
          <cell r="P2140" t="str">
            <v>OPERATIONS AND LABOUR</v>
          </cell>
          <cell r="Q2140">
            <v>45445</v>
          </cell>
          <cell r="R2140" t="str">
            <v>T3</v>
          </cell>
          <cell r="S2140" t="str">
            <v>MALE</v>
          </cell>
          <cell r="T2140">
            <v>45445</v>
          </cell>
          <cell r="U2140">
            <v>45628</v>
          </cell>
          <cell r="V2140" t="str">
            <v>MARRIED</v>
          </cell>
          <cell r="W2140" t="str">
            <v>SINGLE</v>
          </cell>
          <cell r="X2140">
            <v>2000</v>
          </cell>
          <cell r="Y2140" t="str">
            <v>Company provided</v>
          </cell>
          <cell r="Z2140" t="str">
            <v>Company provided</v>
          </cell>
          <cell r="AA2140" t="str">
            <v>Company provided</v>
          </cell>
          <cell r="AB2140" t="str">
            <v/>
          </cell>
          <cell r="AC2140" t="str">
            <v/>
          </cell>
          <cell r="AD2140">
            <v>2000</v>
          </cell>
          <cell r="AE2140" t="str">
            <v>YES</v>
          </cell>
          <cell r="AF2140" t="str">
            <v>METRO</v>
          </cell>
          <cell r="AG2140" t="str">
            <v>PAKISTAN</v>
          </cell>
          <cell r="AH2140">
            <v>32606</v>
          </cell>
          <cell r="AI2140">
            <v>35</v>
          </cell>
          <cell r="AJ2140" t="str">
            <v>ACIFM</v>
          </cell>
          <cell r="AK2140">
            <v>28958611656</v>
          </cell>
          <cell r="AL2140">
            <v>45702</v>
          </cell>
          <cell r="AM2140" t="str">
            <v>AE8491023</v>
          </cell>
          <cell r="AN2140">
            <v>44824</v>
          </cell>
          <cell r="AO2140">
            <v>46649</v>
          </cell>
          <cell r="AP2140" t="str">
            <v/>
          </cell>
          <cell r="AQ2140" t="str">
            <v/>
          </cell>
          <cell r="AR2140" t="str">
            <v>Dukhan Bank</v>
          </cell>
          <cell r="AS2140">
            <v>327485</v>
          </cell>
          <cell r="AT2140">
            <v>100002882689</v>
          </cell>
          <cell r="AU2140" t="str">
            <v>QA38BRWA000000000100002882689</v>
          </cell>
          <cell r="AV2140" t="str">
            <v>WPS Bank Transfer</v>
          </cell>
          <cell r="AW2140" t="str">
            <v>Ready</v>
          </cell>
          <cell r="AX2140">
            <v>21</v>
          </cell>
          <cell r="AY2140" t="str">
            <v>EVERY TWO YEARS</v>
          </cell>
          <cell r="AZ2140">
            <v>0.5</v>
          </cell>
          <cell r="BA2140" t="str">
            <v>DIRECT - LOCAL</v>
          </cell>
          <cell r="BB2140">
            <v>52091941</v>
          </cell>
          <cell r="BC2140" t="str">
            <v/>
          </cell>
          <cell r="BD2140" t="str">
            <v/>
          </cell>
          <cell r="BE2140" t="str">
            <v>+923494538781</v>
          </cell>
          <cell r="BF2140" t="str">
            <v>WIFE</v>
          </cell>
          <cell r="BG2140" t="str">
            <v>salmanlatief786@gmail.com</v>
          </cell>
          <cell r="BH2140" t="str">
            <v>MUSLIM</v>
          </cell>
          <cell r="BI2140" t="str">
            <v/>
          </cell>
          <cell r="BJ2140" t="str">
            <v/>
          </cell>
          <cell r="BK2140" t="str">
            <v/>
          </cell>
          <cell r="BL2140" t="str">
            <v/>
          </cell>
          <cell r="BM2140" t="str">
            <v/>
          </cell>
          <cell r="BN2140" t="str">
            <v/>
          </cell>
          <cell r="BO2140" t="str">
            <v/>
          </cell>
          <cell r="BP2140"/>
        </row>
        <row r="2141">
          <cell r="D2141" t="str">
            <v>002139</v>
          </cell>
          <cell r="E2141" t="str">
            <v>ACTIVE</v>
          </cell>
          <cell r="F2141" t="str">
            <v>ASIF CHOWDHURY AZIZUL HOQUE</v>
          </cell>
          <cell r="G2141" t="str">
            <v>ASSISTANT MECHANICAL TECHNICIAN</v>
          </cell>
          <cell r="H2141" t="str">
            <v>MEP</v>
          </cell>
          <cell r="I2141" t="str">
            <v/>
          </cell>
          <cell r="J2141" t="str">
            <v/>
          </cell>
          <cell r="K2141" t="str">
            <v/>
          </cell>
          <cell r="L2141" t="str">
            <v/>
          </cell>
          <cell r="M2141" t="str">
            <v/>
          </cell>
          <cell r="N2141" t="str">
            <v/>
          </cell>
          <cell r="O2141" t="str">
            <v>MECHANICAL TECHNICIAN</v>
          </cell>
          <cell r="P2141" t="str">
            <v>OPERATIONS AND LABOUR</v>
          </cell>
          <cell r="Q2141">
            <v>45451</v>
          </cell>
          <cell r="R2141" t="str">
            <v>T1</v>
          </cell>
          <cell r="S2141" t="str">
            <v>MALE</v>
          </cell>
          <cell r="T2141">
            <v>45451</v>
          </cell>
          <cell r="U2141">
            <v>45634</v>
          </cell>
          <cell r="V2141" t="str">
            <v>SINGLE</v>
          </cell>
          <cell r="W2141" t="str">
            <v>SINGLE</v>
          </cell>
          <cell r="X2141">
            <v>1000</v>
          </cell>
          <cell r="Y2141" t="str">
            <v>Company provided</v>
          </cell>
          <cell r="Z2141" t="str">
            <v>Company provided</v>
          </cell>
          <cell r="AA2141" t="str">
            <v>Company provided</v>
          </cell>
          <cell r="AB2141" t="str">
            <v/>
          </cell>
          <cell r="AC2141" t="str">
            <v/>
          </cell>
          <cell r="AD2141">
            <v>1000</v>
          </cell>
          <cell r="AE2141" t="str">
            <v>YES</v>
          </cell>
          <cell r="AF2141" t="str">
            <v>METRO</v>
          </cell>
          <cell r="AG2141" t="str">
            <v>BANGLADESH</v>
          </cell>
          <cell r="AH2141">
            <v>37970</v>
          </cell>
          <cell r="AI2141">
            <v>20</v>
          </cell>
          <cell r="AJ2141" t="str">
            <v>ACIFM</v>
          </cell>
          <cell r="AK2141">
            <v>30305003682</v>
          </cell>
          <cell r="AL2141">
            <v>45572</v>
          </cell>
          <cell r="AM2141" t="str">
            <v>A11074843</v>
          </cell>
          <cell r="AN2141">
            <v>45095</v>
          </cell>
          <cell r="AO2141">
            <v>48747</v>
          </cell>
          <cell r="AP2141" t="str">
            <v/>
          </cell>
          <cell r="AQ2141" t="str">
            <v/>
          </cell>
          <cell r="AR2141" t="str">
            <v/>
          </cell>
          <cell r="AS2141" t="str">
            <v>328156</v>
          </cell>
          <cell r="AT2141" t="str">
            <v>100002888379</v>
          </cell>
          <cell r="AU2141" t="str">
            <v>QA56BRWA000000000100002888379</v>
          </cell>
          <cell r="AV2141" t="str">
            <v>WPS Bank Transfer</v>
          </cell>
          <cell r="AW2141" t="str">
            <v>Ready</v>
          </cell>
          <cell r="AX2141">
            <v>21</v>
          </cell>
          <cell r="AY2141" t="str">
            <v>EVERY TWO YEARS</v>
          </cell>
          <cell r="AZ2141">
            <v>0.5</v>
          </cell>
          <cell r="BA2141" t="str">
            <v>DIRECT - LOCAL</v>
          </cell>
          <cell r="BB2141">
            <v>31207728</v>
          </cell>
          <cell r="BC2141" t="str">
            <v/>
          </cell>
          <cell r="BD2141" t="str">
            <v/>
          </cell>
          <cell r="BE2141" t="str">
            <v/>
          </cell>
          <cell r="BF2141" t="str">
            <v/>
          </cell>
          <cell r="BG2141" t="str">
            <v>ariyanasif2003@gmail.com</v>
          </cell>
          <cell r="BH2141" t="str">
            <v>MUSLIM</v>
          </cell>
          <cell r="BI2141" t="str">
            <v/>
          </cell>
          <cell r="BJ2141" t="str">
            <v/>
          </cell>
          <cell r="BK2141" t="str">
            <v/>
          </cell>
          <cell r="BL2141" t="str">
            <v/>
          </cell>
          <cell r="BM2141" t="str">
            <v/>
          </cell>
          <cell r="BN2141" t="str">
            <v/>
          </cell>
          <cell r="BO2141" t="str">
            <v/>
          </cell>
          <cell r="BP2141"/>
        </row>
        <row r="2142">
          <cell r="D2142" t="str">
            <v>002140</v>
          </cell>
          <cell r="E2142" t="str">
            <v>ACTIVE</v>
          </cell>
          <cell r="F2142" t="str">
            <v>ABDUL RASHEED ENDHAMULLAM ABBU</v>
          </cell>
          <cell r="G2142" t="str">
            <v>CIVIL TECHNICIAN</v>
          </cell>
          <cell r="H2142" t="str">
            <v>ARCHITECTURAL FINISHINGS</v>
          </cell>
          <cell r="I2142" t="str">
            <v/>
          </cell>
          <cell r="J2142" t="str">
            <v/>
          </cell>
          <cell r="K2142" t="str">
            <v/>
          </cell>
          <cell r="L2142" t="str">
            <v/>
          </cell>
          <cell r="M2142" t="str">
            <v/>
          </cell>
          <cell r="N2142" t="str">
            <v/>
          </cell>
          <cell r="O2142" t="str">
            <v>CIVIL TECHNICIAN</v>
          </cell>
          <cell r="P2142" t="str">
            <v>OPERATIONS AND LABOUR</v>
          </cell>
          <cell r="Q2142">
            <v>45451</v>
          </cell>
          <cell r="R2142" t="str">
            <v>T2</v>
          </cell>
          <cell r="S2142" t="str">
            <v>MALE</v>
          </cell>
          <cell r="T2142">
            <v>45451</v>
          </cell>
          <cell r="U2142">
            <v>45634</v>
          </cell>
          <cell r="V2142" t="str">
            <v>SINGLE</v>
          </cell>
          <cell r="W2142" t="str">
            <v>SINGLE</v>
          </cell>
          <cell r="X2142">
            <v>1600</v>
          </cell>
          <cell r="Y2142" t="str">
            <v>Company provided</v>
          </cell>
          <cell r="Z2142" t="str">
            <v>Company provided</v>
          </cell>
          <cell r="AA2142" t="str">
            <v>Company provided</v>
          </cell>
          <cell r="AB2142" t="str">
            <v/>
          </cell>
          <cell r="AC2142" t="str">
            <v/>
          </cell>
          <cell r="AD2142">
            <v>1600</v>
          </cell>
          <cell r="AE2142" t="str">
            <v>YES</v>
          </cell>
          <cell r="AF2142" t="str">
            <v>METRO</v>
          </cell>
          <cell r="AG2142" t="str">
            <v>INDIA</v>
          </cell>
          <cell r="AH2142">
            <v>32675</v>
          </cell>
          <cell r="AI2142">
            <v>35</v>
          </cell>
          <cell r="AJ2142" t="str">
            <v>Direct/LT</v>
          </cell>
          <cell r="AK2142">
            <v>28935659967</v>
          </cell>
          <cell r="AL2142">
            <v>45611</v>
          </cell>
          <cell r="AM2142" t="str">
            <v>V3027715</v>
          </cell>
          <cell r="AN2142">
            <v>44468</v>
          </cell>
          <cell r="AO2142">
            <v>48119</v>
          </cell>
          <cell r="AP2142" t="str">
            <v/>
          </cell>
          <cell r="AQ2142" t="str">
            <v/>
          </cell>
          <cell r="AR2142" t="str">
            <v/>
          </cell>
          <cell r="AS2142" t="str">
            <v/>
          </cell>
          <cell r="AT2142" t="str">
            <v/>
          </cell>
          <cell r="AU2142" t="str">
            <v/>
          </cell>
          <cell r="AV2142" t="str">
            <v/>
          </cell>
          <cell r="AW2142" t="str">
            <v>Not Ready</v>
          </cell>
          <cell r="AX2142">
            <v>21</v>
          </cell>
          <cell r="AY2142" t="str">
            <v>EVERY TWO YEARS</v>
          </cell>
          <cell r="AZ2142">
            <v>0.5</v>
          </cell>
          <cell r="BA2142" t="str">
            <v>DIRECT - LOCAL</v>
          </cell>
          <cell r="BB2142">
            <v>74491768</v>
          </cell>
          <cell r="BC2142" t="str">
            <v/>
          </cell>
          <cell r="BD2142" t="str">
            <v/>
          </cell>
          <cell r="BE2142" t="str">
            <v/>
          </cell>
          <cell r="BF2142" t="str">
            <v/>
          </cell>
          <cell r="BG2142" t="str">
            <v>rasheedab459@gmail.com</v>
          </cell>
          <cell r="BH2142" t="str">
            <v>MUSLIM</v>
          </cell>
          <cell r="BI2142" t="str">
            <v/>
          </cell>
          <cell r="BJ2142" t="str">
            <v/>
          </cell>
          <cell r="BK2142" t="str">
            <v/>
          </cell>
          <cell r="BL2142" t="str">
            <v/>
          </cell>
          <cell r="BM2142" t="str">
            <v/>
          </cell>
          <cell r="BN2142" t="str">
            <v/>
          </cell>
          <cell r="BO2142" t="str">
            <v/>
          </cell>
          <cell r="BP2142"/>
        </row>
        <row r="2143">
          <cell r="D2143" t="str">
            <v>002141</v>
          </cell>
          <cell r="E2143" t="str">
            <v>ACTIVE</v>
          </cell>
          <cell r="F2143" t="str">
            <v>SHAIKH ZAMEER</v>
          </cell>
          <cell r="G2143" t="str">
            <v>SENIOR HVAC TECHNICIAN</v>
          </cell>
          <cell r="H2143" t="str">
            <v>MEP</v>
          </cell>
          <cell r="I2143" t="str">
            <v/>
          </cell>
          <cell r="J2143" t="str">
            <v/>
          </cell>
          <cell r="K2143" t="str">
            <v/>
          </cell>
          <cell r="L2143" t="str">
            <v/>
          </cell>
          <cell r="M2143" t="str">
            <v/>
          </cell>
          <cell r="N2143" t="str">
            <v/>
          </cell>
          <cell r="O2143" t="str">
            <v>SENIOR TECHNICIAN</v>
          </cell>
          <cell r="P2143" t="str">
            <v>OPERATIONS AND LABOUR</v>
          </cell>
          <cell r="Q2143">
            <v>45467</v>
          </cell>
          <cell r="R2143" t="str">
            <v>T3</v>
          </cell>
          <cell r="S2143" t="str">
            <v>MALE</v>
          </cell>
          <cell r="T2143">
            <v>45467</v>
          </cell>
          <cell r="U2143">
            <v>45650</v>
          </cell>
          <cell r="V2143" t="str">
            <v>MARRIED</v>
          </cell>
          <cell r="W2143" t="str">
            <v>SINGLE</v>
          </cell>
          <cell r="X2143">
            <v>2500</v>
          </cell>
          <cell r="Y2143" t="str">
            <v>Company provided</v>
          </cell>
          <cell r="Z2143" t="str">
            <v>Company provided</v>
          </cell>
          <cell r="AA2143" t="str">
            <v>Company provided</v>
          </cell>
          <cell r="AB2143" t="str">
            <v/>
          </cell>
          <cell r="AC2143" t="str">
            <v/>
          </cell>
          <cell r="AD2143">
            <v>2500</v>
          </cell>
          <cell r="AE2143" t="str">
            <v>YES</v>
          </cell>
          <cell r="AF2143" t="str">
            <v>TRAM</v>
          </cell>
          <cell r="AG2143" t="str">
            <v>INDIA</v>
          </cell>
          <cell r="AH2143">
            <v>33425</v>
          </cell>
          <cell r="AI2143">
            <v>33</v>
          </cell>
          <cell r="AJ2143" t="str">
            <v>Direct/LT</v>
          </cell>
          <cell r="AK2143">
            <v>29135651847</v>
          </cell>
          <cell r="AL2143">
            <v>45716</v>
          </cell>
          <cell r="AM2143" t="str">
            <v>P7556294</v>
          </cell>
          <cell r="AN2143">
            <v>42772</v>
          </cell>
          <cell r="AO2143">
            <v>46423</v>
          </cell>
          <cell r="AP2143" t="str">
            <v>HC08807169</v>
          </cell>
          <cell r="AQ2143" t="str">
            <v/>
          </cell>
          <cell r="AR2143" t="str">
            <v>Dukhan Bank</v>
          </cell>
          <cell r="AS2143" t="str">
            <v>328157</v>
          </cell>
          <cell r="AT2143" t="str">
            <v>100002888382</v>
          </cell>
          <cell r="AU2143" t="str">
            <v>QA72BRWA000000000100002888382</v>
          </cell>
          <cell r="AV2143" t="str">
            <v>WPS Bank Transfer</v>
          </cell>
          <cell r="AW2143" t="str">
            <v>Ready</v>
          </cell>
          <cell r="AX2143">
            <v>21</v>
          </cell>
          <cell r="AY2143" t="str">
            <v>EVERY TWO YEARS</v>
          </cell>
          <cell r="AZ2143">
            <v>0.5</v>
          </cell>
          <cell r="BA2143" t="str">
            <v>DIRECT - LOCAL</v>
          </cell>
          <cell r="BB2143">
            <v>77574018</v>
          </cell>
          <cell r="BC2143" t="str">
            <v/>
          </cell>
          <cell r="BD2143" t="str">
            <v/>
          </cell>
          <cell r="BE2143" t="str">
            <v>+919359056657</v>
          </cell>
          <cell r="BF2143" t="str">
            <v>BROTHER</v>
          </cell>
          <cell r="BG2143" t="str">
            <v>zameerzmr36@gmail.com</v>
          </cell>
          <cell r="BH2143" t="str">
            <v>MUSLIM</v>
          </cell>
          <cell r="BI2143" t="str">
            <v/>
          </cell>
          <cell r="BJ2143" t="str">
            <v/>
          </cell>
          <cell r="BK2143" t="str">
            <v/>
          </cell>
          <cell r="BL2143" t="str">
            <v/>
          </cell>
          <cell r="BM2143" t="str">
            <v/>
          </cell>
          <cell r="BN2143" t="str">
            <v/>
          </cell>
          <cell r="BO2143" t="str">
            <v/>
          </cell>
          <cell r="BP2143"/>
        </row>
        <row r="2144">
          <cell r="D2144" t="str">
            <v>002142</v>
          </cell>
          <cell r="E2144" t="str">
            <v>ACTIVE</v>
          </cell>
          <cell r="F2144" t="str">
            <v>SYED SHAHBAZ MIYAN</v>
          </cell>
          <cell r="G2144" t="str">
            <v>ASSISTANT MECHANICAL TECHNICIAN</v>
          </cell>
          <cell r="H2144" t="str">
            <v>MEP</v>
          </cell>
          <cell r="I2144" t="str">
            <v/>
          </cell>
          <cell r="J2144" t="str">
            <v/>
          </cell>
          <cell r="K2144" t="str">
            <v/>
          </cell>
          <cell r="L2144" t="str">
            <v/>
          </cell>
          <cell r="M2144" t="str">
            <v/>
          </cell>
          <cell r="N2144" t="str">
            <v/>
          </cell>
          <cell r="O2144" t="str">
            <v>TECHNICIAN</v>
          </cell>
          <cell r="P2144" t="str">
            <v>OPERATIONS AND LABOUR</v>
          </cell>
          <cell r="Q2144">
            <v>45480</v>
          </cell>
          <cell r="R2144" t="str">
            <v>T1</v>
          </cell>
          <cell r="S2144" t="str">
            <v>MALE</v>
          </cell>
          <cell r="T2144">
            <v>45480</v>
          </cell>
          <cell r="U2144">
            <v>45664</v>
          </cell>
          <cell r="V2144" t="str">
            <v>SINGLE</v>
          </cell>
          <cell r="W2144" t="str">
            <v>SINGLE</v>
          </cell>
          <cell r="X2144">
            <v>1000</v>
          </cell>
          <cell r="Y2144" t="str">
            <v>Company provided</v>
          </cell>
          <cell r="Z2144" t="str">
            <v>Company provided</v>
          </cell>
          <cell r="AA2144" t="str">
            <v>Company provided</v>
          </cell>
          <cell r="AB2144" t="str">
            <v/>
          </cell>
          <cell r="AC2144" t="str">
            <v/>
          </cell>
          <cell r="AD2144">
            <v>1000</v>
          </cell>
          <cell r="AE2144" t="str">
            <v>YES</v>
          </cell>
          <cell r="AF2144" t="str">
            <v>TRAM</v>
          </cell>
          <cell r="AG2144" t="str">
            <v>INDIA</v>
          </cell>
          <cell r="AH2144">
            <v>35954</v>
          </cell>
          <cell r="AI2144">
            <v>26</v>
          </cell>
          <cell r="AJ2144" t="str">
            <v>Direct/LT</v>
          </cell>
          <cell r="AK2144">
            <v>29835627116</v>
          </cell>
          <cell r="AL2144">
            <v>45534</v>
          </cell>
          <cell r="AM2144" t="str">
            <v>S2881764</v>
          </cell>
          <cell r="AN2144">
            <v>43486</v>
          </cell>
          <cell r="AO2144">
            <v>47138</v>
          </cell>
          <cell r="AP2144" t="str">
            <v/>
          </cell>
          <cell r="AQ2144" t="str">
            <v/>
          </cell>
          <cell r="AR2144" t="str">
            <v>Dukhan Bank</v>
          </cell>
          <cell r="AS2144">
            <v>328664</v>
          </cell>
          <cell r="AT2144">
            <v>100002892718</v>
          </cell>
          <cell r="AU2144" t="str">
            <v>QA79BRWA000000000100002892718</v>
          </cell>
          <cell r="AV2144" t="str">
            <v>WPS Bank Transfer</v>
          </cell>
          <cell r="AW2144" t="str">
            <v>Ready</v>
          </cell>
          <cell r="AX2144">
            <v>21</v>
          </cell>
          <cell r="AY2144" t="str">
            <v>EVERY TWO YEARS</v>
          </cell>
          <cell r="AZ2144">
            <v>0.5</v>
          </cell>
          <cell r="BA2144" t="str">
            <v>DIRECT - LOCAL</v>
          </cell>
          <cell r="BB2144">
            <v>71762699</v>
          </cell>
          <cell r="BC2144" t="str">
            <v/>
          </cell>
          <cell r="BD2144" t="str">
            <v/>
          </cell>
          <cell r="BE2144" t="str">
            <v/>
          </cell>
          <cell r="BF2144" t="str">
            <v/>
          </cell>
          <cell r="BG2144" t="str">
            <v>ss4444781@gmail.com</v>
          </cell>
          <cell r="BH2144" t="str">
            <v>MUSLIM</v>
          </cell>
          <cell r="BI2144" t="str">
            <v/>
          </cell>
          <cell r="BJ2144" t="str">
            <v/>
          </cell>
          <cell r="BK2144" t="str">
            <v/>
          </cell>
          <cell r="BL2144" t="str">
            <v/>
          </cell>
          <cell r="BM2144" t="str">
            <v/>
          </cell>
          <cell r="BN2144" t="str">
            <v/>
          </cell>
          <cell r="BO2144" t="str">
            <v/>
          </cell>
          <cell r="BP2144"/>
        </row>
        <row r="2145">
          <cell r="D2145" t="str">
            <v>002143</v>
          </cell>
          <cell r="E2145" t="str">
            <v>ACTIVE</v>
          </cell>
          <cell r="F2145" t="str">
            <v>KELVIN KIHU GATHURA</v>
          </cell>
          <cell r="G2145" t="str">
            <v>ASSISTANT HVAC TECHNICIAN</v>
          </cell>
          <cell r="H2145" t="str">
            <v>MEP</v>
          </cell>
          <cell r="I2145" t="str">
            <v/>
          </cell>
          <cell r="J2145" t="str">
            <v/>
          </cell>
          <cell r="K2145" t="str">
            <v/>
          </cell>
          <cell r="L2145" t="str">
            <v/>
          </cell>
          <cell r="M2145" t="str">
            <v/>
          </cell>
          <cell r="N2145" t="str">
            <v/>
          </cell>
          <cell r="O2145" t="str">
            <v>TECHNICIAN</v>
          </cell>
          <cell r="P2145" t="str">
            <v>OPERATIONS AND LABOUR</v>
          </cell>
          <cell r="Q2145">
            <v>45481</v>
          </cell>
          <cell r="R2145" t="str">
            <v>T1</v>
          </cell>
          <cell r="S2145" t="str">
            <v>MALE</v>
          </cell>
          <cell r="T2145">
            <v>45481</v>
          </cell>
          <cell r="U2145">
            <v>45665</v>
          </cell>
          <cell r="V2145" t="str">
            <v>MARRIED</v>
          </cell>
          <cell r="W2145" t="str">
            <v>SINGLE</v>
          </cell>
          <cell r="X2145">
            <v>1000</v>
          </cell>
          <cell r="Y2145" t="str">
            <v>Company provided</v>
          </cell>
          <cell r="Z2145" t="str">
            <v>Company provided</v>
          </cell>
          <cell r="AA2145" t="str">
            <v>Company provided</v>
          </cell>
          <cell r="AB2145" t="str">
            <v/>
          </cell>
          <cell r="AC2145" t="str">
            <v/>
          </cell>
          <cell r="AD2145">
            <v>1000</v>
          </cell>
          <cell r="AE2145" t="str">
            <v>YES</v>
          </cell>
          <cell r="AF2145" t="str">
            <v>TRAM</v>
          </cell>
          <cell r="AG2145" t="str">
            <v>KENYA</v>
          </cell>
          <cell r="AH2145">
            <v>32541</v>
          </cell>
          <cell r="AI2145">
            <v>35</v>
          </cell>
          <cell r="AJ2145" t="str">
            <v>ACIFM</v>
          </cell>
          <cell r="AK2145">
            <v>28940405989</v>
          </cell>
          <cell r="AL2145">
            <v>45563</v>
          </cell>
          <cell r="AM2145" t="str">
            <v>AK1456025</v>
          </cell>
          <cell r="AN2145">
            <v>45176</v>
          </cell>
          <cell r="AO2145">
            <v>48828</v>
          </cell>
          <cell r="AP2145" t="str">
            <v/>
          </cell>
          <cell r="AQ2145" t="str">
            <v/>
          </cell>
          <cell r="AR2145" t="str">
            <v>Dukhan Bank</v>
          </cell>
          <cell r="AS2145">
            <v>328966</v>
          </cell>
          <cell r="AT2145">
            <v>100002895207</v>
          </cell>
          <cell r="AU2145" t="str">
            <v>QA97BRWA000000000100002895207</v>
          </cell>
          <cell r="AV2145" t="str">
            <v>WPS Bank Transfer</v>
          </cell>
          <cell r="AW2145" t="str">
            <v>Ready</v>
          </cell>
          <cell r="AX2145">
            <v>21</v>
          </cell>
          <cell r="AY2145" t="str">
            <v>EVERY TWO YEARS</v>
          </cell>
          <cell r="AZ2145">
            <v>0.5</v>
          </cell>
          <cell r="BA2145" t="str">
            <v>DIRECT - LOCAL</v>
          </cell>
          <cell r="BB2145">
            <v>70317707</v>
          </cell>
          <cell r="BC2145" t="str">
            <v/>
          </cell>
          <cell r="BD2145" t="str">
            <v>31574318</v>
          </cell>
          <cell r="BE2145" t="str">
            <v/>
          </cell>
          <cell r="BF2145" t="str">
            <v>FRIEND</v>
          </cell>
          <cell r="BG2145" t="str">
            <v>kelvinkihu6@gmail.com</v>
          </cell>
          <cell r="BH2145" t="str">
            <v>CHRISTIAN</v>
          </cell>
          <cell r="BI2145" t="str">
            <v/>
          </cell>
          <cell r="BJ2145" t="str">
            <v/>
          </cell>
          <cell r="BK2145" t="str">
            <v/>
          </cell>
          <cell r="BL2145" t="str">
            <v/>
          </cell>
          <cell r="BM2145" t="str">
            <v/>
          </cell>
          <cell r="BN2145" t="str">
            <v/>
          </cell>
          <cell r="BO2145" t="str">
            <v/>
          </cell>
          <cell r="BP2145"/>
        </row>
        <row r="2146">
          <cell r="D2146" t="str">
            <v>002144</v>
          </cell>
          <cell r="E2146" t="str">
            <v>ACTIVE</v>
          </cell>
          <cell r="F2146" t="str">
            <v>NANFUKA DAPHINE</v>
          </cell>
          <cell r="G2146" t="str">
            <v>CLEANER - STATION</v>
          </cell>
          <cell r="H2146" t="str">
            <v>SOFT SERVICES</v>
          </cell>
          <cell r="I2146" t="str">
            <v/>
          </cell>
          <cell r="J2146" t="str">
            <v/>
          </cell>
          <cell r="K2146" t="str">
            <v/>
          </cell>
          <cell r="L2146" t="str">
            <v/>
          </cell>
          <cell r="M2146" t="str">
            <v/>
          </cell>
          <cell r="N2146" t="str">
            <v/>
          </cell>
          <cell r="O2146" t="str">
            <v>CLEANER</v>
          </cell>
          <cell r="P2146" t="str">
            <v>OPERATIONS AND LABOUR</v>
          </cell>
          <cell r="Q2146">
            <v>45498</v>
          </cell>
          <cell r="R2146" t="str">
            <v>T1</v>
          </cell>
          <cell r="S2146" t="str">
            <v>FEMALE</v>
          </cell>
          <cell r="T2146">
            <v>45498</v>
          </cell>
          <cell r="U2146">
            <v>45682</v>
          </cell>
          <cell r="V2146" t="str">
            <v/>
          </cell>
          <cell r="W2146" t="str">
            <v>SINGLE</v>
          </cell>
          <cell r="X2146">
            <v>1000</v>
          </cell>
          <cell r="Y2146" t="str">
            <v>Company provided</v>
          </cell>
          <cell r="Z2146" t="str">
            <v>Company provided</v>
          </cell>
          <cell r="AA2146" t="str">
            <v>Company provided</v>
          </cell>
          <cell r="AB2146" t="str">
            <v/>
          </cell>
          <cell r="AC2146" t="str">
            <v/>
          </cell>
          <cell r="AD2146">
            <v>1000</v>
          </cell>
          <cell r="AE2146" t="str">
            <v>YES</v>
          </cell>
          <cell r="AF2146" t="str">
            <v>METRO</v>
          </cell>
          <cell r="AG2146" t="str">
            <v>UGANDA</v>
          </cell>
          <cell r="AH2146">
            <v>36194</v>
          </cell>
          <cell r="AI2146">
            <v>25</v>
          </cell>
          <cell r="AJ2146" t="str">
            <v>Direct/LT</v>
          </cell>
          <cell r="AK2146">
            <v>29980001027</v>
          </cell>
          <cell r="AL2146">
            <v>45457</v>
          </cell>
          <cell r="AM2146" t="str">
            <v>A00559052</v>
          </cell>
          <cell r="AN2146">
            <v>44533</v>
          </cell>
          <cell r="AO2146">
            <v>48184</v>
          </cell>
          <cell r="AP2146" t="str">
            <v/>
          </cell>
          <cell r="AQ2146" t="str">
            <v/>
          </cell>
          <cell r="AR2146" t="str">
            <v/>
          </cell>
          <cell r="AS2146" t="str">
            <v/>
          </cell>
          <cell r="AT2146" t="str">
            <v/>
          </cell>
          <cell r="AU2146" t="str">
            <v/>
          </cell>
          <cell r="AV2146" t="str">
            <v/>
          </cell>
          <cell r="AW2146" t="str">
            <v>Not Ready</v>
          </cell>
          <cell r="AX2146">
            <v>21</v>
          </cell>
          <cell r="AY2146" t="str">
            <v>EVERY TWO YEARS</v>
          </cell>
          <cell r="AZ2146">
            <v>0.5</v>
          </cell>
          <cell r="BA2146" t="str">
            <v>DIRECT - LOCAL</v>
          </cell>
          <cell r="BB2146">
            <v>71057347</v>
          </cell>
          <cell r="BC2146" t="str">
            <v/>
          </cell>
          <cell r="BD2146" t="str">
            <v/>
          </cell>
          <cell r="BE2146" t="str">
            <v/>
          </cell>
          <cell r="BF2146" t="str">
            <v/>
          </cell>
          <cell r="BG2146" t="str">
            <v>muteteridaphine274@gmail.com</v>
          </cell>
          <cell r="BH2146" t="str">
            <v>CHRISTIAN</v>
          </cell>
          <cell r="BI2146" t="str">
            <v/>
          </cell>
          <cell r="BJ2146" t="str">
            <v/>
          </cell>
          <cell r="BK2146" t="str">
            <v/>
          </cell>
          <cell r="BL2146" t="str">
            <v/>
          </cell>
          <cell r="BM2146" t="str">
            <v/>
          </cell>
          <cell r="BN2146" t="str">
            <v/>
          </cell>
          <cell r="BO2146" t="str">
            <v/>
          </cell>
          <cell r="BP2146"/>
        </row>
        <row r="2147">
          <cell r="D2147" t="str">
            <v>002145</v>
          </cell>
          <cell r="E2147" t="str">
            <v>ACTIVE</v>
          </cell>
          <cell r="F2147" t="str">
            <v>FOUAD MURR</v>
          </cell>
          <cell r="G2147" t="str">
            <v>STEERING COMMITTEE MEMBER &amp; BOARD MEMBER</v>
          </cell>
          <cell r="H2147" t="str">
            <v/>
          </cell>
          <cell r="I2147" t="str">
            <v/>
          </cell>
          <cell r="J2147" t="str">
            <v/>
          </cell>
          <cell r="K2147" t="str">
            <v/>
          </cell>
          <cell r="L2147" t="str">
            <v/>
          </cell>
          <cell r="M2147" t="str">
            <v/>
          </cell>
          <cell r="N2147" t="str">
            <v/>
          </cell>
          <cell r="O2147" t="str">
            <v/>
          </cell>
          <cell r="P2147" t="str">
            <v>MANAGEMENT &amp; ADMIN</v>
          </cell>
          <cell r="Q2147">
            <v>45498</v>
          </cell>
          <cell r="R2147" t="str">
            <v>M4</v>
          </cell>
          <cell r="S2147" t="str">
            <v>MALE</v>
          </cell>
          <cell r="T2147">
            <v>45498</v>
          </cell>
          <cell r="U2147">
            <v>45682</v>
          </cell>
          <cell r="V2147" t="str">
            <v>MARRIED</v>
          </cell>
          <cell r="W2147" t="str">
            <v>SINGLE</v>
          </cell>
          <cell r="X2147" t="str">
            <v/>
          </cell>
          <cell r="Y2147" t="str">
            <v/>
          </cell>
          <cell r="Z2147" t="str">
            <v/>
          </cell>
          <cell r="AA2147" t="str">
            <v/>
          </cell>
          <cell r="AB2147" t="str">
            <v/>
          </cell>
          <cell r="AC2147" t="str">
            <v/>
          </cell>
          <cell r="AD2147" t="str">
            <v/>
          </cell>
          <cell r="AE2147" t="str">
            <v>NO</v>
          </cell>
          <cell r="AF2147" t="str">
            <v>METRO</v>
          </cell>
          <cell r="AG2147" t="str">
            <v>LEBANON</v>
          </cell>
          <cell r="AH2147">
            <v>30935</v>
          </cell>
          <cell r="AI2147">
            <v>39</v>
          </cell>
          <cell r="AJ2147" t="str">
            <v/>
          </cell>
          <cell r="AK2147">
            <v>28442201471</v>
          </cell>
          <cell r="AL2147">
            <v>46439</v>
          </cell>
          <cell r="AM2147" t="str">
            <v>RL4066696</v>
          </cell>
          <cell r="AN2147" t="str">
            <v/>
          </cell>
          <cell r="AO2147">
            <v>45945</v>
          </cell>
          <cell r="AP2147" t="str">
            <v/>
          </cell>
          <cell r="AQ2147" t="str">
            <v/>
          </cell>
          <cell r="AR2147" t="str">
            <v/>
          </cell>
          <cell r="AS2147" t="str">
            <v/>
          </cell>
          <cell r="AT2147" t="str">
            <v/>
          </cell>
          <cell r="AU2147" t="str">
            <v/>
          </cell>
          <cell r="AV2147" t="str">
            <v/>
          </cell>
          <cell r="AW2147" t="str">
            <v/>
          </cell>
          <cell r="AX2147" t="str">
            <v/>
          </cell>
          <cell r="AY2147" t="str">
            <v/>
          </cell>
          <cell r="AZ2147" t="str">
            <v/>
          </cell>
          <cell r="BA2147" t="str">
            <v/>
          </cell>
          <cell r="BB2147" t="str">
            <v/>
          </cell>
          <cell r="BC2147" t="str">
            <v/>
          </cell>
          <cell r="BD2147" t="str">
            <v/>
          </cell>
          <cell r="BE2147" t="str">
            <v/>
          </cell>
          <cell r="BF2147" t="str">
            <v/>
          </cell>
          <cell r="BG2147" t="str">
            <v/>
          </cell>
          <cell r="BH2147" t="str">
            <v/>
          </cell>
          <cell r="BI2147" t="str">
            <v/>
          </cell>
          <cell r="BJ2147" t="str">
            <v/>
          </cell>
          <cell r="BK2147" t="str">
            <v/>
          </cell>
          <cell r="BL2147" t="str">
            <v/>
          </cell>
          <cell r="BM2147" t="str">
            <v/>
          </cell>
          <cell r="BN2147" t="str">
            <v/>
          </cell>
          <cell r="BO2147" t="str">
            <v/>
          </cell>
          <cell r="BP2147"/>
        </row>
        <row r="2148">
          <cell r="D2148" t="str">
            <v>002146</v>
          </cell>
          <cell r="E2148" t="str">
            <v>ACTIVE</v>
          </cell>
          <cell r="F2148" t="str">
            <v>WABO RAMADHANI</v>
          </cell>
          <cell r="G2148" t="str">
            <v>MECHANICAL TECHNICIAN</v>
          </cell>
          <cell r="H2148" t="str">
            <v>MEP</v>
          </cell>
          <cell r="I2148" t="str">
            <v/>
          </cell>
          <cell r="J2148" t="str">
            <v/>
          </cell>
          <cell r="K2148" t="str">
            <v/>
          </cell>
          <cell r="L2148" t="str">
            <v/>
          </cell>
          <cell r="M2148" t="str">
            <v/>
          </cell>
          <cell r="N2148" t="str">
            <v/>
          </cell>
          <cell r="O2148" t="str">
            <v/>
          </cell>
          <cell r="P2148" t="str">
            <v>OPERATIONS AND LABOUR</v>
          </cell>
          <cell r="Q2148">
            <v>45501</v>
          </cell>
          <cell r="R2148" t="str">
            <v>T2</v>
          </cell>
          <cell r="S2148" t="str">
            <v>MALE</v>
          </cell>
          <cell r="T2148">
            <v>45501</v>
          </cell>
          <cell r="U2148">
            <v>45685</v>
          </cell>
          <cell r="V2148" t="str">
            <v/>
          </cell>
          <cell r="W2148" t="str">
            <v>SINGLE</v>
          </cell>
          <cell r="X2148" t="str">
            <v/>
          </cell>
          <cell r="Y2148" t="str">
            <v/>
          </cell>
          <cell r="Z2148" t="str">
            <v/>
          </cell>
          <cell r="AA2148" t="str">
            <v/>
          </cell>
          <cell r="AB2148" t="str">
            <v/>
          </cell>
          <cell r="AC2148" t="str">
            <v/>
          </cell>
          <cell r="AD2148" t="str">
            <v/>
          </cell>
          <cell r="AE2148" t="str">
            <v/>
          </cell>
          <cell r="AF2148" t="str">
            <v/>
          </cell>
          <cell r="AG2148" t="str">
            <v/>
          </cell>
          <cell r="AH2148" t="str">
            <v/>
          </cell>
          <cell r="AI2148" t="str">
            <v/>
          </cell>
          <cell r="AJ2148" t="str">
            <v/>
          </cell>
          <cell r="AK2148" t="str">
            <v/>
          </cell>
          <cell r="AL2148" t="str">
            <v/>
          </cell>
          <cell r="AM2148" t="str">
            <v/>
          </cell>
          <cell r="AN2148" t="str">
            <v/>
          </cell>
          <cell r="AO2148" t="str">
            <v/>
          </cell>
          <cell r="AP2148" t="str">
            <v/>
          </cell>
          <cell r="AQ2148" t="str">
            <v/>
          </cell>
          <cell r="AR2148" t="str">
            <v/>
          </cell>
          <cell r="AS2148" t="str">
            <v/>
          </cell>
          <cell r="AT2148" t="str">
            <v/>
          </cell>
          <cell r="AU2148" t="str">
            <v/>
          </cell>
          <cell r="AV2148" t="str">
            <v/>
          </cell>
          <cell r="AW2148" t="str">
            <v/>
          </cell>
          <cell r="AX2148" t="str">
            <v/>
          </cell>
          <cell r="AY2148" t="str">
            <v/>
          </cell>
          <cell r="AZ2148" t="str">
            <v/>
          </cell>
          <cell r="BA2148" t="str">
            <v/>
          </cell>
          <cell r="BB2148" t="str">
            <v/>
          </cell>
          <cell r="BC2148" t="str">
            <v/>
          </cell>
          <cell r="BD2148" t="str">
            <v/>
          </cell>
          <cell r="BE2148" t="str">
            <v/>
          </cell>
          <cell r="BF2148" t="str">
            <v/>
          </cell>
          <cell r="BG2148" t="str">
            <v/>
          </cell>
          <cell r="BH2148" t="str">
            <v/>
          </cell>
          <cell r="BI2148" t="str">
            <v/>
          </cell>
          <cell r="BJ2148" t="str">
            <v/>
          </cell>
          <cell r="BK2148" t="str">
            <v/>
          </cell>
          <cell r="BL2148" t="str">
            <v/>
          </cell>
          <cell r="BM2148" t="str">
            <v/>
          </cell>
          <cell r="BN2148" t="str">
            <v/>
          </cell>
          <cell r="BO2148" t="str">
            <v/>
          </cell>
          <cell r="BP2148"/>
        </row>
      </sheetData>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87" headerRowDxfId="28" dataDxfId="26" totalsRowDxfId="24" headerRowBorderDxfId="27" tableBorderDxfId="25">
  <autoFilter ref="A1:R387" xr:uid="{8B2020AE-163E-41C9-9AAF-B9174CBCF277}"/>
  <sortState xmlns:xlrd2="http://schemas.microsoft.com/office/spreadsheetml/2017/richdata2" ref="A2:R383">
    <sortCondition ref="A1:A383"/>
  </sortState>
  <tableColumns count="18">
    <tableColumn id="1" xr3:uid="{8F122B5B-457F-440E-82B3-83612CB6747A}" name="Date Requested/_x000a_Date Last Modified" totalsRowLabel="Total" dataDxfId="23"/>
    <tableColumn id="2" xr3:uid="{F8F45635-E5C3-41E3-99A0-D06AF9A6E320}" name="ICC ID_x000a_(Sim Reference Number)" dataDxfId="22"/>
    <tableColumn id="3" xr3:uid="{ACCA4779-F048-452D-8064-175EDB98EB99}" name="Request Type" dataDxfId="21"/>
    <tableColumn id="4" xr3:uid="{1DB38049-4E4A-458D-9476-26FAF477EE94}" name="Mobile Number" dataDxfId="20" totalsRowDxfId="19"/>
    <tableColumn id="7" xr3:uid="{FEBFB165-6760-4BE6-9CBA-8E6331731293}" name="Ooredoo Plan Letter" dataDxfId="18"/>
    <tableColumn id="8" xr3:uid="{E5EF4077-E313-41C3-BE62-AE976E211336}" name="Ooredoo Plan Rate" dataDxfId="17"/>
    <tableColumn id="5" xr3:uid="{94915E21-3882-430D-B4F2-D70E373F6D74}" name="Ooredoo Plan Name" dataDxfId="16" dataCellStyle="Comma"/>
    <tableColumn id="10" xr3:uid="{24CC24E0-2898-4A82-BB26-6F2ADDBF9201}" name="Person Responsible for Sim Usage_x000a_(Employee ID Only)" dataDxfId="15"/>
    <tableColumn id="11" xr3:uid="{53FFC4D6-7A6D-4A18-A96E-0C9B7BB9FCA2}" name="Person Responsible for Sim Usage_x000a_(Employee Name Only)" dataDxfId="14">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3"/>
    <tableColumn id="6" xr3:uid="{A592E9CF-1673-42B5-AFB4-29EA5F901B52}" name="Sim Holder (Name/Station/Location) " dataDxfId="12">
      <calculatedColumnFormula>I2 &amp; J2</calculatedColumnFormula>
    </tableColumn>
    <tableColumn id="12" xr3:uid="{C60A9731-9974-4CC3-9666-E4981DB7C805}" name="User Designation" dataDxfId="11">
      <calculatedColumnFormula>_xlfn.IFNA(VLOOKUP(H2, '[1]ACIFM Employees'!$D$3:$BV$3000, 4, FALSE), "---")</calculatedColumnFormula>
    </tableColumn>
    <tableColumn id="9" xr3:uid="{7D359F81-EF13-4F46-A890-2C1276231833}" name="User Department" dataDxfId="10"/>
    <tableColumn id="13" xr3:uid="{D0230646-6647-4332-97A3-4BD400129D37}" name="User Staff Grade" dataDxfId="9">
      <calculatedColumnFormula>_xlfn.IFNA(VLOOKUP(H2, '[1]ACIFM Employees'!$D$3:$BV$3000, 15, FALSE), "---")</calculatedColumnFormula>
    </tableColumn>
    <tableColumn id="17" xr3:uid="{BD6C4F90-AD29-4441-B4FE-0FA2CA1DA9AE}" name="User Staff Employment Status" dataDxfId="8">
      <calculatedColumnFormula>_xlfn.IFNA(VLOOKUP(H2, '[1]ACIFM Employees'!$D$3:$BV$3000, 2, FALSE), "---")</calculatedColumnFormula>
    </tableColumn>
    <tableColumn id="14" xr3:uid="{7C59CEBA-0283-4CF8-887D-D387095E19DE}" name="Request Completion Date" dataDxfId="7"/>
    <tableColumn id="15" xr3:uid="{C0210BCD-A161-46DB-9D75-C12C2853AD57}" name="Remarks (History)" totalsRowFunction="count" dataDxfId="6"/>
    <tableColumn id="18" xr3:uid="{87ACB881-E847-49E9-997A-5020FCE4ADD8}" name="Sim Card Status" dataDxfId="5" totalsRowDxfId="4"/>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37"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87"/>
  <sheetViews>
    <sheetView tabSelected="1" zoomScale="89" zoomScaleNormal="89" workbookViewId="0">
      <pane xSplit="4" ySplit="1" topLeftCell="E377" activePane="bottomRight" state="frozen"/>
      <selection pane="topRight" activeCell="E1" sqref="E1"/>
      <selection pane="bottomLeft" activeCell="A3" sqref="A3"/>
      <selection pane="bottomRight" activeCell="H383" sqref="H383"/>
    </sheetView>
  </sheetViews>
  <sheetFormatPr defaultColWidth="8.88671875" defaultRowHeight="14.4" x14ac:dyDescent="0.3"/>
  <cols>
    <col min="1" max="1" width="25.109375" style="52" bestFit="1" customWidth="1"/>
    <col min="2" max="2" width="24.5546875" style="55" bestFit="1" customWidth="1"/>
    <col min="3" max="3" width="17.6640625" style="55" bestFit="1" customWidth="1"/>
    <col min="4" max="4" width="20" style="47" bestFit="1" customWidth="1"/>
    <col min="5" max="5" width="16.6640625" style="46" customWidth="1"/>
    <col min="6" max="6" width="16.33203125" style="53" customWidth="1"/>
    <col min="7" max="7" width="16.33203125" style="46" customWidth="1"/>
    <col min="8" max="8" width="30" style="48" customWidth="1"/>
    <col min="9" max="9" width="46.88671875" style="54" bestFit="1" customWidth="1"/>
    <col min="10" max="10" width="48.44140625" style="48" bestFit="1" customWidth="1"/>
    <col min="11" max="11" width="48.44140625" style="54" bestFit="1" customWidth="1"/>
    <col min="12" max="12" width="43.44140625" style="54" bestFit="1" customWidth="1"/>
    <col min="13" max="13" width="36.88671875" style="48" customWidth="1"/>
    <col min="14" max="14" width="20.109375" style="54" bestFit="1" customWidth="1"/>
    <col min="15" max="15" width="20.109375" style="54" customWidth="1"/>
    <col min="16" max="16" width="23.88671875" style="52" customWidth="1"/>
    <col min="17" max="17" width="139.6640625" style="49" customWidth="1"/>
    <col min="18" max="18" width="41.6640625" style="50" bestFit="1" customWidth="1"/>
    <col min="19" max="19" width="11.5546875" style="51" customWidth="1"/>
    <col min="20" max="16384" width="8.88671875" style="51"/>
  </cols>
  <sheetData>
    <row r="1" spans="1:24" s="41" customFormat="1" ht="52.95" customHeight="1" x14ac:dyDescent="0.3">
      <c r="A1" s="28" t="s">
        <v>591</v>
      </c>
      <c r="B1" s="28" t="s">
        <v>592</v>
      </c>
      <c r="C1" s="28" t="s">
        <v>0</v>
      </c>
      <c r="D1" s="26" t="s">
        <v>593</v>
      </c>
      <c r="E1" s="2" t="s">
        <v>594</v>
      </c>
      <c r="F1" s="2" t="s">
        <v>602</v>
      </c>
      <c r="G1" s="2" t="s">
        <v>595</v>
      </c>
      <c r="H1" s="28" t="s">
        <v>601</v>
      </c>
      <c r="I1" s="29" t="s">
        <v>600</v>
      </c>
      <c r="J1" s="30" t="s">
        <v>611</v>
      </c>
      <c r="K1" s="32" t="s">
        <v>613</v>
      </c>
      <c r="L1" s="29" t="s">
        <v>596</v>
      </c>
      <c r="M1" s="27" t="s">
        <v>597</v>
      </c>
      <c r="N1" s="29" t="s">
        <v>598</v>
      </c>
      <c r="O1" s="29" t="s">
        <v>612</v>
      </c>
      <c r="P1" s="27" t="s">
        <v>478</v>
      </c>
      <c r="Q1" s="27" t="s">
        <v>599</v>
      </c>
      <c r="R1" s="27" t="s">
        <v>539</v>
      </c>
      <c r="S1"/>
      <c r="T1"/>
      <c r="U1"/>
      <c r="V1"/>
      <c r="W1"/>
      <c r="X1"/>
    </row>
    <row r="2" spans="1:24" customFormat="1" x14ac:dyDescent="0.3">
      <c r="A2" s="56">
        <v>43831</v>
      </c>
      <c r="B2" s="15" t="s">
        <v>590</v>
      </c>
      <c r="C2" s="15" t="s">
        <v>64</v>
      </c>
      <c r="D2" s="16">
        <v>33720998</v>
      </c>
      <c r="E2" s="15" t="s">
        <v>699</v>
      </c>
      <c r="F2" s="17">
        <v>104</v>
      </c>
      <c r="G2" s="17" t="s">
        <v>604</v>
      </c>
      <c r="H2" s="19"/>
      <c r="I2" s="31" t="str">
        <f>_xlfn.IFNA(VLOOKUP(H2, '[1]ACIFM Employees'!$D$3:$BV$3000, 3, FALSE), "")</f>
        <v/>
      </c>
      <c r="J2" s="19" t="s">
        <v>183</v>
      </c>
      <c r="K2" s="33" t="str">
        <f t="shared" ref="K2:K65" si="0">I2 &amp; J2</f>
        <v>AL MATAR STATION</v>
      </c>
      <c r="L2" s="31" t="str">
        <f>_xlfn.IFNA(VLOOKUP(H2, '[1]ACIFM Employees'!$D$3:$BV$3000, 4, FALSE), "---")</f>
        <v>---</v>
      </c>
      <c r="M2" s="19" t="s">
        <v>552</v>
      </c>
      <c r="N2" s="31" t="str">
        <f>_xlfn.IFNA(VLOOKUP(H2, '[1]ACIFM Employees'!$D$3:$BV$3000, 15, FALSE), "---")</f>
        <v>---</v>
      </c>
      <c r="O2" s="31" t="str">
        <f>_xlfn.IFNA(VLOOKUP(H2, '[1]ACIFM Employees'!$D$3:$BV$3000, 2, FALSE), "---")</f>
        <v>---</v>
      </c>
      <c r="P2" s="20"/>
      <c r="Q2" s="21" t="s">
        <v>698</v>
      </c>
      <c r="R2" s="35" t="s">
        <v>642</v>
      </c>
    </row>
    <row r="3" spans="1:24" customFormat="1" ht="43.2" x14ac:dyDescent="0.3">
      <c r="A3" s="56">
        <v>43831</v>
      </c>
      <c r="B3" s="15" t="s">
        <v>590</v>
      </c>
      <c r="C3" s="15" t="s">
        <v>64</v>
      </c>
      <c r="D3" s="16">
        <v>55666335</v>
      </c>
      <c r="E3" s="15" t="s">
        <v>739</v>
      </c>
      <c r="F3" s="17">
        <v>175</v>
      </c>
      <c r="G3" s="17" t="s">
        <v>609</v>
      </c>
      <c r="H3" s="22" t="s">
        <v>249</v>
      </c>
      <c r="I3" s="31" t="str">
        <f>_xlfn.IFNA(VLOOKUP(H3, '[1]ACIFM Employees'!$D$3:$BV$3000, 3, FALSE), "")</f>
        <v>FAHAD MEER</v>
      </c>
      <c r="J3" s="22"/>
      <c r="K3" s="33" t="str">
        <f t="shared" si="0"/>
        <v>FAHAD MEER</v>
      </c>
      <c r="L3" s="31" t="str">
        <f>_xlfn.IFNA(VLOOKUP(H3, '[1]ACIFM Employees'!$D$3:$BV$3000, 4, FALSE), "---")</f>
        <v>HEAD OF IT</v>
      </c>
      <c r="M3" s="18" t="s">
        <v>328</v>
      </c>
      <c r="N3" s="31" t="str">
        <f>_xlfn.IFNA(VLOOKUP(H3, '[1]ACIFM Employees'!$D$3:$BV$3000, 15, FALSE), "---")</f>
        <v>M2A</v>
      </c>
      <c r="O3" s="31" t="str">
        <f>_xlfn.IFNA(VLOOKUP(H3, '[1]ACIFM Employees'!$D$3:$BV$3000, 2, FALSE), "---")</f>
        <v>INACTIVE</v>
      </c>
      <c r="P3" s="20"/>
      <c r="Q3" s="21" t="s">
        <v>760</v>
      </c>
      <c r="R3" s="35" t="s">
        <v>643</v>
      </c>
    </row>
    <row r="4" spans="1:24" customFormat="1" x14ac:dyDescent="0.3">
      <c r="A4" s="56">
        <v>43831</v>
      </c>
      <c r="B4" s="15" t="s">
        <v>590</v>
      </c>
      <c r="C4" s="15" t="s">
        <v>64</v>
      </c>
      <c r="D4" s="16">
        <v>70026972</v>
      </c>
      <c r="E4" s="15" t="s">
        <v>739</v>
      </c>
      <c r="F4" s="17">
        <v>175</v>
      </c>
      <c r="G4" s="17" t="s">
        <v>609</v>
      </c>
      <c r="H4" s="19"/>
      <c r="I4" s="31" t="str">
        <f>_xlfn.IFNA(VLOOKUP(H4, '[1]ACIFM Employees'!$D$3:$BV$3000, 3, FALSE), "")</f>
        <v/>
      </c>
      <c r="J4" s="19" t="s">
        <v>329</v>
      </c>
      <c r="K4" s="33" t="str">
        <f t="shared" si="0"/>
        <v>MMS TEAM</v>
      </c>
      <c r="L4" s="31" t="str">
        <f>_xlfn.IFNA(VLOOKUP(H4, '[1]ACIFM Employees'!$D$3:$BV$3000, 4, FALSE), "---")</f>
        <v>---</v>
      </c>
      <c r="M4" s="18" t="s">
        <v>616</v>
      </c>
      <c r="N4" s="31" t="str">
        <f>_xlfn.IFNA(VLOOKUP(H4, '[1]ACIFM Employees'!$D$3:$BV$3000, 15, FALSE), "---")</f>
        <v>---</v>
      </c>
      <c r="O4" s="31" t="str">
        <f>_xlfn.IFNA(VLOOKUP(H4, '[1]ACIFM Employees'!$D$3:$BV$3000, 2, FALSE), "---")</f>
        <v>---</v>
      </c>
      <c r="P4" s="20"/>
      <c r="Q4" s="21" t="s">
        <v>740</v>
      </c>
      <c r="R4" s="35" t="s">
        <v>642</v>
      </c>
    </row>
    <row r="5" spans="1:24" customFormat="1" ht="28.8" x14ac:dyDescent="0.3">
      <c r="A5" s="56">
        <v>43831</v>
      </c>
      <c r="B5" s="15" t="s">
        <v>590</v>
      </c>
      <c r="C5" s="15" t="s">
        <v>64</v>
      </c>
      <c r="D5" s="16">
        <v>70614800</v>
      </c>
      <c r="E5" s="15" t="s">
        <v>699</v>
      </c>
      <c r="F5" s="17">
        <v>104</v>
      </c>
      <c r="G5" s="17" t="s">
        <v>604</v>
      </c>
      <c r="H5" s="19" t="s">
        <v>337</v>
      </c>
      <c r="I5" s="31" t="str">
        <f>_xlfn.IFNA(VLOOKUP(H5, '[1]ACIFM Employees'!$D$3:$BV$3000, 3, FALSE), "")</f>
        <v xml:space="preserve">EVANGELOS STAGAKIS </v>
      </c>
      <c r="J5" s="19"/>
      <c r="K5" s="33" t="str">
        <f t="shared" si="0"/>
        <v xml:space="preserve">EVANGELOS STAGAKIS </v>
      </c>
      <c r="L5" s="31" t="str">
        <f>_xlfn.IFNA(VLOOKUP(H5, '[1]ACIFM Employees'!$D$3:$BV$3000, 4, FALSE), "---")</f>
        <v>ASST. FM MANAGER</v>
      </c>
      <c r="M5" s="18" t="s">
        <v>542</v>
      </c>
      <c r="N5" s="31" t="str">
        <f>_xlfn.IFNA(VLOOKUP(H5, '[1]ACIFM Employees'!$D$3:$BV$3000, 15, FALSE), "---")</f>
        <v>M1A</v>
      </c>
      <c r="O5" s="31" t="str">
        <f>_xlfn.IFNA(VLOOKUP(H5, '[1]ACIFM Employees'!$D$3:$BV$3000, 2, FALSE), "---")</f>
        <v>INACTIVE</v>
      </c>
      <c r="P5" s="20"/>
      <c r="Q5" s="21" t="s">
        <v>700</v>
      </c>
      <c r="R5" s="35" t="s">
        <v>643</v>
      </c>
    </row>
    <row r="6" spans="1:24" customFormat="1" x14ac:dyDescent="0.3">
      <c r="A6" s="56">
        <v>43831</v>
      </c>
      <c r="B6" s="15" t="s">
        <v>590</v>
      </c>
      <c r="C6" s="15" t="s">
        <v>64</v>
      </c>
      <c r="D6" s="16">
        <v>70685158</v>
      </c>
      <c r="E6" s="15" t="s">
        <v>98</v>
      </c>
      <c r="F6" s="17">
        <v>50.05</v>
      </c>
      <c r="G6" s="17" t="s">
        <v>606</v>
      </c>
      <c r="H6" s="19"/>
      <c r="I6" s="31" t="str">
        <f>_xlfn.IFNA(VLOOKUP(H6, '[1]ACIFM Employees'!$D$3:$BV$3000, 3, FALSE), "")</f>
        <v/>
      </c>
      <c r="J6" s="19" t="s">
        <v>329</v>
      </c>
      <c r="K6" s="33" t="str">
        <f t="shared" si="0"/>
        <v>MMS TEAM</v>
      </c>
      <c r="L6" s="31" t="str">
        <f>_xlfn.IFNA(VLOOKUP(H6, '[1]ACIFM Employees'!$D$3:$BV$3000, 4, FALSE), "---")</f>
        <v>---</v>
      </c>
      <c r="M6" s="18" t="s">
        <v>616</v>
      </c>
      <c r="N6" s="31" t="str">
        <f>_xlfn.IFNA(VLOOKUP(H6, '[1]ACIFM Employees'!$D$3:$BV$3000, 15, FALSE), "---")</f>
        <v>---</v>
      </c>
      <c r="O6" s="31" t="str">
        <f>_xlfn.IFNA(VLOOKUP(H6, '[1]ACIFM Employees'!$D$3:$BV$3000, 2, FALSE), "---")</f>
        <v>---</v>
      </c>
      <c r="P6" s="20"/>
      <c r="Q6" s="21" t="s">
        <v>645</v>
      </c>
      <c r="R6" s="35" t="s">
        <v>642</v>
      </c>
    </row>
    <row r="7" spans="1:24" customFormat="1" x14ac:dyDescent="0.3">
      <c r="A7" s="56">
        <v>43831</v>
      </c>
      <c r="B7" s="15" t="s">
        <v>626</v>
      </c>
      <c r="C7" s="15" t="s">
        <v>64</v>
      </c>
      <c r="D7" s="16">
        <v>33709118</v>
      </c>
      <c r="E7" s="15" t="s">
        <v>699</v>
      </c>
      <c r="F7" s="17">
        <v>104</v>
      </c>
      <c r="G7" s="17" t="s">
        <v>604</v>
      </c>
      <c r="H7" s="19" t="s">
        <v>167</v>
      </c>
      <c r="I7" s="31" t="str">
        <f>_xlfn.IFNA(VLOOKUP(H7, '[1]ACIFM Employees'!$D$3:$BV$3000, 3, FALSE), "")</f>
        <v>MOHAMMED NOUSHAD SHAHUL HAMEED</v>
      </c>
      <c r="J7" s="19"/>
      <c r="K7" s="33" t="str">
        <f t="shared" si="0"/>
        <v>MOHAMMED NOUSHAD SHAHUL HAMEED</v>
      </c>
      <c r="L7" s="31" t="str">
        <f>_xlfn.IFNA(VLOOKUP(H7, '[1]ACIFM Employees'!$D$3:$BV$3000, 4, FALSE), "---")</f>
        <v>SENIOR ELECTRICAL SUPERVISOR</v>
      </c>
      <c r="M7" s="18" t="s">
        <v>542</v>
      </c>
      <c r="N7" s="31" t="str">
        <f>_xlfn.IFNA(VLOOKUP(H7, '[1]ACIFM Employees'!$D$3:$BV$3000, 15, FALSE), "---")</f>
        <v>T4B</v>
      </c>
      <c r="O7" s="31" t="str">
        <f>_xlfn.IFNA(VLOOKUP(H7, '[1]ACIFM Employees'!$D$3:$BV$3000, 2, FALSE), "---")</f>
        <v>ACTIVE</v>
      </c>
      <c r="P7" s="20"/>
      <c r="Q7" s="21" t="s">
        <v>698</v>
      </c>
      <c r="R7" s="35" t="s">
        <v>642</v>
      </c>
    </row>
    <row r="8" spans="1:24" customFormat="1" x14ac:dyDescent="0.3">
      <c r="A8" s="56">
        <v>43831</v>
      </c>
      <c r="B8" s="15" t="s">
        <v>627</v>
      </c>
      <c r="C8" s="15" t="s">
        <v>64</v>
      </c>
      <c r="D8" s="16">
        <v>33720269</v>
      </c>
      <c r="E8" s="15" t="s">
        <v>699</v>
      </c>
      <c r="F8" s="17">
        <v>104</v>
      </c>
      <c r="G8" s="17" t="s">
        <v>604</v>
      </c>
      <c r="H8" s="19" t="s">
        <v>540</v>
      </c>
      <c r="I8" s="31" t="str">
        <f>_xlfn.IFNA(VLOOKUP(H8, '[1]ACIFM Employees'!$D$3:$BV$3000, 3, FALSE), "")</f>
        <v>AZHAR KHAN NAIM KHAN</v>
      </c>
      <c r="J8" s="19"/>
      <c r="K8" s="33" t="str">
        <f t="shared" si="0"/>
        <v>AZHAR KHAN NAIM KHAN</v>
      </c>
      <c r="L8" s="31" t="str">
        <f>_xlfn.IFNA(VLOOKUP(H8, '[1]ACIFM Employees'!$D$3:$BV$3000, 4, FALSE), "---")</f>
        <v>SENIOR HVAC TECHNICIAN</v>
      </c>
      <c r="M8" s="18" t="s">
        <v>542</v>
      </c>
      <c r="N8" s="31" t="str">
        <f>_xlfn.IFNA(VLOOKUP(H8, '[1]ACIFM Employees'!$D$3:$BV$3000, 15, FALSE), "---")</f>
        <v>T3</v>
      </c>
      <c r="O8" s="31" t="str">
        <f>_xlfn.IFNA(VLOOKUP(H8, '[1]ACIFM Employees'!$D$3:$BV$3000, 2, FALSE), "---")</f>
        <v>ACTIVE</v>
      </c>
      <c r="P8" s="20"/>
      <c r="Q8" s="21" t="s">
        <v>698</v>
      </c>
      <c r="R8" s="35" t="s">
        <v>642</v>
      </c>
    </row>
    <row r="9" spans="1:24" customFormat="1" x14ac:dyDescent="0.3">
      <c r="A9" s="56">
        <v>43831</v>
      </c>
      <c r="B9" s="15" t="s">
        <v>628</v>
      </c>
      <c r="C9" s="15" t="s">
        <v>64</v>
      </c>
      <c r="D9" s="16">
        <v>33716849</v>
      </c>
      <c r="E9" s="15" t="s">
        <v>699</v>
      </c>
      <c r="F9" s="17">
        <v>104</v>
      </c>
      <c r="G9" s="17" t="s">
        <v>604</v>
      </c>
      <c r="H9" s="19" t="s">
        <v>181</v>
      </c>
      <c r="I9" s="31" t="str">
        <f>_xlfn.IFNA(VLOOKUP(H9, '[1]ACIFM Employees'!$D$3:$BV$3000, 3, FALSE), "")</f>
        <v>SATYA PRASADA RAO POTHIRENDI</v>
      </c>
      <c r="J9" s="19"/>
      <c r="K9" s="33" t="str">
        <f t="shared" si="0"/>
        <v>SATYA PRASADA RAO POTHIRENDI</v>
      </c>
      <c r="L9" s="31" t="str">
        <f>_xlfn.IFNA(VLOOKUP(H9, '[1]ACIFM Employees'!$D$3:$BV$3000, 4, FALSE), "---")</f>
        <v>SENIOR MECHANICAL SUPERVISOR</v>
      </c>
      <c r="M9" s="18" t="s">
        <v>542</v>
      </c>
      <c r="N9" s="31" t="str">
        <f>_xlfn.IFNA(VLOOKUP(H9, '[1]ACIFM Employees'!$D$3:$BV$3000, 15, FALSE), "---")</f>
        <v>T4B</v>
      </c>
      <c r="O9" s="31" t="str">
        <f>_xlfn.IFNA(VLOOKUP(H9, '[1]ACIFM Employees'!$D$3:$BV$3000, 2, FALSE), "---")</f>
        <v>ACTIVE</v>
      </c>
      <c r="P9" s="20"/>
      <c r="Q9" s="21" t="s">
        <v>698</v>
      </c>
      <c r="R9" s="35" t="s">
        <v>642</v>
      </c>
    </row>
    <row r="10" spans="1:24" customFormat="1" x14ac:dyDescent="0.3">
      <c r="A10" s="56">
        <v>43831</v>
      </c>
      <c r="B10" s="15" t="s">
        <v>190</v>
      </c>
      <c r="C10" s="15" t="s">
        <v>64</v>
      </c>
      <c r="D10" s="16">
        <v>33729964</v>
      </c>
      <c r="E10" s="15" t="s">
        <v>699</v>
      </c>
      <c r="F10" s="17">
        <v>104</v>
      </c>
      <c r="G10" s="17" t="s">
        <v>604</v>
      </c>
      <c r="H10" s="19" t="s">
        <v>191</v>
      </c>
      <c r="I10" s="31" t="str">
        <f>_xlfn.IFNA(VLOOKUP(H10, '[1]ACIFM Employees'!$D$3:$BV$3000, 3, FALSE), "")</f>
        <v>NAJIBU MUHAMMADI YIGA</v>
      </c>
      <c r="J10" s="19"/>
      <c r="K10" s="33" t="str">
        <f t="shared" si="0"/>
        <v>NAJIBU MUHAMMADI YIGA</v>
      </c>
      <c r="L10" s="31" t="str">
        <f>_xlfn.IFNA(VLOOKUP(H10, '[1]ACIFM Employees'!$D$3:$BV$3000, 4, FALSE), "---")</f>
        <v>SENIOR TECHNICIAN</v>
      </c>
      <c r="M10" s="18" t="s">
        <v>639</v>
      </c>
      <c r="N10" s="31" t="str">
        <f>_xlfn.IFNA(VLOOKUP(H10, '[1]ACIFM Employees'!$D$3:$BV$3000, 15, FALSE), "---")</f>
        <v>T2</v>
      </c>
      <c r="O10" s="31" t="str">
        <f>_xlfn.IFNA(VLOOKUP(H10, '[1]ACIFM Employees'!$D$3:$BV$3000, 2, FALSE), "---")</f>
        <v>ACTIVE</v>
      </c>
      <c r="P10" s="20"/>
      <c r="Q10" s="21" t="s">
        <v>698</v>
      </c>
      <c r="R10" s="35" t="s">
        <v>642</v>
      </c>
    </row>
    <row r="11" spans="1:24" customFormat="1" x14ac:dyDescent="0.3">
      <c r="A11" s="56">
        <v>43831</v>
      </c>
      <c r="B11" s="15" t="s">
        <v>629</v>
      </c>
      <c r="C11" s="15" t="s">
        <v>64</v>
      </c>
      <c r="D11" s="16">
        <v>33721953</v>
      </c>
      <c r="E11" s="15" t="s">
        <v>699</v>
      </c>
      <c r="F11" s="17">
        <v>104</v>
      </c>
      <c r="G11" s="17" t="s">
        <v>604</v>
      </c>
      <c r="H11" s="19" t="s">
        <v>184</v>
      </c>
      <c r="I11" s="31" t="str">
        <f>_xlfn.IFNA(VLOOKUP(H11, '[1]ACIFM Employees'!$D$3:$BV$3000, 3, FALSE), "")</f>
        <v xml:space="preserve">ABDUL RAHAMAN ABDUL RAHEEM </v>
      </c>
      <c r="J11" s="19"/>
      <c r="K11" s="33" t="str">
        <f t="shared" si="0"/>
        <v xml:space="preserve">ABDUL RAHAMAN ABDUL RAHEEM </v>
      </c>
      <c r="L11" s="31" t="str">
        <f>_xlfn.IFNA(VLOOKUP(H11, '[1]ACIFM Employees'!$D$3:$BV$3000, 4, FALSE), "---")</f>
        <v>SENIOR MECHANICAL SUPERVISOR</v>
      </c>
      <c r="M11" s="18" t="s">
        <v>542</v>
      </c>
      <c r="N11" s="31" t="str">
        <f>_xlfn.IFNA(VLOOKUP(H11, '[1]ACIFM Employees'!$D$3:$BV$3000, 15, FALSE), "---")</f>
        <v>T4B</v>
      </c>
      <c r="O11" s="31" t="str">
        <f>_xlfn.IFNA(VLOOKUP(H11, '[1]ACIFM Employees'!$D$3:$BV$3000, 2, FALSE), "---")</f>
        <v>ACTIVE</v>
      </c>
      <c r="P11" s="20"/>
      <c r="Q11" s="21" t="s">
        <v>698</v>
      </c>
      <c r="R11" s="35" t="s">
        <v>642</v>
      </c>
    </row>
    <row r="12" spans="1:24" customFormat="1" x14ac:dyDescent="0.3">
      <c r="A12" s="56">
        <v>43831</v>
      </c>
      <c r="B12" s="15" t="s">
        <v>630</v>
      </c>
      <c r="C12" s="15" t="s">
        <v>64</v>
      </c>
      <c r="D12" s="16">
        <v>33728391</v>
      </c>
      <c r="E12" s="15" t="s">
        <v>699</v>
      </c>
      <c r="F12" s="17">
        <v>104</v>
      </c>
      <c r="G12" s="17" t="s">
        <v>604</v>
      </c>
      <c r="H12" s="19" t="s">
        <v>189</v>
      </c>
      <c r="I12" s="31" t="str">
        <f>_xlfn.IFNA(VLOOKUP(H12, '[1]ACIFM Employees'!$D$3:$BV$3000, 3, FALSE), "")</f>
        <v>ARBAB AHMAD</v>
      </c>
      <c r="J12" s="19"/>
      <c r="K12" s="33" t="str">
        <f t="shared" si="0"/>
        <v>ARBAB AHMAD</v>
      </c>
      <c r="L12" s="31" t="str">
        <f>_xlfn.IFNA(VLOOKUP(H12, '[1]ACIFM Employees'!$D$3:$BV$3000, 4, FALSE), "---")</f>
        <v>SENIOR ELECTRICAL SUPERVISOR</v>
      </c>
      <c r="M12" s="18" t="s">
        <v>542</v>
      </c>
      <c r="N12" s="31" t="str">
        <f>_xlfn.IFNA(VLOOKUP(H12, '[1]ACIFM Employees'!$D$3:$BV$3000, 15, FALSE), "---")</f>
        <v>T4B</v>
      </c>
      <c r="O12" s="31" t="str">
        <f>_xlfn.IFNA(VLOOKUP(H12, '[1]ACIFM Employees'!$D$3:$BV$3000, 2, FALSE), "---")</f>
        <v>ACTIVE</v>
      </c>
      <c r="P12" s="20"/>
      <c r="Q12" s="21" t="s">
        <v>698</v>
      </c>
      <c r="R12" s="35" t="s">
        <v>642</v>
      </c>
    </row>
    <row r="13" spans="1:24" customFormat="1" ht="28.8" x14ac:dyDescent="0.3">
      <c r="A13" s="56">
        <v>43831</v>
      </c>
      <c r="B13" s="15" t="s">
        <v>631</v>
      </c>
      <c r="C13" s="15" t="s">
        <v>64</v>
      </c>
      <c r="D13" s="16">
        <v>33718209</v>
      </c>
      <c r="E13" s="15" t="s">
        <v>699</v>
      </c>
      <c r="F13" s="17">
        <v>104</v>
      </c>
      <c r="G13" s="17" t="s">
        <v>604</v>
      </c>
      <c r="H13" s="19" t="s">
        <v>182</v>
      </c>
      <c r="I13" s="31" t="str">
        <f>_xlfn.IFNA(VLOOKUP(H13, '[1]ACIFM Employees'!$D$3:$BV$3000, 3, FALSE), "")</f>
        <v>FAROOQ MOHAMMED NAZEER MOHAMMED</v>
      </c>
      <c r="J13" s="19"/>
      <c r="K13" s="33" t="str">
        <f t="shared" si="0"/>
        <v>FAROOQ MOHAMMED NAZEER MOHAMMED</v>
      </c>
      <c r="L13" s="31" t="str">
        <f>_xlfn.IFNA(VLOOKUP(H13, '[1]ACIFM Employees'!$D$3:$BV$3000, 4, FALSE), "---")</f>
        <v>ELECTRICAL SUPERVISOR</v>
      </c>
      <c r="M13" s="18" t="s">
        <v>542</v>
      </c>
      <c r="N13" s="31" t="str">
        <f>_xlfn.IFNA(VLOOKUP(H13, '[1]ACIFM Employees'!$D$3:$BV$3000, 15, FALSE), "---")</f>
        <v>T3</v>
      </c>
      <c r="O13" s="31" t="str">
        <f>_xlfn.IFNA(VLOOKUP(H13, '[1]ACIFM Employees'!$D$3:$BV$3000, 2, FALSE), "---")</f>
        <v>INACTIVE</v>
      </c>
      <c r="P13" s="20"/>
      <c r="Q13" s="21" t="s">
        <v>700</v>
      </c>
      <c r="R13" s="35" t="s">
        <v>643</v>
      </c>
    </row>
    <row r="14" spans="1:24" customFormat="1" ht="28.8" x14ac:dyDescent="0.3">
      <c r="A14" s="56">
        <v>43831</v>
      </c>
      <c r="B14" s="15" t="s">
        <v>347</v>
      </c>
      <c r="C14" s="15" t="s">
        <v>64</v>
      </c>
      <c r="D14" s="16">
        <v>74468851</v>
      </c>
      <c r="E14" s="15" t="s">
        <v>739</v>
      </c>
      <c r="F14" s="17">
        <v>175</v>
      </c>
      <c r="G14" s="17" t="s">
        <v>609</v>
      </c>
      <c r="H14" s="19" t="s">
        <v>348</v>
      </c>
      <c r="I14" s="31" t="str">
        <f>_xlfn.IFNA(VLOOKUP(H14, '[1]ACIFM Employees'!$D$3:$BV$3000, 3, FALSE), "")</f>
        <v>ABDUL VAHID MADHAM KUZHIYIL</v>
      </c>
      <c r="J14" s="19"/>
      <c r="K14" s="33" t="str">
        <f t="shared" si="0"/>
        <v>ABDUL VAHID MADHAM KUZHIYIL</v>
      </c>
      <c r="L14" s="31" t="str">
        <f>_xlfn.IFNA(VLOOKUP(H14, '[1]ACIFM Employees'!$D$3:$BV$3000, 4, FALSE), "---")</f>
        <v>FM MANAGER LRT</v>
      </c>
      <c r="M14" s="18" t="s">
        <v>542</v>
      </c>
      <c r="N14" s="31" t="str">
        <f>_xlfn.IFNA(VLOOKUP(H14, '[1]ACIFM Employees'!$D$3:$BV$3000, 15, FALSE), "---")</f>
        <v>M2A</v>
      </c>
      <c r="O14" s="31" t="str">
        <f>_xlfn.IFNA(VLOOKUP(H14, '[1]ACIFM Employees'!$D$3:$BV$3000, 2, FALSE), "---")</f>
        <v>ACTIVE</v>
      </c>
      <c r="P14" s="20"/>
      <c r="Q14" s="21" t="s">
        <v>741</v>
      </c>
      <c r="R14" s="35" t="s">
        <v>642</v>
      </c>
    </row>
    <row r="15" spans="1:24" customFormat="1" ht="28.8" x14ac:dyDescent="0.3">
      <c r="A15" s="56">
        <v>43831</v>
      </c>
      <c r="B15" s="15" t="s">
        <v>326</v>
      </c>
      <c r="C15" s="15" t="s">
        <v>64</v>
      </c>
      <c r="D15" s="16">
        <v>66985241</v>
      </c>
      <c r="E15" s="15" t="s">
        <v>98</v>
      </c>
      <c r="F15" s="17">
        <v>50.05</v>
      </c>
      <c r="G15" s="17" t="s">
        <v>606</v>
      </c>
      <c r="H15" s="19" t="s">
        <v>327</v>
      </c>
      <c r="I15" s="31" t="str">
        <f>_xlfn.IFNA(VLOOKUP(H15, '[1]ACIFM Employees'!$D$3:$BV$3000, 3, FALSE), "")</f>
        <v>MICHAEL MORAL ENTUNA</v>
      </c>
      <c r="J15" s="19"/>
      <c r="K15" s="33" t="str">
        <f t="shared" si="0"/>
        <v>MICHAEL MORAL ENTUNA</v>
      </c>
      <c r="L15" s="31" t="str">
        <f>_xlfn.IFNA(VLOOKUP(H15, '[1]ACIFM Employees'!$D$3:$BV$3000, 4, FALSE), "---")</f>
        <v>STORE KEEPER</v>
      </c>
      <c r="M15" s="18" t="s">
        <v>640</v>
      </c>
      <c r="N15" s="31" t="str">
        <f>_xlfn.IFNA(VLOOKUP(H15, '[1]ACIFM Employees'!$D$3:$BV$3000, 15, FALSE), "---")</f>
        <v>S2</v>
      </c>
      <c r="O15" s="31" t="str">
        <f>_xlfn.IFNA(VLOOKUP(H15, '[1]ACIFM Employees'!$D$3:$BV$3000, 2, FALSE), "---")</f>
        <v>ACTIVE</v>
      </c>
      <c r="P15" s="20"/>
      <c r="Q15" s="21" t="s">
        <v>645</v>
      </c>
      <c r="R15" s="35" t="s">
        <v>642</v>
      </c>
    </row>
    <row r="16" spans="1:24" customFormat="1" x14ac:dyDescent="0.3">
      <c r="A16" s="56">
        <v>43831</v>
      </c>
      <c r="B16" s="15" t="s">
        <v>105</v>
      </c>
      <c r="C16" s="15" t="s">
        <v>64</v>
      </c>
      <c r="D16" s="16">
        <v>33028275</v>
      </c>
      <c r="E16" s="15" t="s">
        <v>699</v>
      </c>
      <c r="F16" s="17">
        <v>104</v>
      </c>
      <c r="G16" s="17" t="s">
        <v>604</v>
      </c>
      <c r="H16" s="19"/>
      <c r="I16" s="31" t="str">
        <f>_xlfn.IFNA(VLOOKUP(H16, '[1]ACIFM Employees'!$D$3:$BV$3000, 3, FALSE), "")</f>
        <v/>
      </c>
      <c r="J16" s="19" t="s">
        <v>552</v>
      </c>
      <c r="K16" s="33" t="str">
        <f t="shared" si="0"/>
        <v>SOFT SERVICES</v>
      </c>
      <c r="L16" s="31" t="str">
        <f>_xlfn.IFNA(VLOOKUP(H16, '[1]ACIFM Employees'!$D$3:$BV$3000, 4, FALSE), "---")</f>
        <v>---</v>
      </c>
      <c r="M16" s="19" t="s">
        <v>552</v>
      </c>
      <c r="N16" s="31" t="str">
        <f>_xlfn.IFNA(VLOOKUP(H16, '[1]ACIFM Employees'!$D$3:$BV$3000, 15, FALSE), "---")</f>
        <v>---</v>
      </c>
      <c r="O16" s="31" t="str">
        <f>_xlfn.IFNA(VLOOKUP(H16, '[1]ACIFM Employees'!$D$3:$BV$3000, 2, FALSE), "---")</f>
        <v>---</v>
      </c>
      <c r="P16" s="20"/>
      <c r="Q16" s="21" t="s">
        <v>698</v>
      </c>
      <c r="R16" s="35" t="s">
        <v>642</v>
      </c>
    </row>
    <row r="17" spans="1:18" customFormat="1" x14ac:dyDescent="0.3">
      <c r="A17" s="56">
        <v>43831</v>
      </c>
      <c r="B17" s="15" t="s">
        <v>315</v>
      </c>
      <c r="C17" s="15" t="s">
        <v>64</v>
      </c>
      <c r="D17" s="16">
        <v>66940645</v>
      </c>
      <c r="E17" s="15" t="s">
        <v>699</v>
      </c>
      <c r="F17" s="17">
        <v>104</v>
      </c>
      <c r="G17" s="17" t="s">
        <v>604</v>
      </c>
      <c r="H17" s="19" t="s">
        <v>541</v>
      </c>
      <c r="I17" s="31" t="str">
        <f>_xlfn.IFNA(VLOOKUP(H17, '[1]ACIFM Employees'!$D$3:$BV$3000, 3, FALSE), "")</f>
        <v>ENOCK BULUMA</v>
      </c>
      <c r="J17" s="19"/>
      <c r="K17" s="33" t="str">
        <f t="shared" si="0"/>
        <v>ENOCK BULUMA</v>
      </c>
      <c r="L17" s="31" t="str">
        <f>_xlfn.IFNA(VLOOKUP(H17, '[1]ACIFM Employees'!$D$3:$BV$3000, 4, FALSE), "---")</f>
        <v>SENIOR ELECTRICAL TECHNICIAN</v>
      </c>
      <c r="M17" s="18" t="s">
        <v>542</v>
      </c>
      <c r="N17" s="31" t="str">
        <f>_xlfn.IFNA(VLOOKUP(H17, '[1]ACIFM Employees'!$D$3:$BV$3000, 15, FALSE), "---")</f>
        <v>T3</v>
      </c>
      <c r="O17" s="31" t="str">
        <f>_xlfn.IFNA(VLOOKUP(H17, '[1]ACIFM Employees'!$D$3:$BV$3000, 2, FALSE), "---")</f>
        <v>ACTIVE</v>
      </c>
      <c r="P17" s="20"/>
      <c r="Q17" s="21" t="s">
        <v>698</v>
      </c>
      <c r="R17" s="35" t="s">
        <v>642</v>
      </c>
    </row>
    <row r="18" spans="1:18" customFormat="1" x14ac:dyDescent="0.3">
      <c r="A18" s="56">
        <v>43831</v>
      </c>
      <c r="B18" s="15" t="s">
        <v>320</v>
      </c>
      <c r="C18" s="15" t="s">
        <v>64</v>
      </c>
      <c r="D18" s="16">
        <v>66976460</v>
      </c>
      <c r="E18" s="15" t="s">
        <v>699</v>
      </c>
      <c r="F18" s="17">
        <v>104</v>
      </c>
      <c r="G18" s="17" t="s">
        <v>604</v>
      </c>
      <c r="H18" s="19" t="s">
        <v>617</v>
      </c>
      <c r="I18" s="31" t="str">
        <f>_xlfn.IFNA(VLOOKUP(H18, '[1]ACIFM Employees'!$D$3:$BV$3000, 3, FALSE), "")</f>
        <v xml:space="preserve">MOBARAK KHAN KHADEM </v>
      </c>
      <c r="J18" s="19"/>
      <c r="K18" s="33" t="str">
        <f t="shared" si="0"/>
        <v xml:space="preserve">MOBARAK KHAN KHADEM </v>
      </c>
      <c r="L18" s="31" t="str">
        <f>_xlfn.IFNA(VLOOKUP(H18, '[1]ACIFM Employees'!$D$3:$BV$3000, 4, FALSE), "---")</f>
        <v>SENIOR ELECTRICAL TECHNICIAN</v>
      </c>
      <c r="M18" s="18" t="s">
        <v>542</v>
      </c>
      <c r="N18" s="31" t="str">
        <f>_xlfn.IFNA(VLOOKUP(H18, '[1]ACIFM Employees'!$D$3:$BV$3000, 15, FALSE), "---")</f>
        <v>T3</v>
      </c>
      <c r="O18" s="31" t="str">
        <f>_xlfn.IFNA(VLOOKUP(H18, '[1]ACIFM Employees'!$D$3:$BV$3000, 2, FALSE), "---")</f>
        <v>ACTIVE</v>
      </c>
      <c r="P18" s="20"/>
      <c r="Q18" s="21" t="s">
        <v>698</v>
      </c>
      <c r="R18" s="35" t="s">
        <v>642</v>
      </c>
    </row>
    <row r="19" spans="1:18" customFormat="1" x14ac:dyDescent="0.3">
      <c r="A19" s="56">
        <v>43831</v>
      </c>
      <c r="B19" s="15" t="s">
        <v>321</v>
      </c>
      <c r="C19" s="15" t="s">
        <v>64</v>
      </c>
      <c r="D19" s="16">
        <v>66977072</v>
      </c>
      <c r="E19" s="15" t="s">
        <v>699</v>
      </c>
      <c r="F19" s="17">
        <v>104</v>
      </c>
      <c r="G19" s="17" t="s">
        <v>604</v>
      </c>
      <c r="H19" s="19" t="s">
        <v>322</v>
      </c>
      <c r="I19" s="31" t="str">
        <f>_xlfn.IFNA(VLOOKUP(H19, '[1]ACIFM Employees'!$D$3:$BV$3000, 3, FALSE), "")</f>
        <v>MD FORHAD HOSSAIN</v>
      </c>
      <c r="J19" s="19"/>
      <c r="K19" s="33" t="str">
        <f t="shared" si="0"/>
        <v>MD FORHAD HOSSAIN</v>
      </c>
      <c r="L19" s="31" t="str">
        <f>_xlfn.IFNA(VLOOKUP(H19, '[1]ACIFM Employees'!$D$3:$BV$3000, 4, FALSE), "---")</f>
        <v>FLS ELECTRICAL SUPERVISOR</v>
      </c>
      <c r="M19" s="18" t="s">
        <v>542</v>
      </c>
      <c r="N19" s="31" t="str">
        <f>_xlfn.IFNA(VLOOKUP(H19, '[1]ACIFM Employees'!$D$3:$BV$3000, 15, FALSE), "---")</f>
        <v>T4A</v>
      </c>
      <c r="O19" s="31" t="str">
        <f>_xlfn.IFNA(VLOOKUP(H19, '[1]ACIFM Employees'!$D$3:$BV$3000, 2, FALSE), "---")</f>
        <v>ACTIVE</v>
      </c>
      <c r="P19" s="20"/>
      <c r="Q19" s="21" t="s">
        <v>698</v>
      </c>
      <c r="R19" s="35" t="s">
        <v>642</v>
      </c>
    </row>
    <row r="20" spans="1:18" customFormat="1" x14ac:dyDescent="0.3">
      <c r="A20" s="56">
        <v>43831</v>
      </c>
      <c r="B20" s="15" t="s">
        <v>323</v>
      </c>
      <c r="C20" s="15" t="s">
        <v>64</v>
      </c>
      <c r="D20" s="16">
        <v>66982633</v>
      </c>
      <c r="E20" s="15" t="s">
        <v>699</v>
      </c>
      <c r="F20" s="17">
        <v>104</v>
      </c>
      <c r="G20" s="17" t="s">
        <v>604</v>
      </c>
      <c r="H20" s="19" t="s">
        <v>324</v>
      </c>
      <c r="I20" s="31" t="str">
        <f>_xlfn.IFNA(VLOOKUP(H20, '[1]ACIFM Employees'!$D$3:$BV$3000, 3, FALSE), "")</f>
        <v xml:space="preserve">ZEESHAN ALI ABDUL WADOOD </v>
      </c>
      <c r="J20" s="19"/>
      <c r="K20" s="33" t="str">
        <f t="shared" si="0"/>
        <v xml:space="preserve">ZEESHAN ALI ABDUL WADOOD </v>
      </c>
      <c r="L20" s="31" t="str">
        <f>_xlfn.IFNA(VLOOKUP(H20, '[1]ACIFM Employees'!$D$3:$BV$3000, 4, FALSE), "---")</f>
        <v>ELECTRICAL SUPERVISOR</v>
      </c>
      <c r="M20" s="18" t="s">
        <v>542</v>
      </c>
      <c r="N20" s="31" t="str">
        <f>_xlfn.IFNA(VLOOKUP(H20, '[1]ACIFM Employees'!$D$3:$BV$3000, 15, FALSE), "---")</f>
        <v>T4A</v>
      </c>
      <c r="O20" s="31" t="str">
        <f>_xlfn.IFNA(VLOOKUP(H20, '[1]ACIFM Employees'!$D$3:$BV$3000, 2, FALSE), "---")</f>
        <v>ACTIVE</v>
      </c>
      <c r="P20" s="20"/>
      <c r="Q20" s="21" t="s">
        <v>698</v>
      </c>
      <c r="R20" s="35" t="s">
        <v>642</v>
      </c>
    </row>
    <row r="21" spans="1:18" customFormat="1" x14ac:dyDescent="0.3">
      <c r="A21" s="56">
        <v>43831</v>
      </c>
      <c r="B21" s="15" t="s">
        <v>313</v>
      </c>
      <c r="C21" s="15" t="s">
        <v>64</v>
      </c>
      <c r="D21" s="16">
        <v>66925714</v>
      </c>
      <c r="E21" s="15" t="s">
        <v>699</v>
      </c>
      <c r="F21" s="17">
        <v>104</v>
      </c>
      <c r="G21" s="17" t="s">
        <v>604</v>
      </c>
      <c r="H21" s="19" t="s">
        <v>314</v>
      </c>
      <c r="I21" s="31" t="str">
        <f>_xlfn.IFNA(VLOOKUP(H21, '[1]ACIFM Employees'!$D$3:$BV$3000, 3, FALSE), "")</f>
        <v>ARUN KUMAR GATTINENI</v>
      </c>
      <c r="J21" s="19"/>
      <c r="K21" s="33" t="str">
        <f t="shared" si="0"/>
        <v>ARUN KUMAR GATTINENI</v>
      </c>
      <c r="L21" s="31" t="str">
        <f>_xlfn.IFNA(VLOOKUP(H21, '[1]ACIFM Employees'!$D$3:$BV$3000, 4, FALSE), "---")</f>
        <v>SENIOR MECHANICAL SUPERVISOR</v>
      </c>
      <c r="M21" s="18" t="s">
        <v>542</v>
      </c>
      <c r="N21" s="31" t="str">
        <f>_xlfn.IFNA(VLOOKUP(H21, '[1]ACIFM Employees'!$D$3:$BV$3000, 15, FALSE), "---")</f>
        <v>T4B</v>
      </c>
      <c r="O21" s="31" t="str">
        <f>_xlfn.IFNA(VLOOKUP(H21, '[1]ACIFM Employees'!$D$3:$BV$3000, 2, FALSE), "---")</f>
        <v>ACTIVE</v>
      </c>
      <c r="P21" s="20"/>
      <c r="Q21" s="21" t="s">
        <v>698</v>
      </c>
      <c r="R21" s="35" t="s">
        <v>642</v>
      </c>
    </row>
    <row r="22" spans="1:18" customFormat="1" x14ac:dyDescent="0.3">
      <c r="A22" s="56">
        <v>43831</v>
      </c>
      <c r="B22" s="15" t="s">
        <v>108</v>
      </c>
      <c r="C22" s="15" t="s">
        <v>64</v>
      </c>
      <c r="D22" s="16">
        <v>33083022</v>
      </c>
      <c r="E22" s="15" t="s">
        <v>699</v>
      </c>
      <c r="F22" s="17">
        <v>104</v>
      </c>
      <c r="G22" s="17" t="s">
        <v>604</v>
      </c>
      <c r="H22" s="19" t="s">
        <v>109</v>
      </c>
      <c r="I22" s="31" t="str">
        <f>_xlfn.IFNA(VLOOKUP(H22, '[1]ACIFM Employees'!$D$3:$BV$3000, 3, FALSE), "")</f>
        <v>MD AURANGZEB ALAM</v>
      </c>
      <c r="J22" s="19"/>
      <c r="K22" s="33" t="str">
        <f t="shared" si="0"/>
        <v>MD AURANGZEB ALAM</v>
      </c>
      <c r="L22" s="31" t="str">
        <f>_xlfn.IFNA(VLOOKUP(H22, '[1]ACIFM Employees'!$D$3:$BV$3000, 4, FALSE), "---")</f>
        <v>MECHANICAL SUPERVISOR</v>
      </c>
      <c r="M22" s="18" t="s">
        <v>542</v>
      </c>
      <c r="N22" s="31" t="str">
        <f>_xlfn.IFNA(VLOOKUP(H22, '[1]ACIFM Employees'!$D$3:$BV$3000, 15, FALSE), "---")</f>
        <v>T4A</v>
      </c>
      <c r="O22" s="31" t="str">
        <f>_xlfn.IFNA(VLOOKUP(H22, '[1]ACIFM Employees'!$D$3:$BV$3000, 2, FALSE), "---")</f>
        <v>ACTIVE</v>
      </c>
      <c r="P22" s="20"/>
      <c r="Q22" s="21" t="s">
        <v>698</v>
      </c>
      <c r="R22" s="35" t="s">
        <v>642</v>
      </c>
    </row>
    <row r="23" spans="1:18" customFormat="1" x14ac:dyDescent="0.3">
      <c r="A23" s="56">
        <v>43831</v>
      </c>
      <c r="B23" s="15" t="s">
        <v>103</v>
      </c>
      <c r="C23" s="15" t="s">
        <v>64</v>
      </c>
      <c r="D23" s="16">
        <v>33027165</v>
      </c>
      <c r="E23" s="15" t="s">
        <v>699</v>
      </c>
      <c r="F23" s="17">
        <v>104</v>
      </c>
      <c r="G23" s="17" t="s">
        <v>604</v>
      </c>
      <c r="H23" s="19" t="s">
        <v>104</v>
      </c>
      <c r="I23" s="31" t="str">
        <f>_xlfn.IFNA(VLOOKUP(H23, '[1]ACIFM Employees'!$D$3:$BV$3000, 3, FALSE), "")</f>
        <v>NENAD STANKOVIC</v>
      </c>
      <c r="J23" s="19"/>
      <c r="K23" s="33" t="str">
        <f t="shared" si="0"/>
        <v>NENAD STANKOVIC</v>
      </c>
      <c r="L23" s="31" t="str">
        <f>_xlfn.IFNA(VLOOKUP(H23, '[1]ACIFM Employees'!$D$3:$BV$3000, 4, FALSE), "---")</f>
        <v>SENIOR CIVIL SUPERVISOR</v>
      </c>
      <c r="M23" s="18" t="s">
        <v>639</v>
      </c>
      <c r="N23" s="31" t="str">
        <f>_xlfn.IFNA(VLOOKUP(H23, '[1]ACIFM Employees'!$D$3:$BV$3000, 15, FALSE), "---")</f>
        <v>T4B</v>
      </c>
      <c r="O23" s="31" t="str">
        <f>_xlfn.IFNA(VLOOKUP(H23, '[1]ACIFM Employees'!$D$3:$BV$3000, 2, FALSE), "---")</f>
        <v>ACTIVE</v>
      </c>
      <c r="P23" s="20"/>
      <c r="Q23" s="21" t="s">
        <v>698</v>
      </c>
      <c r="R23" s="35" t="s">
        <v>642</v>
      </c>
    </row>
    <row r="24" spans="1:18" customFormat="1" x14ac:dyDescent="0.3">
      <c r="A24" s="56">
        <v>43831</v>
      </c>
      <c r="B24" s="15" t="s">
        <v>303</v>
      </c>
      <c r="C24" s="15" t="s">
        <v>64</v>
      </c>
      <c r="D24" s="16">
        <v>66826549</v>
      </c>
      <c r="E24" s="15" t="s">
        <v>699</v>
      </c>
      <c r="F24" s="17">
        <v>104</v>
      </c>
      <c r="G24" s="17" t="s">
        <v>604</v>
      </c>
      <c r="H24" s="19" t="s">
        <v>304</v>
      </c>
      <c r="I24" s="31" t="str">
        <f>_xlfn.IFNA(VLOOKUP(H24, '[1]ACIFM Employees'!$D$3:$BV$3000, 3, FALSE), "")</f>
        <v>FAZIL AHMED A. HAKKEEM</v>
      </c>
      <c r="J24" s="19"/>
      <c r="K24" s="33" t="str">
        <f t="shared" si="0"/>
        <v>FAZIL AHMED A. HAKKEEM</v>
      </c>
      <c r="L24" s="31" t="str">
        <f>_xlfn.IFNA(VLOOKUP(H24, '[1]ACIFM Employees'!$D$3:$BV$3000, 4, FALSE), "---")</f>
        <v>ASSETS &amp; PERFORMANCE MANAGER</v>
      </c>
      <c r="M24" s="18" t="s">
        <v>614</v>
      </c>
      <c r="N24" s="31" t="str">
        <f>_xlfn.IFNA(VLOOKUP(H24, '[1]ACIFM Employees'!$D$3:$BV$3000, 15, FALSE), "---")</f>
        <v>M1B</v>
      </c>
      <c r="O24" s="31" t="str">
        <f>_xlfn.IFNA(VLOOKUP(H24, '[1]ACIFM Employees'!$D$3:$BV$3000, 2, FALSE), "---")</f>
        <v>ACTIVE</v>
      </c>
      <c r="P24" s="20"/>
      <c r="Q24" s="21" t="s">
        <v>698</v>
      </c>
      <c r="R24" s="35" t="s">
        <v>642</v>
      </c>
    </row>
    <row r="25" spans="1:18" customFormat="1" x14ac:dyDescent="0.3">
      <c r="A25" s="56">
        <v>43831</v>
      </c>
      <c r="B25" s="15" t="s">
        <v>301</v>
      </c>
      <c r="C25" s="15" t="s">
        <v>64</v>
      </c>
      <c r="D25" s="16">
        <v>66761953</v>
      </c>
      <c r="E25" s="15" t="s">
        <v>699</v>
      </c>
      <c r="F25" s="17">
        <v>104</v>
      </c>
      <c r="G25" s="17" t="s">
        <v>604</v>
      </c>
      <c r="H25" s="19" t="s">
        <v>302</v>
      </c>
      <c r="I25" s="31" t="str">
        <f>_xlfn.IFNA(VLOOKUP(H25, '[1]ACIFM Employees'!$D$3:$BV$3000, 3, FALSE), "")</f>
        <v>ARUN SELASTIN PUSHPAM</v>
      </c>
      <c r="J25" s="19"/>
      <c r="K25" s="33" t="str">
        <f t="shared" si="0"/>
        <v>ARUN SELASTIN PUSHPAM</v>
      </c>
      <c r="L25" s="31" t="str">
        <f>_xlfn.IFNA(VLOOKUP(H25, '[1]ACIFM Employees'!$D$3:$BV$3000, 4, FALSE), "---")</f>
        <v>ELECTRICAL ENGINEER</v>
      </c>
      <c r="M25" s="18" t="s">
        <v>542</v>
      </c>
      <c r="N25" s="31" t="str">
        <f>_xlfn.IFNA(VLOOKUP(H25, '[1]ACIFM Employees'!$D$3:$BV$3000, 15, FALSE), "---")</f>
        <v>T4B</v>
      </c>
      <c r="O25" s="31" t="str">
        <f>_xlfn.IFNA(VLOOKUP(H25, '[1]ACIFM Employees'!$D$3:$BV$3000, 2, FALSE), "---")</f>
        <v>ACTIVE</v>
      </c>
      <c r="P25" s="20"/>
      <c r="Q25" s="21" t="s">
        <v>698</v>
      </c>
      <c r="R25" s="35" t="s">
        <v>642</v>
      </c>
    </row>
    <row r="26" spans="1:18" customFormat="1" x14ac:dyDescent="0.3">
      <c r="A26" s="56">
        <v>43831</v>
      </c>
      <c r="B26" s="15" t="s">
        <v>144</v>
      </c>
      <c r="C26" s="15" t="s">
        <v>64</v>
      </c>
      <c r="D26" s="16">
        <v>33561668</v>
      </c>
      <c r="E26" s="15" t="s">
        <v>98</v>
      </c>
      <c r="F26" s="17">
        <v>50.05</v>
      </c>
      <c r="G26" s="17" t="s">
        <v>606</v>
      </c>
      <c r="H26" s="19"/>
      <c r="I26" s="31" t="str">
        <f>_xlfn.IFNA(VLOOKUP(H26, '[1]ACIFM Employees'!$D$3:$BV$3000, 3, FALSE), "")</f>
        <v/>
      </c>
      <c r="J26" s="19" t="s">
        <v>145</v>
      </c>
      <c r="K26" s="33" t="str">
        <f t="shared" si="0"/>
        <v xml:space="preserve">JAGWINDER SINGH PIARA </v>
      </c>
      <c r="L26" s="31" t="str">
        <f>_xlfn.IFNA(VLOOKUP(H26, '[1]ACIFM Employees'!$D$3:$BV$3000, 4, FALSE), "---")</f>
        <v>---</v>
      </c>
      <c r="M26" s="18" t="s">
        <v>635</v>
      </c>
      <c r="N26" s="31" t="str">
        <f>_xlfn.IFNA(VLOOKUP(H26, '[1]ACIFM Employees'!$D$3:$BV$3000, 15, FALSE), "---")</f>
        <v>---</v>
      </c>
      <c r="O26" s="31" t="str">
        <f>_xlfn.IFNA(VLOOKUP(H26, '[1]ACIFM Employees'!$D$3:$BV$3000, 2, FALSE), "---")</f>
        <v>---</v>
      </c>
      <c r="P26" s="20"/>
      <c r="Q26" s="21" t="s">
        <v>645</v>
      </c>
      <c r="R26" s="35" t="s">
        <v>642</v>
      </c>
    </row>
    <row r="27" spans="1:18" customFormat="1" x14ac:dyDescent="0.3">
      <c r="A27" s="56">
        <v>43831</v>
      </c>
      <c r="B27" s="15" t="s">
        <v>132</v>
      </c>
      <c r="C27" s="15" t="s">
        <v>64</v>
      </c>
      <c r="D27" s="16">
        <v>33549351</v>
      </c>
      <c r="E27" s="15" t="s">
        <v>98</v>
      </c>
      <c r="F27" s="17">
        <v>50.05</v>
      </c>
      <c r="G27" s="17" t="s">
        <v>606</v>
      </c>
      <c r="H27" s="19"/>
      <c r="I27" s="31" t="str">
        <f>_xlfn.IFNA(VLOOKUP(H27, '[1]ACIFM Employees'!$D$3:$BV$3000, 3, FALSE), "")</f>
        <v/>
      </c>
      <c r="J27" s="19" t="s">
        <v>133</v>
      </c>
      <c r="K27" s="33" t="str">
        <f t="shared" si="0"/>
        <v xml:space="preserve">SHAUKATHALY. V. VALAPPIL </v>
      </c>
      <c r="L27" s="31" t="str">
        <f>_xlfn.IFNA(VLOOKUP(H27, '[1]ACIFM Employees'!$D$3:$BV$3000, 4, FALSE), "---")</f>
        <v>---</v>
      </c>
      <c r="M27" s="18" t="s">
        <v>635</v>
      </c>
      <c r="N27" s="31" t="str">
        <f>_xlfn.IFNA(VLOOKUP(H27, '[1]ACIFM Employees'!$D$3:$BV$3000, 15, FALSE), "---")</f>
        <v>---</v>
      </c>
      <c r="O27" s="31" t="str">
        <f>_xlfn.IFNA(VLOOKUP(H27, '[1]ACIFM Employees'!$D$3:$BV$3000, 2, FALSE), "---")</f>
        <v>---</v>
      </c>
      <c r="P27" s="20"/>
      <c r="Q27" s="21" t="s">
        <v>645</v>
      </c>
      <c r="R27" s="35" t="s">
        <v>642</v>
      </c>
    </row>
    <row r="28" spans="1:18" customFormat="1" x14ac:dyDescent="0.3">
      <c r="A28" s="56">
        <v>43831</v>
      </c>
      <c r="B28" s="15" t="s">
        <v>258</v>
      </c>
      <c r="C28" s="15" t="s">
        <v>64</v>
      </c>
      <c r="D28" s="16">
        <v>55965063</v>
      </c>
      <c r="E28" s="15" t="s">
        <v>739</v>
      </c>
      <c r="F28" s="17">
        <v>175</v>
      </c>
      <c r="G28" s="17" t="s">
        <v>609</v>
      </c>
      <c r="H28" s="19" t="s">
        <v>543</v>
      </c>
      <c r="I28" s="31" t="str">
        <f>_xlfn.IFNA(VLOOKUP(H28, '[1]ACIFM Employees'!$D$3:$BV$3000, 3, FALSE), "")</f>
        <v>MOHAMMED HUSSAM AL ANSARI</v>
      </c>
      <c r="J28" s="19"/>
      <c r="K28" s="33" t="str">
        <f t="shared" si="0"/>
        <v>MOHAMMED HUSSAM AL ANSARI</v>
      </c>
      <c r="L28" s="31" t="str">
        <f>_xlfn.IFNA(VLOOKUP(H28, '[1]ACIFM Employees'!$D$3:$BV$3000, 4, FALSE), "---")</f>
        <v>HR &amp; ADMIN MANAGER</v>
      </c>
      <c r="M28" s="18" t="s">
        <v>638</v>
      </c>
      <c r="N28" s="31" t="str">
        <f>_xlfn.IFNA(VLOOKUP(H28, '[1]ACIFM Employees'!$D$3:$BV$3000, 15, FALSE), "---")</f>
        <v>M2B</v>
      </c>
      <c r="O28" s="31" t="str">
        <f>_xlfn.IFNA(VLOOKUP(H28, '[1]ACIFM Employees'!$D$3:$BV$3000, 2, FALSE), "---")</f>
        <v>ACTIVE</v>
      </c>
      <c r="P28" s="20"/>
      <c r="Q28" s="21" t="s">
        <v>740</v>
      </c>
      <c r="R28" s="35" t="s">
        <v>642</v>
      </c>
    </row>
    <row r="29" spans="1:18" customFormat="1" x14ac:dyDescent="0.3">
      <c r="A29" s="56">
        <v>43831</v>
      </c>
      <c r="B29" s="15" t="s">
        <v>157</v>
      </c>
      <c r="C29" s="15" t="s">
        <v>64</v>
      </c>
      <c r="D29" s="16">
        <v>33567312</v>
      </c>
      <c r="E29" s="15" t="s">
        <v>98</v>
      </c>
      <c r="F29" s="17">
        <v>50.05</v>
      </c>
      <c r="G29" s="17" t="s">
        <v>606</v>
      </c>
      <c r="H29" s="19"/>
      <c r="I29" s="31" t="str">
        <f>_xlfn.IFNA(VLOOKUP(H29, '[1]ACIFM Employees'!$D$3:$BV$3000, 3, FALSE), "")</f>
        <v/>
      </c>
      <c r="J29" s="19" t="s">
        <v>158</v>
      </c>
      <c r="K29" s="33" t="str">
        <f t="shared" si="0"/>
        <v>MUHAMMED NOWFAL</v>
      </c>
      <c r="L29" s="31" t="str">
        <f>_xlfn.IFNA(VLOOKUP(H29, '[1]ACIFM Employees'!$D$3:$BV$3000, 4, FALSE), "---")</f>
        <v>---</v>
      </c>
      <c r="M29" s="18" t="s">
        <v>635</v>
      </c>
      <c r="N29" s="31" t="str">
        <f>_xlfn.IFNA(VLOOKUP(H29, '[1]ACIFM Employees'!$D$3:$BV$3000, 15, FALSE), "---")</f>
        <v>---</v>
      </c>
      <c r="O29" s="31" t="str">
        <f>_xlfn.IFNA(VLOOKUP(H29, '[1]ACIFM Employees'!$D$3:$BV$3000, 2, FALSE), "---")</f>
        <v>---</v>
      </c>
      <c r="P29" s="20"/>
      <c r="Q29" s="21" t="s">
        <v>645</v>
      </c>
      <c r="R29" s="35" t="s">
        <v>642</v>
      </c>
    </row>
    <row r="30" spans="1:18" customFormat="1" x14ac:dyDescent="0.3">
      <c r="A30" s="56">
        <v>43831</v>
      </c>
      <c r="B30" s="15" t="s">
        <v>138</v>
      </c>
      <c r="C30" s="15" t="s">
        <v>64</v>
      </c>
      <c r="D30" s="16">
        <v>33557308</v>
      </c>
      <c r="E30" s="15" t="s">
        <v>98</v>
      </c>
      <c r="F30" s="17">
        <v>50.05</v>
      </c>
      <c r="G30" s="17" t="s">
        <v>606</v>
      </c>
      <c r="H30" s="19"/>
      <c r="I30" s="31" t="str">
        <f>_xlfn.IFNA(VLOOKUP(H30, '[1]ACIFM Employees'!$D$3:$BV$3000, 3, FALSE), "")</f>
        <v/>
      </c>
      <c r="J30" s="19" t="s">
        <v>139</v>
      </c>
      <c r="K30" s="33" t="str">
        <f t="shared" si="0"/>
        <v>NITHEESH DEVASIA</v>
      </c>
      <c r="L30" s="31" t="str">
        <f>_xlfn.IFNA(VLOOKUP(H30, '[1]ACIFM Employees'!$D$3:$BV$3000, 4, FALSE), "---")</f>
        <v>---</v>
      </c>
      <c r="M30" s="18" t="s">
        <v>635</v>
      </c>
      <c r="N30" s="31" t="str">
        <f>_xlfn.IFNA(VLOOKUP(H30, '[1]ACIFM Employees'!$D$3:$BV$3000, 15, FALSE), "---")</f>
        <v>---</v>
      </c>
      <c r="O30" s="31" t="str">
        <f>_xlfn.IFNA(VLOOKUP(H30, '[1]ACIFM Employees'!$D$3:$BV$3000, 2, FALSE), "---")</f>
        <v>---</v>
      </c>
      <c r="P30" s="20"/>
      <c r="Q30" s="21" t="s">
        <v>645</v>
      </c>
      <c r="R30" s="35" t="s">
        <v>642</v>
      </c>
    </row>
    <row r="31" spans="1:18" customFormat="1" x14ac:dyDescent="0.3">
      <c r="A31" s="56">
        <v>43831</v>
      </c>
      <c r="B31" s="15" t="s">
        <v>140</v>
      </c>
      <c r="C31" s="15" t="s">
        <v>64</v>
      </c>
      <c r="D31" s="16">
        <v>33560948</v>
      </c>
      <c r="E31" s="15" t="s">
        <v>98</v>
      </c>
      <c r="F31" s="17">
        <v>50.05</v>
      </c>
      <c r="G31" s="17" t="s">
        <v>606</v>
      </c>
      <c r="H31" s="19"/>
      <c r="I31" s="31" t="str">
        <f>_xlfn.IFNA(VLOOKUP(H31, '[1]ACIFM Employees'!$D$3:$BV$3000, 3, FALSE), "")</f>
        <v/>
      </c>
      <c r="J31" s="19" t="s">
        <v>141</v>
      </c>
      <c r="K31" s="33" t="str">
        <f t="shared" si="0"/>
        <v xml:space="preserve">ASHEBIR TESFAYE KEBETA   </v>
      </c>
      <c r="L31" s="31" t="str">
        <f>_xlfn.IFNA(VLOOKUP(H31, '[1]ACIFM Employees'!$D$3:$BV$3000, 4, FALSE), "---")</f>
        <v>---</v>
      </c>
      <c r="M31" s="18" t="s">
        <v>635</v>
      </c>
      <c r="N31" s="31" t="str">
        <f>_xlfn.IFNA(VLOOKUP(H31, '[1]ACIFM Employees'!$D$3:$BV$3000, 15, FALSE), "---")</f>
        <v>---</v>
      </c>
      <c r="O31" s="31" t="str">
        <f>_xlfn.IFNA(VLOOKUP(H31, '[1]ACIFM Employees'!$D$3:$BV$3000, 2, FALSE), "---")</f>
        <v>---</v>
      </c>
      <c r="P31" s="20"/>
      <c r="Q31" s="21" t="s">
        <v>645</v>
      </c>
      <c r="R31" s="35" t="s">
        <v>642</v>
      </c>
    </row>
    <row r="32" spans="1:18" customFormat="1" x14ac:dyDescent="0.3">
      <c r="A32" s="56">
        <v>43831</v>
      </c>
      <c r="B32" s="15" t="s">
        <v>150</v>
      </c>
      <c r="C32" s="15" t="s">
        <v>64</v>
      </c>
      <c r="D32" s="16">
        <v>33562648</v>
      </c>
      <c r="E32" s="15" t="s">
        <v>98</v>
      </c>
      <c r="F32" s="17">
        <v>50.05</v>
      </c>
      <c r="G32" s="17" t="s">
        <v>606</v>
      </c>
      <c r="H32" s="19"/>
      <c r="I32" s="31" t="str">
        <f>_xlfn.IFNA(VLOOKUP(H32, '[1]ACIFM Employees'!$D$3:$BV$3000, 3, FALSE), "")</f>
        <v/>
      </c>
      <c r="J32" s="19" t="s">
        <v>151</v>
      </c>
      <c r="K32" s="33" t="str">
        <f t="shared" si="0"/>
        <v>GURMUKH SINGH</v>
      </c>
      <c r="L32" s="31" t="str">
        <f>_xlfn.IFNA(VLOOKUP(H32, '[1]ACIFM Employees'!$D$3:$BV$3000, 4, FALSE), "---")</f>
        <v>---</v>
      </c>
      <c r="M32" s="18" t="s">
        <v>635</v>
      </c>
      <c r="N32" s="31" t="str">
        <f>_xlfn.IFNA(VLOOKUP(H32, '[1]ACIFM Employees'!$D$3:$BV$3000, 15, FALSE), "---")</f>
        <v>---</v>
      </c>
      <c r="O32" s="31" t="str">
        <f>_xlfn.IFNA(VLOOKUP(H32, '[1]ACIFM Employees'!$D$3:$BV$3000, 2, FALSE), "---")</f>
        <v>---</v>
      </c>
      <c r="P32" s="20"/>
      <c r="Q32" s="21" t="s">
        <v>645</v>
      </c>
      <c r="R32" s="35" t="s">
        <v>642</v>
      </c>
    </row>
    <row r="33" spans="1:18" customFormat="1" x14ac:dyDescent="0.3">
      <c r="A33" s="56">
        <v>43831</v>
      </c>
      <c r="B33" s="15" t="s">
        <v>148</v>
      </c>
      <c r="C33" s="15" t="s">
        <v>64</v>
      </c>
      <c r="D33" s="16">
        <v>33562518</v>
      </c>
      <c r="E33" s="15" t="s">
        <v>98</v>
      </c>
      <c r="F33" s="17">
        <v>50.05</v>
      </c>
      <c r="G33" s="17" t="s">
        <v>606</v>
      </c>
      <c r="H33" s="19"/>
      <c r="I33" s="31" t="str">
        <f>_xlfn.IFNA(VLOOKUP(H33, '[1]ACIFM Employees'!$D$3:$BV$3000, 3, FALSE), "")</f>
        <v/>
      </c>
      <c r="J33" s="19" t="s">
        <v>149</v>
      </c>
      <c r="K33" s="33" t="str">
        <f t="shared" si="0"/>
        <v xml:space="preserve">SHAHED KHAN                  </v>
      </c>
      <c r="L33" s="31" t="str">
        <f>_xlfn.IFNA(VLOOKUP(H33, '[1]ACIFM Employees'!$D$3:$BV$3000, 4, FALSE), "---")</f>
        <v>---</v>
      </c>
      <c r="M33" s="18" t="s">
        <v>635</v>
      </c>
      <c r="N33" s="31" t="str">
        <f>_xlfn.IFNA(VLOOKUP(H33, '[1]ACIFM Employees'!$D$3:$BV$3000, 15, FALSE), "---")</f>
        <v>---</v>
      </c>
      <c r="O33" s="31" t="str">
        <f>_xlfn.IFNA(VLOOKUP(H33, '[1]ACIFM Employees'!$D$3:$BV$3000, 2, FALSE), "---")</f>
        <v>---</v>
      </c>
      <c r="P33" s="20"/>
      <c r="Q33" s="21" t="s">
        <v>645</v>
      </c>
      <c r="R33" s="35" t="s">
        <v>642</v>
      </c>
    </row>
    <row r="34" spans="1:18" customFormat="1" x14ac:dyDescent="0.3">
      <c r="A34" s="56">
        <v>43831</v>
      </c>
      <c r="B34" s="15" t="s">
        <v>142</v>
      </c>
      <c r="C34" s="15" t="s">
        <v>64</v>
      </c>
      <c r="D34" s="16">
        <v>33561029</v>
      </c>
      <c r="E34" s="15" t="s">
        <v>98</v>
      </c>
      <c r="F34" s="17">
        <v>50.05</v>
      </c>
      <c r="G34" s="17" t="s">
        <v>606</v>
      </c>
      <c r="H34" s="19"/>
      <c r="I34" s="31" t="str">
        <f>_xlfn.IFNA(VLOOKUP(H34, '[1]ACIFM Employees'!$D$3:$BV$3000, 3, FALSE), "")</f>
        <v/>
      </c>
      <c r="J34" s="19" t="s">
        <v>143</v>
      </c>
      <c r="K34" s="33" t="str">
        <f t="shared" si="0"/>
        <v xml:space="preserve">ANTENEH GETACHEW ZEGEYE    </v>
      </c>
      <c r="L34" s="31" t="str">
        <f>_xlfn.IFNA(VLOOKUP(H34, '[1]ACIFM Employees'!$D$3:$BV$3000, 4, FALSE), "---")</f>
        <v>---</v>
      </c>
      <c r="M34" s="18" t="s">
        <v>635</v>
      </c>
      <c r="N34" s="31" t="str">
        <f>_xlfn.IFNA(VLOOKUP(H34, '[1]ACIFM Employees'!$D$3:$BV$3000, 15, FALSE), "---")</f>
        <v>---</v>
      </c>
      <c r="O34" s="31" t="str">
        <f>_xlfn.IFNA(VLOOKUP(H34, '[1]ACIFM Employees'!$D$3:$BV$3000, 2, FALSE), "---")</f>
        <v>---</v>
      </c>
      <c r="P34" s="20"/>
      <c r="Q34" s="21" t="s">
        <v>645</v>
      </c>
      <c r="R34" s="35" t="s">
        <v>642</v>
      </c>
    </row>
    <row r="35" spans="1:18" customFormat="1" x14ac:dyDescent="0.3">
      <c r="A35" s="56">
        <v>43831</v>
      </c>
      <c r="B35" s="15" t="s">
        <v>152</v>
      </c>
      <c r="C35" s="15" t="s">
        <v>64</v>
      </c>
      <c r="D35" s="16">
        <v>33562984</v>
      </c>
      <c r="E35" s="15" t="s">
        <v>98</v>
      </c>
      <c r="F35" s="17">
        <v>50.05</v>
      </c>
      <c r="G35" s="17" t="s">
        <v>606</v>
      </c>
      <c r="H35" s="19"/>
      <c r="I35" s="31" t="str">
        <f>_xlfn.IFNA(VLOOKUP(H35, '[1]ACIFM Employees'!$D$3:$BV$3000, 3, FALSE), "")</f>
        <v/>
      </c>
      <c r="J35" s="19" t="s">
        <v>153</v>
      </c>
      <c r="K35" s="33" t="str">
        <f t="shared" si="0"/>
        <v>NICOLAS D'SOUZA</v>
      </c>
      <c r="L35" s="31" t="str">
        <f>_xlfn.IFNA(VLOOKUP(H35, '[1]ACIFM Employees'!$D$3:$BV$3000, 4, FALSE), "---")</f>
        <v>---</v>
      </c>
      <c r="M35" s="18" t="s">
        <v>635</v>
      </c>
      <c r="N35" s="31" t="str">
        <f>_xlfn.IFNA(VLOOKUP(H35, '[1]ACIFM Employees'!$D$3:$BV$3000, 15, FALSE), "---")</f>
        <v>---</v>
      </c>
      <c r="O35" s="31" t="str">
        <f>_xlfn.IFNA(VLOOKUP(H35, '[1]ACIFM Employees'!$D$3:$BV$3000, 2, FALSE), "---")</f>
        <v>---</v>
      </c>
      <c r="P35" s="20"/>
      <c r="Q35" s="23" t="s">
        <v>646</v>
      </c>
      <c r="R35" s="35" t="s">
        <v>642</v>
      </c>
    </row>
    <row r="36" spans="1:18" customFormat="1" ht="28.8" x14ac:dyDescent="0.3">
      <c r="A36" s="56">
        <v>43831</v>
      </c>
      <c r="B36" s="15" t="s">
        <v>146</v>
      </c>
      <c r="C36" s="15" t="s">
        <v>64</v>
      </c>
      <c r="D36" s="16">
        <v>33562159</v>
      </c>
      <c r="E36" s="15" t="s">
        <v>98</v>
      </c>
      <c r="F36" s="17">
        <v>50.05</v>
      </c>
      <c r="G36" s="17" t="s">
        <v>606</v>
      </c>
      <c r="H36" s="19"/>
      <c r="I36" s="31" t="str">
        <f>_xlfn.IFNA(VLOOKUP(H36, '[1]ACIFM Employees'!$D$3:$BV$3000, 3, FALSE), "")</f>
        <v/>
      </c>
      <c r="J36" s="19" t="s">
        <v>147</v>
      </c>
      <c r="K36" s="33" t="str">
        <f t="shared" si="0"/>
        <v>MAINUDDIN JAFFAR</v>
      </c>
      <c r="L36" s="31" t="str">
        <f>_xlfn.IFNA(VLOOKUP(H36, '[1]ACIFM Employees'!$D$3:$BV$3000, 4, FALSE), "---")</f>
        <v>---</v>
      </c>
      <c r="M36" s="18" t="s">
        <v>635</v>
      </c>
      <c r="N36" s="31" t="str">
        <f>_xlfn.IFNA(VLOOKUP(H36, '[1]ACIFM Employees'!$D$3:$BV$3000, 15, FALSE), "---")</f>
        <v>---</v>
      </c>
      <c r="O36" s="31" t="str">
        <f>_xlfn.IFNA(VLOOKUP(H36, '[1]ACIFM Employees'!$D$3:$BV$3000, 2, FALSE), "---")</f>
        <v>---</v>
      </c>
      <c r="P36" s="20"/>
      <c r="Q36" s="21" t="s">
        <v>645</v>
      </c>
      <c r="R36" s="35" t="s">
        <v>642</v>
      </c>
    </row>
    <row r="37" spans="1:18" customFormat="1" x14ac:dyDescent="0.3">
      <c r="A37" s="56">
        <v>43831</v>
      </c>
      <c r="B37" s="15" t="s">
        <v>122</v>
      </c>
      <c r="C37" s="15" t="s">
        <v>64</v>
      </c>
      <c r="D37" s="16">
        <v>33517941</v>
      </c>
      <c r="E37" s="15" t="s">
        <v>98</v>
      </c>
      <c r="F37" s="17">
        <v>50.05</v>
      </c>
      <c r="G37" s="17" t="s">
        <v>606</v>
      </c>
      <c r="H37" s="19"/>
      <c r="I37" s="31" t="str">
        <f>_xlfn.IFNA(VLOOKUP(H37, '[1]ACIFM Employees'!$D$3:$BV$3000, 3, FALSE), "")</f>
        <v/>
      </c>
      <c r="J37" s="19" t="s">
        <v>123</v>
      </c>
      <c r="K37" s="33" t="str">
        <f t="shared" si="0"/>
        <v xml:space="preserve">SREEKANTH KUTTASSERI RAVI   </v>
      </c>
      <c r="L37" s="31" t="str">
        <f>_xlfn.IFNA(VLOOKUP(H37, '[1]ACIFM Employees'!$D$3:$BV$3000, 4, FALSE), "---")</f>
        <v>---</v>
      </c>
      <c r="M37" s="18" t="s">
        <v>635</v>
      </c>
      <c r="N37" s="31" t="str">
        <f>_xlfn.IFNA(VLOOKUP(H37, '[1]ACIFM Employees'!$D$3:$BV$3000, 15, FALSE), "---")</f>
        <v>---</v>
      </c>
      <c r="O37" s="31" t="str">
        <f>_xlfn.IFNA(VLOOKUP(H37, '[1]ACIFM Employees'!$D$3:$BV$3000, 2, FALSE), "---")</f>
        <v>---</v>
      </c>
      <c r="P37" s="20"/>
      <c r="Q37" s="21" t="s">
        <v>645</v>
      </c>
      <c r="R37" s="35" t="s">
        <v>642</v>
      </c>
    </row>
    <row r="38" spans="1:18" customFormat="1" x14ac:dyDescent="0.3">
      <c r="A38" s="56">
        <v>43831</v>
      </c>
      <c r="B38" s="15" t="s">
        <v>156</v>
      </c>
      <c r="C38" s="15" t="s">
        <v>64</v>
      </c>
      <c r="D38" s="16">
        <v>33564352</v>
      </c>
      <c r="E38" s="15" t="s">
        <v>98</v>
      </c>
      <c r="F38" s="17">
        <v>50.05</v>
      </c>
      <c r="G38" s="17" t="s">
        <v>606</v>
      </c>
      <c r="H38" s="19"/>
      <c r="I38" s="31" t="str">
        <f>_xlfn.IFNA(VLOOKUP(H38, '[1]ACIFM Employees'!$D$3:$BV$3000, 3, FALSE), "")</f>
        <v/>
      </c>
      <c r="J38" s="19" t="s">
        <v>636</v>
      </c>
      <c r="K38" s="33" t="str">
        <f t="shared" si="0"/>
        <v>KETEMA</v>
      </c>
      <c r="L38" s="31" t="str">
        <f>_xlfn.IFNA(VLOOKUP(H38, '[1]ACIFM Employees'!$D$3:$BV$3000, 4, FALSE), "---")</f>
        <v>---</v>
      </c>
      <c r="M38" s="18" t="s">
        <v>635</v>
      </c>
      <c r="N38" s="31" t="str">
        <f>_xlfn.IFNA(VLOOKUP(H38, '[1]ACIFM Employees'!$D$3:$BV$3000, 15, FALSE), "---")</f>
        <v>---</v>
      </c>
      <c r="O38" s="31" t="str">
        <f>_xlfn.IFNA(VLOOKUP(H38, '[1]ACIFM Employees'!$D$3:$BV$3000, 2, FALSE), "---")</f>
        <v>---</v>
      </c>
      <c r="P38" s="20"/>
      <c r="Q38" s="21" t="s">
        <v>645</v>
      </c>
      <c r="R38" s="35" t="s">
        <v>642</v>
      </c>
    </row>
    <row r="39" spans="1:18" customFormat="1" x14ac:dyDescent="0.3">
      <c r="A39" s="56">
        <v>43831</v>
      </c>
      <c r="B39" s="15" t="s">
        <v>124</v>
      </c>
      <c r="C39" s="15" t="s">
        <v>64</v>
      </c>
      <c r="D39" s="16">
        <v>33530508</v>
      </c>
      <c r="E39" s="15" t="s">
        <v>98</v>
      </c>
      <c r="F39" s="17">
        <v>50.05</v>
      </c>
      <c r="G39" s="17" t="s">
        <v>606</v>
      </c>
      <c r="H39" s="19"/>
      <c r="I39" s="31" t="str">
        <f>_xlfn.IFNA(VLOOKUP(H39, '[1]ACIFM Employees'!$D$3:$BV$3000, 3, FALSE), "")</f>
        <v/>
      </c>
      <c r="J39" s="19" t="s">
        <v>125</v>
      </c>
      <c r="K39" s="33" t="str">
        <f t="shared" si="0"/>
        <v>PANKAJ SHARMA</v>
      </c>
      <c r="L39" s="31" t="str">
        <f>_xlfn.IFNA(VLOOKUP(H39, '[1]ACIFM Employees'!$D$3:$BV$3000, 4, FALSE), "---")</f>
        <v>---</v>
      </c>
      <c r="M39" s="18" t="s">
        <v>635</v>
      </c>
      <c r="N39" s="31" t="str">
        <f>_xlfn.IFNA(VLOOKUP(H39, '[1]ACIFM Employees'!$D$3:$BV$3000, 15, FALSE), "---")</f>
        <v>---</v>
      </c>
      <c r="O39" s="31" t="str">
        <f>_xlfn.IFNA(VLOOKUP(H39, '[1]ACIFM Employees'!$D$3:$BV$3000, 2, FALSE), "---")</f>
        <v>---</v>
      </c>
      <c r="P39" s="20"/>
      <c r="Q39" s="21" t="s">
        <v>645</v>
      </c>
      <c r="R39" s="35" t="s">
        <v>642</v>
      </c>
    </row>
    <row r="40" spans="1:18" customFormat="1" x14ac:dyDescent="0.3">
      <c r="A40" s="56">
        <v>43831</v>
      </c>
      <c r="B40" s="15" t="s">
        <v>134</v>
      </c>
      <c r="C40" s="15" t="s">
        <v>64</v>
      </c>
      <c r="D40" s="16">
        <v>33554746</v>
      </c>
      <c r="E40" s="15" t="s">
        <v>98</v>
      </c>
      <c r="F40" s="17">
        <v>50.05</v>
      </c>
      <c r="G40" s="17" t="s">
        <v>606</v>
      </c>
      <c r="H40" s="19"/>
      <c r="I40" s="31" t="str">
        <f>_xlfn.IFNA(VLOOKUP(H40, '[1]ACIFM Employees'!$D$3:$BV$3000, 3, FALSE), "")</f>
        <v/>
      </c>
      <c r="J40" s="19" t="s">
        <v>135</v>
      </c>
      <c r="K40" s="33" t="str">
        <f t="shared" si="0"/>
        <v>RAJ SINGH</v>
      </c>
      <c r="L40" s="31" t="str">
        <f>_xlfn.IFNA(VLOOKUP(H40, '[1]ACIFM Employees'!$D$3:$BV$3000, 4, FALSE), "---")</f>
        <v>---</v>
      </c>
      <c r="M40" s="18" t="s">
        <v>635</v>
      </c>
      <c r="N40" s="31" t="str">
        <f>_xlfn.IFNA(VLOOKUP(H40, '[1]ACIFM Employees'!$D$3:$BV$3000, 15, FALSE), "---")</f>
        <v>---</v>
      </c>
      <c r="O40" s="31" t="str">
        <f>_xlfn.IFNA(VLOOKUP(H40, '[1]ACIFM Employees'!$D$3:$BV$3000, 2, FALSE), "---")</f>
        <v>---</v>
      </c>
      <c r="P40" s="20"/>
      <c r="Q40" s="21" t="s">
        <v>645</v>
      </c>
      <c r="R40" s="35" t="s">
        <v>642</v>
      </c>
    </row>
    <row r="41" spans="1:18" customFormat="1" x14ac:dyDescent="0.3">
      <c r="A41" s="56">
        <v>43831</v>
      </c>
      <c r="B41" s="15" t="s">
        <v>130</v>
      </c>
      <c r="C41" s="15" t="s">
        <v>64</v>
      </c>
      <c r="D41" s="16">
        <v>33548543</v>
      </c>
      <c r="E41" s="15" t="s">
        <v>98</v>
      </c>
      <c r="F41" s="17">
        <v>50.05</v>
      </c>
      <c r="G41" s="17" t="s">
        <v>606</v>
      </c>
      <c r="H41" s="19"/>
      <c r="I41" s="31" t="str">
        <f>_xlfn.IFNA(VLOOKUP(H41, '[1]ACIFM Employees'!$D$3:$BV$3000, 3, FALSE), "")</f>
        <v/>
      </c>
      <c r="J41" s="19" t="s">
        <v>131</v>
      </c>
      <c r="K41" s="33" t="str">
        <f t="shared" si="0"/>
        <v>GETACHEW GEBEYAW HAILE</v>
      </c>
      <c r="L41" s="31" t="str">
        <f>_xlfn.IFNA(VLOOKUP(H41, '[1]ACIFM Employees'!$D$3:$BV$3000, 4, FALSE), "---")</f>
        <v>---</v>
      </c>
      <c r="M41" s="18" t="s">
        <v>635</v>
      </c>
      <c r="N41" s="31" t="str">
        <f>_xlfn.IFNA(VLOOKUP(H41, '[1]ACIFM Employees'!$D$3:$BV$3000, 15, FALSE), "---")</f>
        <v>---</v>
      </c>
      <c r="O41" s="31" t="str">
        <f>_xlfn.IFNA(VLOOKUP(H41, '[1]ACIFM Employees'!$D$3:$BV$3000, 2, FALSE), "---")</f>
        <v>---</v>
      </c>
      <c r="P41" s="20"/>
      <c r="Q41" s="21" t="s">
        <v>645</v>
      </c>
      <c r="R41" s="35" t="s">
        <v>642</v>
      </c>
    </row>
    <row r="42" spans="1:18" customFormat="1" x14ac:dyDescent="0.3">
      <c r="A42" s="56">
        <v>43831</v>
      </c>
      <c r="B42" s="15" t="s">
        <v>136</v>
      </c>
      <c r="C42" s="15" t="s">
        <v>64</v>
      </c>
      <c r="D42" s="16">
        <v>33556824</v>
      </c>
      <c r="E42" s="15" t="s">
        <v>98</v>
      </c>
      <c r="F42" s="17">
        <v>50.05</v>
      </c>
      <c r="G42" s="17" t="s">
        <v>606</v>
      </c>
      <c r="H42" s="19"/>
      <c r="I42" s="31" t="str">
        <f>_xlfn.IFNA(VLOOKUP(H42, '[1]ACIFM Employees'!$D$3:$BV$3000, 3, FALSE), "")</f>
        <v/>
      </c>
      <c r="J42" s="19" t="s">
        <v>137</v>
      </c>
      <c r="K42" s="33" t="str">
        <f t="shared" si="0"/>
        <v xml:space="preserve">GURWINDER SINGH       </v>
      </c>
      <c r="L42" s="31" t="str">
        <f>_xlfn.IFNA(VLOOKUP(H42, '[1]ACIFM Employees'!$D$3:$BV$3000, 4, FALSE), "---")</f>
        <v>---</v>
      </c>
      <c r="M42" s="18" t="s">
        <v>635</v>
      </c>
      <c r="N42" s="31" t="str">
        <f>_xlfn.IFNA(VLOOKUP(H42, '[1]ACIFM Employees'!$D$3:$BV$3000, 15, FALSE), "---")</f>
        <v>---</v>
      </c>
      <c r="O42" s="31" t="str">
        <f>_xlfn.IFNA(VLOOKUP(H42, '[1]ACIFM Employees'!$D$3:$BV$3000, 2, FALSE), "---")</f>
        <v>---</v>
      </c>
      <c r="P42" s="20"/>
      <c r="Q42" s="21" t="s">
        <v>645</v>
      </c>
      <c r="R42" s="35" t="s">
        <v>642</v>
      </c>
    </row>
    <row r="43" spans="1:18" customFormat="1" x14ac:dyDescent="0.3">
      <c r="A43" s="56">
        <v>43831</v>
      </c>
      <c r="B43" s="15" t="s">
        <v>126</v>
      </c>
      <c r="C43" s="15" t="s">
        <v>64</v>
      </c>
      <c r="D43" s="16">
        <v>33531778</v>
      </c>
      <c r="E43" s="15" t="s">
        <v>98</v>
      </c>
      <c r="F43" s="17">
        <v>50.05</v>
      </c>
      <c r="G43" s="17" t="s">
        <v>606</v>
      </c>
      <c r="H43" s="19"/>
      <c r="I43" s="31" t="str">
        <f>_xlfn.IFNA(VLOOKUP(H43, '[1]ACIFM Employees'!$D$3:$BV$3000, 3, FALSE), "")</f>
        <v/>
      </c>
      <c r="J43" s="19" t="s">
        <v>127</v>
      </c>
      <c r="K43" s="33" t="str">
        <f t="shared" si="0"/>
        <v>MOHAMMED AFZAL KHAN</v>
      </c>
      <c r="L43" s="31" t="str">
        <f>_xlfn.IFNA(VLOOKUP(H43, '[1]ACIFM Employees'!$D$3:$BV$3000, 4, FALSE), "---")</f>
        <v>---</v>
      </c>
      <c r="M43" s="18" t="s">
        <v>635</v>
      </c>
      <c r="N43" s="31" t="str">
        <f>_xlfn.IFNA(VLOOKUP(H43, '[1]ACIFM Employees'!$D$3:$BV$3000, 15, FALSE), "---")</f>
        <v>---</v>
      </c>
      <c r="O43" s="31" t="str">
        <f>_xlfn.IFNA(VLOOKUP(H43, '[1]ACIFM Employees'!$D$3:$BV$3000, 2, FALSE), "---")</f>
        <v>---</v>
      </c>
      <c r="P43" s="20"/>
      <c r="Q43" s="21" t="s">
        <v>645</v>
      </c>
      <c r="R43" s="35" t="s">
        <v>642</v>
      </c>
    </row>
    <row r="44" spans="1:18" customFormat="1" x14ac:dyDescent="0.3">
      <c r="A44" s="56">
        <v>43831</v>
      </c>
      <c r="B44" s="15" t="s">
        <v>227</v>
      </c>
      <c r="C44" s="15" t="s">
        <v>64</v>
      </c>
      <c r="D44" s="16">
        <v>50790780</v>
      </c>
      <c r="E44" s="15" t="s">
        <v>699</v>
      </c>
      <c r="F44" s="17">
        <v>104</v>
      </c>
      <c r="G44" s="17" t="s">
        <v>604</v>
      </c>
      <c r="H44" s="19" t="s">
        <v>228</v>
      </c>
      <c r="I44" s="31" t="str">
        <f>_xlfn.IFNA(VLOOKUP(H44, '[1]ACIFM Employees'!$D$3:$BV$3000, 3, FALSE), "")</f>
        <v>GANESAN BALASUBRAMANIAN</v>
      </c>
      <c r="J44" s="19"/>
      <c r="K44" s="33" t="str">
        <f t="shared" si="0"/>
        <v>GANESAN BALASUBRAMANIAN</v>
      </c>
      <c r="L44" s="31" t="str">
        <f>_xlfn.IFNA(VLOOKUP(H44, '[1]ACIFM Employees'!$D$3:$BV$3000, 4, FALSE), "---")</f>
        <v>SENIOR ELECTRICAL SUPERVISOR</v>
      </c>
      <c r="M44" s="18" t="s">
        <v>542</v>
      </c>
      <c r="N44" s="31" t="str">
        <f>_xlfn.IFNA(VLOOKUP(H44, '[1]ACIFM Employees'!$D$3:$BV$3000, 15, FALSE), "---")</f>
        <v>T4B</v>
      </c>
      <c r="O44" s="31" t="str">
        <f>_xlfn.IFNA(VLOOKUP(H44, '[1]ACIFM Employees'!$D$3:$BV$3000, 2, FALSE), "---")</f>
        <v>ACTIVE</v>
      </c>
      <c r="P44" s="20"/>
      <c r="Q44" s="21" t="s">
        <v>698</v>
      </c>
      <c r="R44" s="35" t="s">
        <v>642</v>
      </c>
    </row>
    <row r="45" spans="1:18" customFormat="1" x14ac:dyDescent="0.3">
      <c r="A45" s="56">
        <v>43831</v>
      </c>
      <c r="B45" s="15" t="s">
        <v>225</v>
      </c>
      <c r="C45" s="15" t="s">
        <v>64</v>
      </c>
      <c r="D45" s="16">
        <v>50783139</v>
      </c>
      <c r="E45" s="15" t="s">
        <v>699</v>
      </c>
      <c r="F45" s="17">
        <v>104</v>
      </c>
      <c r="G45" s="17" t="s">
        <v>604</v>
      </c>
      <c r="H45" s="19" t="s">
        <v>226</v>
      </c>
      <c r="I45" s="31" t="str">
        <f>_xlfn.IFNA(VLOOKUP(H45, '[1]ACIFM Employees'!$D$3:$BV$3000, 3, FALSE), "")</f>
        <v>MUSTAFA JAVEED</v>
      </c>
      <c r="J45" s="19"/>
      <c r="K45" s="33" t="str">
        <f t="shared" si="0"/>
        <v>MUSTAFA JAVEED</v>
      </c>
      <c r="L45" s="31" t="str">
        <f>_xlfn.IFNA(VLOOKUP(H45, '[1]ACIFM Employees'!$D$3:$BV$3000, 4, FALSE), "---")</f>
        <v>ASSISTANT FM MANAGER</v>
      </c>
      <c r="M45" s="18" t="s">
        <v>542</v>
      </c>
      <c r="N45" s="31" t="str">
        <f>_xlfn.IFNA(VLOOKUP(H45, '[1]ACIFM Employees'!$D$3:$BV$3000, 15, FALSE), "---")</f>
        <v>M1B</v>
      </c>
      <c r="O45" s="31" t="str">
        <f>_xlfn.IFNA(VLOOKUP(H45, '[1]ACIFM Employees'!$D$3:$BV$3000, 2, FALSE), "---")</f>
        <v>ACTIVE</v>
      </c>
      <c r="P45" s="20"/>
      <c r="Q45" s="21" t="s">
        <v>698</v>
      </c>
      <c r="R45" s="35" t="s">
        <v>642</v>
      </c>
    </row>
    <row r="46" spans="1:18" customFormat="1" x14ac:dyDescent="0.3">
      <c r="A46" s="56">
        <v>43831</v>
      </c>
      <c r="B46" s="15" t="s">
        <v>229</v>
      </c>
      <c r="C46" s="15" t="s">
        <v>64</v>
      </c>
      <c r="D46" s="16">
        <v>50796592</v>
      </c>
      <c r="E46" s="15" t="s">
        <v>730</v>
      </c>
      <c r="F46" s="17">
        <v>75</v>
      </c>
      <c r="G46" s="17" t="s">
        <v>608</v>
      </c>
      <c r="H46" s="19" t="s">
        <v>230</v>
      </c>
      <c r="I46" s="31" t="str">
        <f>_xlfn.IFNA(VLOOKUP(H46, '[1]ACIFM Employees'!$D$3:$BV$3000, 3, FALSE), "")</f>
        <v xml:space="preserve">ABUBAKER SIDDIQUI SHAIK </v>
      </c>
      <c r="J46" s="19"/>
      <c r="K46" s="33" t="str">
        <f t="shared" si="0"/>
        <v xml:space="preserve">ABUBAKER SIDDIQUI SHAIK </v>
      </c>
      <c r="L46" s="31" t="str">
        <f>_xlfn.IFNA(VLOOKUP(H46, '[1]ACIFM Employees'!$D$3:$BV$3000, 4, FALSE), "---")</f>
        <v>DEPUTY HEAD OF MEP</v>
      </c>
      <c r="M46" s="18" t="s">
        <v>542</v>
      </c>
      <c r="N46" s="31" t="str">
        <f>_xlfn.IFNA(VLOOKUP(H46, '[1]ACIFM Employees'!$D$3:$BV$3000, 15, FALSE), "---")</f>
        <v>M2A</v>
      </c>
      <c r="O46" s="31" t="str">
        <f>_xlfn.IFNA(VLOOKUP(H46, '[1]ACIFM Employees'!$D$3:$BV$3000, 2, FALSE), "---")</f>
        <v>ACTIVE</v>
      </c>
      <c r="P46" s="20"/>
      <c r="Q46" s="21" t="s">
        <v>729</v>
      </c>
      <c r="R46" s="35" t="s">
        <v>642</v>
      </c>
    </row>
    <row r="47" spans="1:18" customFormat="1" x14ac:dyDescent="0.3">
      <c r="A47" s="56">
        <v>43831</v>
      </c>
      <c r="B47" s="15" t="s">
        <v>195</v>
      </c>
      <c r="C47" s="15" t="s">
        <v>64</v>
      </c>
      <c r="D47" s="16">
        <v>50236437</v>
      </c>
      <c r="E47" s="15" t="s">
        <v>699</v>
      </c>
      <c r="F47" s="17">
        <v>104</v>
      </c>
      <c r="G47" s="17" t="s">
        <v>604</v>
      </c>
      <c r="H47" s="19" t="s">
        <v>196</v>
      </c>
      <c r="I47" s="31" t="str">
        <f>_xlfn.IFNA(VLOOKUP(H47, '[1]ACIFM Employees'!$D$3:$BV$3000, 3, FALSE), "")</f>
        <v>ABDUL KAPOOR SHAJAHAN</v>
      </c>
      <c r="J47" s="19"/>
      <c r="K47" s="33" t="str">
        <f t="shared" si="0"/>
        <v>ABDUL KAPOOR SHAJAHAN</v>
      </c>
      <c r="L47" s="31" t="str">
        <f>_xlfn.IFNA(VLOOKUP(H47, '[1]ACIFM Employees'!$D$3:$BV$3000, 4, FALSE), "---")</f>
        <v>MECHANICAL SUPERVISOR</v>
      </c>
      <c r="M47" s="18" t="s">
        <v>542</v>
      </c>
      <c r="N47" s="31" t="str">
        <f>_xlfn.IFNA(VLOOKUP(H47, '[1]ACIFM Employees'!$D$3:$BV$3000, 15, FALSE), "---")</f>
        <v>T4A</v>
      </c>
      <c r="O47" s="31" t="str">
        <f>_xlfn.IFNA(VLOOKUP(H47, '[1]ACIFM Employees'!$D$3:$BV$3000, 2, FALSE), "---")</f>
        <v>ACTIVE</v>
      </c>
      <c r="P47" s="20"/>
      <c r="Q47" s="21" t="s">
        <v>698</v>
      </c>
      <c r="R47" s="35" t="s">
        <v>642</v>
      </c>
    </row>
    <row r="48" spans="1:18" customFormat="1" x14ac:dyDescent="0.3">
      <c r="A48" s="56">
        <v>43831</v>
      </c>
      <c r="B48" s="15" t="s">
        <v>201</v>
      </c>
      <c r="C48" s="15" t="s">
        <v>64</v>
      </c>
      <c r="D48" s="16">
        <v>50257862</v>
      </c>
      <c r="E48" s="15" t="s">
        <v>699</v>
      </c>
      <c r="F48" s="17">
        <v>104</v>
      </c>
      <c r="G48" s="17" t="s">
        <v>604</v>
      </c>
      <c r="H48" s="19" t="s">
        <v>202</v>
      </c>
      <c r="I48" s="31" t="str">
        <f>_xlfn.IFNA(VLOOKUP(H48, '[1]ACIFM Employees'!$D$3:$BV$3000, 3, FALSE), "")</f>
        <v>KANNAN SEKAR</v>
      </c>
      <c r="J48" s="19"/>
      <c r="K48" s="33" t="str">
        <f t="shared" si="0"/>
        <v>KANNAN SEKAR</v>
      </c>
      <c r="L48" s="31" t="str">
        <f>_xlfn.IFNA(VLOOKUP(H48, '[1]ACIFM Employees'!$D$3:$BV$3000, 4, FALSE), "---")</f>
        <v>SENIOR ELECTRICAL SUPERVISOR</v>
      </c>
      <c r="M48" s="18" t="s">
        <v>542</v>
      </c>
      <c r="N48" s="31" t="str">
        <f>_xlfn.IFNA(VLOOKUP(H48, '[1]ACIFM Employees'!$D$3:$BV$3000, 15, FALSE), "---")</f>
        <v>T4B</v>
      </c>
      <c r="O48" s="31" t="str">
        <f>_xlfn.IFNA(VLOOKUP(H48, '[1]ACIFM Employees'!$D$3:$BV$3000, 2, FALSE), "---")</f>
        <v>ACTIVE</v>
      </c>
      <c r="P48" s="20"/>
      <c r="Q48" s="21" t="s">
        <v>698</v>
      </c>
      <c r="R48" s="35" t="s">
        <v>642</v>
      </c>
    </row>
    <row r="49" spans="1:24" customFormat="1" x14ac:dyDescent="0.3">
      <c r="A49" s="56">
        <v>43831</v>
      </c>
      <c r="B49" s="15" t="s">
        <v>205</v>
      </c>
      <c r="C49" s="15" t="s">
        <v>64</v>
      </c>
      <c r="D49" s="16">
        <v>50282659</v>
      </c>
      <c r="E49" s="15" t="s">
        <v>699</v>
      </c>
      <c r="F49" s="17">
        <v>104</v>
      </c>
      <c r="G49" s="17" t="s">
        <v>604</v>
      </c>
      <c r="H49" s="19" t="s">
        <v>206</v>
      </c>
      <c r="I49" s="31" t="str">
        <f>_xlfn.IFNA(VLOOKUP(H49, '[1]ACIFM Employees'!$D$3:$BV$3000, 3, FALSE), "")</f>
        <v>GREGORIO NOTARTE FEDERE</v>
      </c>
      <c r="J49" s="19"/>
      <c r="K49" s="33" t="str">
        <f t="shared" si="0"/>
        <v>GREGORIO NOTARTE FEDERE</v>
      </c>
      <c r="L49" s="31" t="str">
        <f>_xlfn.IFNA(VLOOKUP(H49, '[1]ACIFM Employees'!$D$3:$BV$3000, 4, FALSE), "---")</f>
        <v>ELECTRICAL SUPERVISOR</v>
      </c>
      <c r="M49" s="18" t="s">
        <v>542</v>
      </c>
      <c r="N49" s="31" t="str">
        <f>_xlfn.IFNA(VLOOKUP(H49, '[1]ACIFM Employees'!$D$3:$BV$3000, 15, FALSE), "---")</f>
        <v>T4A</v>
      </c>
      <c r="O49" s="31" t="str">
        <f>_xlfn.IFNA(VLOOKUP(H49, '[1]ACIFM Employees'!$D$3:$BV$3000, 2, FALSE), "---")</f>
        <v>ACTIVE</v>
      </c>
      <c r="P49" s="20"/>
      <c r="Q49" s="21" t="s">
        <v>698</v>
      </c>
      <c r="R49" s="35" t="s">
        <v>642</v>
      </c>
    </row>
    <row r="50" spans="1:24" customFormat="1" x14ac:dyDescent="0.3">
      <c r="A50" s="56">
        <v>43831</v>
      </c>
      <c r="B50" s="15" t="s">
        <v>204</v>
      </c>
      <c r="C50" s="15" t="s">
        <v>64</v>
      </c>
      <c r="D50" s="16">
        <v>50280175</v>
      </c>
      <c r="E50" s="15" t="s">
        <v>699</v>
      </c>
      <c r="F50" s="17">
        <v>104</v>
      </c>
      <c r="G50" s="17" t="s">
        <v>604</v>
      </c>
      <c r="H50" s="19" t="s">
        <v>562</v>
      </c>
      <c r="I50" s="31" t="str">
        <f>_xlfn.IFNA(VLOOKUP(H50, '[1]ACIFM Employees'!$D$3:$BV$3000, 3, FALSE), "")</f>
        <v>SADDAM HUSSAIN MOHAMMAD SAGHIR</v>
      </c>
      <c r="J50" s="19"/>
      <c r="K50" s="33" t="str">
        <f t="shared" si="0"/>
        <v>SADDAM HUSSAIN MOHAMMAD SAGHIR</v>
      </c>
      <c r="L50" s="31" t="str">
        <f>_xlfn.IFNA(VLOOKUP(H50, '[1]ACIFM Employees'!$D$3:$BV$3000, 4, FALSE), "---")</f>
        <v>HVAC TECHNICIAN</v>
      </c>
      <c r="M50" s="18" t="s">
        <v>542</v>
      </c>
      <c r="N50" s="31" t="str">
        <f>_xlfn.IFNA(VLOOKUP(H50, '[1]ACIFM Employees'!$D$3:$BV$3000, 15, FALSE), "---")</f>
        <v>T2</v>
      </c>
      <c r="O50" s="31" t="str">
        <f>_xlfn.IFNA(VLOOKUP(H50, '[1]ACIFM Employees'!$D$3:$BV$3000, 2, FALSE), "---")</f>
        <v>INACTIVE</v>
      </c>
      <c r="P50" s="20"/>
      <c r="Q50" s="21" t="s">
        <v>698</v>
      </c>
      <c r="R50" s="35" t="s">
        <v>642</v>
      </c>
    </row>
    <row r="51" spans="1:24" customFormat="1" x14ac:dyDescent="0.3">
      <c r="A51" s="56">
        <v>43831</v>
      </c>
      <c r="B51" s="15" t="s">
        <v>214</v>
      </c>
      <c r="C51" s="15" t="s">
        <v>64</v>
      </c>
      <c r="D51" s="16">
        <v>50336713</v>
      </c>
      <c r="E51" s="15" t="s">
        <v>699</v>
      </c>
      <c r="F51" s="17">
        <v>104</v>
      </c>
      <c r="G51" s="17" t="s">
        <v>604</v>
      </c>
      <c r="H51" s="19" t="s">
        <v>215</v>
      </c>
      <c r="I51" s="31" t="str">
        <f>_xlfn.IFNA(VLOOKUP(H51, '[1]ACIFM Employees'!$D$3:$BV$3000, 3, FALSE), "")</f>
        <v>RONY JOSE ELAVATHINGAL</v>
      </c>
      <c r="J51" s="19"/>
      <c r="K51" s="33" t="str">
        <f t="shared" si="0"/>
        <v>RONY JOSE ELAVATHINGAL</v>
      </c>
      <c r="L51" s="31" t="str">
        <f>_xlfn.IFNA(VLOOKUP(H51, '[1]ACIFM Employees'!$D$3:$BV$3000, 4, FALSE), "---")</f>
        <v>MECHANICAL SUPERVISOR</v>
      </c>
      <c r="M51" s="18" t="s">
        <v>542</v>
      </c>
      <c r="N51" s="31" t="str">
        <f>_xlfn.IFNA(VLOOKUP(H51, '[1]ACIFM Employees'!$D$3:$BV$3000, 15, FALSE), "---")</f>
        <v>T4A</v>
      </c>
      <c r="O51" s="31" t="str">
        <f>_xlfn.IFNA(VLOOKUP(H51, '[1]ACIFM Employees'!$D$3:$BV$3000, 2, FALSE), "---")</f>
        <v>ACTIVE</v>
      </c>
      <c r="P51" s="20"/>
      <c r="Q51" s="21" t="s">
        <v>698</v>
      </c>
      <c r="R51" s="35" t="s">
        <v>642</v>
      </c>
      <c r="S51" s="4"/>
      <c r="T51" s="4"/>
      <c r="U51" s="4"/>
      <c r="V51" s="4"/>
      <c r="W51" s="4"/>
      <c r="X51" s="4"/>
    </row>
    <row r="52" spans="1:24" customFormat="1" x14ac:dyDescent="0.3">
      <c r="A52" s="56">
        <v>43831</v>
      </c>
      <c r="B52" s="15" t="s">
        <v>197</v>
      </c>
      <c r="C52" s="15" t="s">
        <v>64</v>
      </c>
      <c r="D52" s="16">
        <v>50251510</v>
      </c>
      <c r="E52" s="15" t="s">
        <v>699</v>
      </c>
      <c r="F52" s="17">
        <v>104</v>
      </c>
      <c r="G52" s="17" t="s">
        <v>604</v>
      </c>
      <c r="H52" s="19" t="s">
        <v>198</v>
      </c>
      <c r="I52" s="31" t="str">
        <f>_xlfn.IFNA(VLOOKUP(H52, '[1]ACIFM Employees'!$D$3:$BV$3000, 3, FALSE), "")</f>
        <v xml:space="preserve">ARSHAD ALI </v>
      </c>
      <c r="J52" s="19"/>
      <c r="K52" s="33" t="str">
        <f t="shared" si="0"/>
        <v xml:space="preserve">ARSHAD ALI </v>
      </c>
      <c r="L52" s="31" t="str">
        <f>_xlfn.IFNA(VLOOKUP(H52, '[1]ACIFM Employees'!$D$3:$BV$3000, 4, FALSE), "---")</f>
        <v>MECHANICAL SUPERVISOR</v>
      </c>
      <c r="M52" s="18" t="s">
        <v>542</v>
      </c>
      <c r="N52" s="31" t="str">
        <f>_xlfn.IFNA(VLOOKUP(H52, '[1]ACIFM Employees'!$D$3:$BV$3000, 15, FALSE), "---")</f>
        <v>T4A</v>
      </c>
      <c r="O52" s="31" t="str">
        <f>_xlfn.IFNA(VLOOKUP(H52, '[1]ACIFM Employees'!$D$3:$BV$3000, 2, FALSE), "---")</f>
        <v>ACTIVE</v>
      </c>
      <c r="P52" s="20"/>
      <c r="Q52" s="21" t="s">
        <v>698</v>
      </c>
      <c r="R52" s="35" t="s">
        <v>642</v>
      </c>
    </row>
    <row r="53" spans="1:24" customFormat="1" x14ac:dyDescent="0.3">
      <c r="A53" s="56">
        <v>43831</v>
      </c>
      <c r="B53" s="15" t="s">
        <v>212</v>
      </c>
      <c r="C53" s="15" t="s">
        <v>64</v>
      </c>
      <c r="D53" s="16">
        <v>50325695</v>
      </c>
      <c r="E53" s="15" t="s">
        <v>699</v>
      </c>
      <c r="F53" s="17">
        <v>104</v>
      </c>
      <c r="G53" s="17" t="s">
        <v>604</v>
      </c>
      <c r="H53" s="19" t="s">
        <v>213</v>
      </c>
      <c r="I53" s="31" t="str">
        <f>_xlfn.IFNA(VLOOKUP(H53, '[1]ACIFM Employees'!$D$3:$BV$3000, 3, FALSE), "")</f>
        <v>SAIF ALI KHAN</v>
      </c>
      <c r="J53" s="19"/>
      <c r="K53" s="33" t="str">
        <f t="shared" si="0"/>
        <v>SAIF ALI KHAN</v>
      </c>
      <c r="L53" s="31" t="str">
        <f>_xlfn.IFNA(VLOOKUP(H53, '[1]ACIFM Employees'!$D$3:$BV$3000, 4, FALSE), "---")</f>
        <v>HVAC SUPERVISOR</v>
      </c>
      <c r="M53" s="18" t="s">
        <v>542</v>
      </c>
      <c r="N53" s="31" t="str">
        <f>_xlfn.IFNA(VLOOKUP(H53, '[1]ACIFM Employees'!$D$3:$BV$3000, 15, FALSE), "---")</f>
        <v>T4A</v>
      </c>
      <c r="O53" s="31" t="str">
        <f>_xlfn.IFNA(VLOOKUP(H53, '[1]ACIFM Employees'!$D$3:$BV$3000, 2, FALSE), "---")</f>
        <v>ACTIVE</v>
      </c>
      <c r="P53" s="20"/>
      <c r="Q53" s="21" t="s">
        <v>698</v>
      </c>
      <c r="R53" s="35" t="s">
        <v>642</v>
      </c>
    </row>
    <row r="54" spans="1:24" customFormat="1" ht="28.8" x14ac:dyDescent="0.3">
      <c r="A54" s="56">
        <v>43831</v>
      </c>
      <c r="B54" s="15" t="s">
        <v>209</v>
      </c>
      <c r="C54" s="15" t="s">
        <v>64</v>
      </c>
      <c r="D54" s="16">
        <v>50299632</v>
      </c>
      <c r="E54" s="15" t="s">
        <v>699</v>
      </c>
      <c r="F54" s="17">
        <v>104</v>
      </c>
      <c r="G54" s="17" t="s">
        <v>604</v>
      </c>
      <c r="H54" s="19" t="s">
        <v>618</v>
      </c>
      <c r="I54" s="31" t="str">
        <f>_xlfn.IFNA(VLOOKUP(H54, '[1]ACIFM Employees'!$D$3:$BV$3000, 3, FALSE), "")</f>
        <v>IBRAHIM CHIBUKA</v>
      </c>
      <c r="J54" s="19"/>
      <c r="K54" s="33" t="str">
        <f t="shared" si="0"/>
        <v>IBRAHIM CHIBUKA</v>
      </c>
      <c r="L54" s="31" t="str">
        <f>_xlfn.IFNA(VLOOKUP(H54, '[1]ACIFM Employees'!$D$3:$BV$3000, 4, FALSE), "---")</f>
        <v>SENIOR ELECTRICAL TECHNICIAN</v>
      </c>
      <c r="M54" s="18" t="s">
        <v>542</v>
      </c>
      <c r="N54" s="31" t="str">
        <f>_xlfn.IFNA(VLOOKUP(H54, '[1]ACIFM Employees'!$D$3:$BV$3000, 15, FALSE), "---")</f>
        <v>T3</v>
      </c>
      <c r="O54" s="31" t="str">
        <f>_xlfn.IFNA(VLOOKUP(H54, '[1]ACIFM Employees'!$D$3:$BV$3000, 2, FALSE), "---")</f>
        <v>ACTIVE</v>
      </c>
      <c r="P54" s="20"/>
      <c r="Q54" s="21" t="s">
        <v>698</v>
      </c>
      <c r="R54" s="35" t="s">
        <v>642</v>
      </c>
    </row>
    <row r="55" spans="1:24" customFormat="1" x14ac:dyDescent="0.3">
      <c r="A55" s="56">
        <v>43831</v>
      </c>
      <c r="B55" s="15" t="s">
        <v>210</v>
      </c>
      <c r="C55" s="15" t="s">
        <v>64</v>
      </c>
      <c r="D55" s="16">
        <v>50323090</v>
      </c>
      <c r="E55" s="15" t="s">
        <v>699</v>
      </c>
      <c r="F55" s="17">
        <v>104</v>
      </c>
      <c r="G55" s="17" t="s">
        <v>604</v>
      </c>
      <c r="H55" s="19" t="s">
        <v>211</v>
      </c>
      <c r="I55" s="31" t="str">
        <f>_xlfn.IFNA(VLOOKUP(H55, '[1]ACIFM Employees'!$D$3:$BV$3000, 3, FALSE), "")</f>
        <v>MOHAMMAD PARWEZ SHEIKH</v>
      </c>
      <c r="J55" s="19"/>
      <c r="K55" s="33" t="str">
        <f t="shared" si="0"/>
        <v>MOHAMMAD PARWEZ SHEIKH</v>
      </c>
      <c r="L55" s="31" t="str">
        <f>_xlfn.IFNA(VLOOKUP(H55, '[1]ACIFM Employees'!$D$3:$BV$3000, 4, FALSE), "---")</f>
        <v>SENIOR ELECTRICAL TECHNICIAN</v>
      </c>
      <c r="M55" s="18" t="s">
        <v>542</v>
      </c>
      <c r="N55" s="31" t="str">
        <f>_xlfn.IFNA(VLOOKUP(H55, '[1]ACIFM Employees'!$D$3:$BV$3000, 15, FALSE), "---")</f>
        <v>T3</v>
      </c>
      <c r="O55" s="31" t="str">
        <f>_xlfn.IFNA(VLOOKUP(H55, '[1]ACIFM Employees'!$D$3:$BV$3000, 2, FALSE), "---")</f>
        <v>ACTIVE</v>
      </c>
      <c r="P55" s="20"/>
      <c r="Q55" s="21" t="s">
        <v>698</v>
      </c>
      <c r="R55" s="35" t="s">
        <v>642</v>
      </c>
    </row>
    <row r="56" spans="1:24" customFormat="1" x14ac:dyDescent="0.3">
      <c r="A56" s="56">
        <v>43831</v>
      </c>
      <c r="B56" s="15" t="s">
        <v>194</v>
      </c>
      <c r="C56" s="15" t="s">
        <v>64</v>
      </c>
      <c r="D56" s="16">
        <v>50224540</v>
      </c>
      <c r="E56" s="15" t="s">
        <v>699</v>
      </c>
      <c r="F56" s="17">
        <v>104</v>
      </c>
      <c r="G56" s="17" t="s">
        <v>604</v>
      </c>
      <c r="H56" s="19" t="s">
        <v>544</v>
      </c>
      <c r="I56" s="31" t="str">
        <f>_xlfn.IFNA(VLOOKUP(H56, '[1]ACIFM Employees'!$D$3:$BV$3000, 3, FALSE), "")</f>
        <v>VILINGTON ANTONY SAHAYAM</v>
      </c>
      <c r="J56" s="19"/>
      <c r="K56" s="33" t="str">
        <f t="shared" si="0"/>
        <v>VILINGTON ANTONY SAHAYAM</v>
      </c>
      <c r="L56" s="31" t="str">
        <f>_xlfn.IFNA(VLOOKUP(H56, '[1]ACIFM Employees'!$D$3:$BV$3000, 4, FALSE), "---")</f>
        <v>ELECTRICAL TECHNICIAN</v>
      </c>
      <c r="M56" s="18" t="s">
        <v>542</v>
      </c>
      <c r="N56" s="31" t="str">
        <f>_xlfn.IFNA(VLOOKUP(H56, '[1]ACIFM Employees'!$D$3:$BV$3000, 15, FALSE), "---")</f>
        <v>T2</v>
      </c>
      <c r="O56" s="31" t="str">
        <f>_xlfn.IFNA(VLOOKUP(H56, '[1]ACIFM Employees'!$D$3:$BV$3000, 2, FALSE), "---")</f>
        <v>ACTIVE</v>
      </c>
      <c r="P56" s="20"/>
      <c r="Q56" s="21" t="s">
        <v>698</v>
      </c>
      <c r="R56" s="35" t="s">
        <v>642</v>
      </c>
    </row>
    <row r="57" spans="1:24" customFormat="1" x14ac:dyDescent="0.3">
      <c r="A57" s="56">
        <v>43831</v>
      </c>
      <c r="B57" s="15" t="s">
        <v>128</v>
      </c>
      <c r="C57" s="15" t="s">
        <v>64</v>
      </c>
      <c r="D57" s="16">
        <v>33547738</v>
      </c>
      <c r="E57" s="15" t="s">
        <v>98</v>
      </c>
      <c r="F57" s="17">
        <v>50.05</v>
      </c>
      <c r="G57" s="17" t="s">
        <v>606</v>
      </c>
      <c r="H57" s="19"/>
      <c r="I57" s="31" t="str">
        <f>_xlfn.IFNA(VLOOKUP(H57, '[1]ACIFM Employees'!$D$3:$BV$3000, 3, FALSE), "")</f>
        <v/>
      </c>
      <c r="J57" s="19" t="s">
        <v>129</v>
      </c>
      <c r="K57" s="33" t="str">
        <f t="shared" si="0"/>
        <v>MD SHARIF BHISTI</v>
      </c>
      <c r="L57" s="31" t="str">
        <f>_xlfn.IFNA(VLOOKUP(H57, '[1]ACIFM Employees'!$D$3:$BV$3000, 4, FALSE), "---")</f>
        <v>---</v>
      </c>
      <c r="M57" s="18" t="s">
        <v>635</v>
      </c>
      <c r="N57" s="31" t="str">
        <f>_xlfn.IFNA(VLOOKUP(H57, '[1]ACIFM Employees'!$D$3:$BV$3000, 15, FALSE), "---")</f>
        <v>---</v>
      </c>
      <c r="O57" s="31" t="str">
        <f>_xlfn.IFNA(VLOOKUP(H57, '[1]ACIFM Employees'!$D$3:$BV$3000, 2, FALSE), "---")</f>
        <v>---</v>
      </c>
      <c r="P57" s="20"/>
      <c r="Q57" s="21" t="s">
        <v>645</v>
      </c>
      <c r="R57" s="35" t="s">
        <v>642</v>
      </c>
    </row>
    <row r="58" spans="1:24" customFormat="1" x14ac:dyDescent="0.3">
      <c r="A58" s="56">
        <v>43831</v>
      </c>
      <c r="B58" s="15" t="s">
        <v>159</v>
      </c>
      <c r="C58" s="15" t="s">
        <v>64</v>
      </c>
      <c r="D58" s="16">
        <v>33567584</v>
      </c>
      <c r="E58" s="15" t="s">
        <v>98</v>
      </c>
      <c r="F58" s="17">
        <v>50.05</v>
      </c>
      <c r="G58" s="17" t="s">
        <v>606</v>
      </c>
      <c r="H58" s="19"/>
      <c r="I58" s="31" t="str">
        <f>_xlfn.IFNA(VLOOKUP(H58, '[1]ACIFM Employees'!$D$3:$BV$3000, 3, FALSE), "")</f>
        <v/>
      </c>
      <c r="J58" s="19" t="s">
        <v>637</v>
      </c>
      <c r="K58" s="33" t="str">
        <f t="shared" si="0"/>
        <v>ASSEFFA</v>
      </c>
      <c r="L58" s="31" t="str">
        <f>_xlfn.IFNA(VLOOKUP(H58, '[1]ACIFM Employees'!$D$3:$BV$3000, 4, FALSE), "---")</f>
        <v>---</v>
      </c>
      <c r="M58" s="18" t="s">
        <v>635</v>
      </c>
      <c r="N58" s="31" t="str">
        <f>_xlfn.IFNA(VLOOKUP(H58, '[1]ACIFM Employees'!$D$3:$BV$3000, 15, FALSE), "---")</f>
        <v>---</v>
      </c>
      <c r="O58" s="31" t="str">
        <f>_xlfn.IFNA(VLOOKUP(H58, '[1]ACIFM Employees'!$D$3:$BV$3000, 2, FALSE), "---")</f>
        <v>---</v>
      </c>
      <c r="P58" s="20"/>
      <c r="Q58" s="21" t="s">
        <v>645</v>
      </c>
      <c r="R58" s="35" t="s">
        <v>642</v>
      </c>
    </row>
    <row r="59" spans="1:24" customFormat="1" x14ac:dyDescent="0.3">
      <c r="A59" s="56">
        <v>43831</v>
      </c>
      <c r="B59" s="15" t="s">
        <v>263</v>
      </c>
      <c r="C59" s="15" t="s">
        <v>64</v>
      </c>
      <c r="D59" s="16">
        <v>66045598</v>
      </c>
      <c r="E59" s="15" t="s">
        <v>699</v>
      </c>
      <c r="F59" s="17">
        <v>104</v>
      </c>
      <c r="G59" s="17" t="s">
        <v>604</v>
      </c>
      <c r="H59" s="19"/>
      <c r="I59" s="31" t="str">
        <f>_xlfn.IFNA(VLOOKUP(H59, '[1]ACIFM Employees'!$D$3:$BV$3000, 3, FALSE), "")</f>
        <v/>
      </c>
      <c r="J59" s="19" t="s">
        <v>624</v>
      </c>
      <c r="K59" s="33" t="str">
        <f t="shared" si="0"/>
        <v xml:space="preserve">WAREHOUSE </v>
      </c>
      <c r="L59" s="31" t="str">
        <f>_xlfn.IFNA(VLOOKUP(H59, '[1]ACIFM Employees'!$D$3:$BV$3000, 4, FALSE), "---")</f>
        <v>---</v>
      </c>
      <c r="M59" s="18" t="s">
        <v>634</v>
      </c>
      <c r="N59" s="31" t="str">
        <f>_xlfn.IFNA(VLOOKUP(H59, '[1]ACIFM Employees'!$D$3:$BV$3000, 15, FALSE), "---")</f>
        <v>---</v>
      </c>
      <c r="O59" s="31" t="str">
        <f>_xlfn.IFNA(VLOOKUP(H59, '[1]ACIFM Employees'!$D$3:$BV$3000, 2, FALSE), "---")</f>
        <v>---</v>
      </c>
      <c r="P59" s="20"/>
      <c r="Q59" s="21" t="s">
        <v>698</v>
      </c>
      <c r="R59" s="35" t="s">
        <v>642</v>
      </c>
    </row>
    <row r="60" spans="1:24" customFormat="1" x14ac:dyDescent="0.3">
      <c r="A60" s="56">
        <v>43831</v>
      </c>
      <c r="B60" s="15" t="s">
        <v>264</v>
      </c>
      <c r="C60" s="15" t="s">
        <v>64</v>
      </c>
      <c r="D60" s="16">
        <v>66072265</v>
      </c>
      <c r="E60" s="15" t="s">
        <v>699</v>
      </c>
      <c r="F60" s="17">
        <v>104</v>
      </c>
      <c r="G60" s="17" t="s">
        <v>604</v>
      </c>
      <c r="H60" s="19"/>
      <c r="I60" s="31" t="str">
        <f>_xlfn.IFNA(VLOOKUP(H60, '[1]ACIFM Employees'!$D$3:$BV$3000, 3, FALSE), "")</f>
        <v/>
      </c>
      <c r="J60" s="19" t="s">
        <v>265</v>
      </c>
      <c r="K60" s="33" t="str">
        <f t="shared" si="0"/>
        <v>SPORTS CITY</v>
      </c>
      <c r="L60" s="31" t="str">
        <f>_xlfn.IFNA(VLOOKUP(H60, '[1]ACIFM Employees'!$D$3:$BV$3000, 4, FALSE), "---")</f>
        <v>---</v>
      </c>
      <c r="M60" s="19" t="s">
        <v>552</v>
      </c>
      <c r="N60" s="31" t="str">
        <f>_xlfn.IFNA(VLOOKUP(H60, '[1]ACIFM Employees'!$D$3:$BV$3000, 15, FALSE), "---")</f>
        <v>---</v>
      </c>
      <c r="O60" s="31" t="str">
        <f>_xlfn.IFNA(VLOOKUP(H60, '[1]ACIFM Employees'!$D$3:$BV$3000, 2, FALSE), "---")</f>
        <v>---</v>
      </c>
      <c r="P60" s="20"/>
      <c r="Q60" s="21" t="s">
        <v>698</v>
      </c>
      <c r="R60" s="35" t="s">
        <v>642</v>
      </c>
    </row>
    <row r="61" spans="1:24" customFormat="1" x14ac:dyDescent="0.3">
      <c r="A61" s="56">
        <v>43831</v>
      </c>
      <c r="B61" s="15" t="s">
        <v>279</v>
      </c>
      <c r="C61" s="15" t="s">
        <v>64</v>
      </c>
      <c r="D61" s="16">
        <v>66095479</v>
      </c>
      <c r="E61" s="15" t="s">
        <v>699</v>
      </c>
      <c r="F61" s="17">
        <v>104</v>
      </c>
      <c r="G61" s="17" t="s">
        <v>604</v>
      </c>
      <c r="H61" s="19"/>
      <c r="I61" s="31" t="str">
        <f>_xlfn.IFNA(VLOOKUP(H61, '[1]ACIFM Employees'!$D$3:$BV$3000, 3, FALSE), "")</f>
        <v/>
      </c>
      <c r="J61" s="19" t="s">
        <v>280</v>
      </c>
      <c r="K61" s="33" t="str">
        <f t="shared" si="0"/>
        <v>ALWAAB</v>
      </c>
      <c r="L61" s="31" t="str">
        <f>_xlfn.IFNA(VLOOKUP(H61, '[1]ACIFM Employees'!$D$3:$BV$3000, 4, FALSE), "---")</f>
        <v>---</v>
      </c>
      <c r="M61" s="19" t="s">
        <v>552</v>
      </c>
      <c r="N61" s="31" t="str">
        <f>_xlfn.IFNA(VLOOKUP(H61, '[1]ACIFM Employees'!$D$3:$BV$3000, 15, FALSE), "---")</f>
        <v>---</v>
      </c>
      <c r="O61" s="31" t="str">
        <f>_xlfn.IFNA(VLOOKUP(H61, '[1]ACIFM Employees'!$D$3:$BV$3000, 2, FALSE), "---")</f>
        <v>---</v>
      </c>
      <c r="P61" s="20"/>
      <c r="Q61" s="21" t="s">
        <v>698</v>
      </c>
      <c r="R61" s="35" t="s">
        <v>642</v>
      </c>
    </row>
    <row r="62" spans="1:24" customFormat="1" x14ac:dyDescent="0.3">
      <c r="A62" s="56">
        <v>43831</v>
      </c>
      <c r="B62" s="15" t="s">
        <v>269</v>
      </c>
      <c r="C62" s="15" t="s">
        <v>64</v>
      </c>
      <c r="D62" s="16">
        <v>66073305</v>
      </c>
      <c r="E62" s="15" t="s">
        <v>699</v>
      </c>
      <c r="F62" s="17">
        <v>104</v>
      </c>
      <c r="G62" s="17" t="s">
        <v>604</v>
      </c>
      <c r="H62" s="19"/>
      <c r="I62" s="31" t="str">
        <f>_xlfn.IFNA(VLOOKUP(H62, '[1]ACIFM Employees'!$D$3:$BV$3000, 3, FALSE), "")</f>
        <v/>
      </c>
      <c r="J62" s="19" t="s">
        <v>270</v>
      </c>
      <c r="K62" s="33" t="str">
        <f t="shared" si="0"/>
        <v xml:space="preserve">SOUQ WAQIF </v>
      </c>
      <c r="L62" s="31" t="str">
        <f>_xlfn.IFNA(VLOOKUP(H62, '[1]ACIFM Employees'!$D$3:$BV$3000, 4, FALSE), "---")</f>
        <v>---</v>
      </c>
      <c r="M62" s="19" t="s">
        <v>552</v>
      </c>
      <c r="N62" s="31" t="str">
        <f>_xlfn.IFNA(VLOOKUP(H62, '[1]ACIFM Employees'!$D$3:$BV$3000, 15, FALSE), "---")</f>
        <v>---</v>
      </c>
      <c r="O62" s="31" t="str">
        <f>_xlfn.IFNA(VLOOKUP(H62, '[1]ACIFM Employees'!$D$3:$BV$3000, 2, FALSE), "---")</f>
        <v>---</v>
      </c>
      <c r="P62" s="20"/>
      <c r="Q62" s="21" t="s">
        <v>698</v>
      </c>
      <c r="R62" s="35" t="s">
        <v>642</v>
      </c>
    </row>
    <row r="63" spans="1:24" s="4" customFormat="1" x14ac:dyDescent="0.3">
      <c r="A63" s="56">
        <v>43831</v>
      </c>
      <c r="B63" s="15" t="s">
        <v>267</v>
      </c>
      <c r="C63" s="15" t="s">
        <v>64</v>
      </c>
      <c r="D63" s="16">
        <v>66072343</v>
      </c>
      <c r="E63" s="15" t="s">
        <v>699</v>
      </c>
      <c r="F63" s="17">
        <v>104</v>
      </c>
      <c r="G63" s="17" t="s">
        <v>604</v>
      </c>
      <c r="H63" s="19"/>
      <c r="I63" s="31" t="str">
        <f>_xlfn.IFNA(VLOOKUP(H63, '[1]ACIFM Employees'!$D$3:$BV$3000, 3, FALSE), "")</f>
        <v/>
      </c>
      <c r="J63" s="19" t="s">
        <v>268</v>
      </c>
      <c r="K63" s="33" t="str">
        <f t="shared" si="0"/>
        <v>RAS BU ABOUD</v>
      </c>
      <c r="L63" s="31" t="str">
        <f>_xlfn.IFNA(VLOOKUP(H63, '[1]ACIFM Employees'!$D$3:$BV$3000, 4, FALSE), "---")</f>
        <v>---</v>
      </c>
      <c r="M63" s="19" t="s">
        <v>552</v>
      </c>
      <c r="N63" s="31" t="str">
        <f>_xlfn.IFNA(VLOOKUP(H63, '[1]ACIFM Employees'!$D$3:$BV$3000, 15, FALSE), "---")</f>
        <v>---</v>
      </c>
      <c r="O63" s="31" t="str">
        <f>_xlfn.IFNA(VLOOKUP(H63, '[1]ACIFM Employees'!$D$3:$BV$3000, 2, FALSE), "---")</f>
        <v>---</v>
      </c>
      <c r="P63" s="20"/>
      <c r="Q63" s="21" t="s">
        <v>698</v>
      </c>
      <c r="R63" s="35" t="s">
        <v>642</v>
      </c>
      <c r="S63"/>
      <c r="T63"/>
      <c r="U63"/>
      <c r="V63"/>
      <c r="W63"/>
      <c r="X63"/>
    </row>
    <row r="64" spans="1:24" customFormat="1" ht="28.8" x14ac:dyDescent="0.3">
      <c r="A64" s="56">
        <v>43831</v>
      </c>
      <c r="B64" s="15" t="s">
        <v>275</v>
      </c>
      <c r="C64" s="15" t="s">
        <v>64</v>
      </c>
      <c r="D64" s="16">
        <v>66094723</v>
      </c>
      <c r="E64" s="15" t="s">
        <v>699</v>
      </c>
      <c r="F64" s="17">
        <v>104</v>
      </c>
      <c r="G64" s="17" t="s">
        <v>604</v>
      </c>
      <c r="H64" s="19"/>
      <c r="I64" s="31" t="str">
        <f>_xlfn.IFNA(VLOOKUP(H64, '[1]ACIFM Employees'!$D$3:$BV$3000, 3, FALSE), "")</f>
        <v/>
      </c>
      <c r="J64" s="19" t="s">
        <v>276</v>
      </c>
      <c r="K64" s="33" t="str">
        <f t="shared" si="0"/>
        <v>DEEPAK MAGAR GSS</v>
      </c>
      <c r="L64" s="31" t="str">
        <f>_xlfn.IFNA(VLOOKUP(H64, '[1]ACIFM Employees'!$D$3:$BV$3000, 4, FALSE), "---")</f>
        <v>---</v>
      </c>
      <c r="M64" s="19" t="s">
        <v>552</v>
      </c>
      <c r="N64" s="31" t="str">
        <f>_xlfn.IFNA(VLOOKUP(H64, '[1]ACIFM Employees'!$D$3:$BV$3000, 15, FALSE), "---")</f>
        <v>---</v>
      </c>
      <c r="O64" s="31" t="str">
        <f>_xlfn.IFNA(VLOOKUP(H64, '[1]ACIFM Employees'!$D$3:$BV$3000, 2, FALSE), "---")</f>
        <v>---</v>
      </c>
      <c r="P64" s="20"/>
      <c r="Q64" s="21" t="s">
        <v>698</v>
      </c>
      <c r="R64" s="35" t="s">
        <v>642</v>
      </c>
    </row>
    <row r="65" spans="1:18" customFormat="1" x14ac:dyDescent="0.3">
      <c r="A65" s="56">
        <v>43831</v>
      </c>
      <c r="B65" s="15" t="s">
        <v>273</v>
      </c>
      <c r="C65" s="15" t="s">
        <v>64</v>
      </c>
      <c r="D65" s="16">
        <v>66093126</v>
      </c>
      <c r="E65" s="15" t="s">
        <v>699</v>
      </c>
      <c r="F65" s="17">
        <v>104</v>
      </c>
      <c r="G65" s="17" t="s">
        <v>604</v>
      </c>
      <c r="H65" s="19"/>
      <c r="I65" s="31" t="str">
        <f>_xlfn.IFNA(VLOOKUP(H65, '[1]ACIFM Employees'!$D$3:$BV$3000, 3, FALSE), "")</f>
        <v/>
      </c>
      <c r="J65" s="19" t="s">
        <v>274</v>
      </c>
      <c r="K65" s="33" t="str">
        <f t="shared" si="0"/>
        <v>AL SAAD STATION</v>
      </c>
      <c r="L65" s="31" t="str">
        <f>_xlfn.IFNA(VLOOKUP(H65, '[1]ACIFM Employees'!$D$3:$BV$3000, 4, FALSE), "---")</f>
        <v>---</v>
      </c>
      <c r="M65" s="19" t="s">
        <v>552</v>
      </c>
      <c r="N65" s="31" t="str">
        <f>_xlfn.IFNA(VLOOKUP(H65, '[1]ACIFM Employees'!$D$3:$BV$3000, 15, FALSE), "---")</f>
        <v>---</v>
      </c>
      <c r="O65" s="31" t="str">
        <f>_xlfn.IFNA(VLOOKUP(H65, '[1]ACIFM Employees'!$D$3:$BV$3000, 2, FALSE), "---")</f>
        <v>---</v>
      </c>
      <c r="P65" s="20"/>
      <c r="Q65" s="21" t="s">
        <v>698</v>
      </c>
      <c r="R65" s="35" t="s">
        <v>642</v>
      </c>
    </row>
    <row r="66" spans="1:18" customFormat="1" x14ac:dyDescent="0.3">
      <c r="A66" s="56">
        <v>43831</v>
      </c>
      <c r="B66" s="15" t="s">
        <v>277</v>
      </c>
      <c r="C66" s="15" t="s">
        <v>64</v>
      </c>
      <c r="D66" s="16">
        <v>66095436</v>
      </c>
      <c r="E66" s="15" t="s">
        <v>699</v>
      </c>
      <c r="F66" s="17">
        <v>104</v>
      </c>
      <c r="G66" s="17" t="s">
        <v>604</v>
      </c>
      <c r="H66" s="19"/>
      <c r="I66" s="31" t="str">
        <f>_xlfn.IFNA(VLOOKUP(H66, '[1]ACIFM Employees'!$D$3:$BV$3000, 3, FALSE), "")</f>
        <v/>
      </c>
      <c r="J66" s="19" t="s">
        <v>278</v>
      </c>
      <c r="K66" s="33" t="str">
        <f t="shared" ref="K66:K129" si="1">I66 &amp; J66</f>
        <v xml:space="preserve">AL SOUDAN </v>
      </c>
      <c r="L66" s="31" t="str">
        <f>_xlfn.IFNA(VLOOKUP(H66, '[1]ACIFM Employees'!$D$3:$BV$3000, 4, FALSE), "---")</f>
        <v>---</v>
      </c>
      <c r="M66" s="19" t="s">
        <v>552</v>
      </c>
      <c r="N66" s="31" t="str">
        <f>_xlfn.IFNA(VLOOKUP(H66, '[1]ACIFM Employees'!$D$3:$BV$3000, 15, FALSE), "---")</f>
        <v>---</v>
      </c>
      <c r="O66" s="31" t="str">
        <f>_xlfn.IFNA(VLOOKUP(H66, '[1]ACIFM Employees'!$D$3:$BV$3000, 2, FALSE), "---")</f>
        <v>---</v>
      </c>
      <c r="P66" s="20"/>
      <c r="Q66" s="21" t="s">
        <v>698</v>
      </c>
      <c r="R66" s="35" t="s">
        <v>642</v>
      </c>
    </row>
    <row r="67" spans="1:18" customFormat="1" x14ac:dyDescent="0.3">
      <c r="A67" s="56">
        <v>43831</v>
      </c>
      <c r="B67" s="15" t="s">
        <v>271</v>
      </c>
      <c r="C67" s="15" t="s">
        <v>64</v>
      </c>
      <c r="D67" s="16">
        <v>66081667</v>
      </c>
      <c r="E67" s="15" t="s">
        <v>699</v>
      </c>
      <c r="F67" s="17">
        <v>104</v>
      </c>
      <c r="G67" s="17" t="s">
        <v>604</v>
      </c>
      <c r="H67" s="19"/>
      <c r="I67" s="31" t="str">
        <f>_xlfn.IFNA(VLOOKUP(H67, '[1]ACIFM Employees'!$D$3:$BV$3000, 3, FALSE), "")</f>
        <v/>
      </c>
      <c r="J67" s="19" t="s">
        <v>272</v>
      </c>
      <c r="K67" s="33" t="str">
        <f t="shared" si="1"/>
        <v>AL JOAAN</v>
      </c>
      <c r="L67" s="31" t="str">
        <f>_xlfn.IFNA(VLOOKUP(H67, '[1]ACIFM Employees'!$D$3:$BV$3000, 4, FALSE), "---")</f>
        <v>---</v>
      </c>
      <c r="M67" s="19" t="s">
        <v>552</v>
      </c>
      <c r="N67" s="31" t="str">
        <f>_xlfn.IFNA(VLOOKUP(H67, '[1]ACIFM Employees'!$D$3:$BV$3000, 15, FALSE), "---")</f>
        <v>---</v>
      </c>
      <c r="O67" s="31" t="str">
        <f>_xlfn.IFNA(VLOOKUP(H67, '[1]ACIFM Employees'!$D$3:$BV$3000, 2, FALSE), "---")</f>
        <v>---</v>
      </c>
      <c r="P67" s="20"/>
      <c r="Q67" s="21" t="s">
        <v>698</v>
      </c>
      <c r="R67" s="35" t="s">
        <v>642</v>
      </c>
    </row>
    <row r="68" spans="1:18" customFormat="1" x14ac:dyDescent="0.3">
      <c r="A68" s="56">
        <v>43831</v>
      </c>
      <c r="B68" s="15" t="s">
        <v>76</v>
      </c>
      <c r="C68" s="15" t="s">
        <v>64</v>
      </c>
      <c r="D68" s="16">
        <v>30498198</v>
      </c>
      <c r="E68" s="15" t="s">
        <v>699</v>
      </c>
      <c r="F68" s="17">
        <v>104</v>
      </c>
      <c r="G68" s="17" t="s">
        <v>604</v>
      </c>
      <c r="H68" s="19"/>
      <c r="I68" s="31" t="str">
        <f>_xlfn.IFNA(VLOOKUP(H68, '[1]ACIFM Employees'!$D$3:$BV$3000, 3, FALSE), "")</f>
        <v/>
      </c>
      <c r="J68" s="19" t="s">
        <v>77</v>
      </c>
      <c r="K68" s="33" t="str">
        <f t="shared" si="1"/>
        <v>TUHIN OLE</v>
      </c>
      <c r="L68" s="31" t="str">
        <f>_xlfn.IFNA(VLOOKUP(H68, '[1]ACIFM Employees'!$D$3:$BV$3000, 4, FALSE), "---")</f>
        <v>---</v>
      </c>
      <c r="M68" s="19" t="s">
        <v>552</v>
      </c>
      <c r="N68" s="31" t="str">
        <f>_xlfn.IFNA(VLOOKUP(H68, '[1]ACIFM Employees'!$D$3:$BV$3000, 15, FALSE), "---")</f>
        <v>---</v>
      </c>
      <c r="O68" s="31" t="str">
        <f>_xlfn.IFNA(VLOOKUP(H68, '[1]ACIFM Employees'!$D$3:$BV$3000, 2, FALSE), "---")</f>
        <v>---</v>
      </c>
      <c r="P68" s="20"/>
      <c r="Q68" s="21" t="s">
        <v>698</v>
      </c>
      <c r="R68" s="35" t="s">
        <v>642</v>
      </c>
    </row>
    <row r="69" spans="1:18" customFormat="1" x14ac:dyDescent="0.3">
      <c r="A69" s="56">
        <v>43831</v>
      </c>
      <c r="B69" s="15" t="s">
        <v>80</v>
      </c>
      <c r="C69" s="15" t="s">
        <v>64</v>
      </c>
      <c r="D69" s="16">
        <v>30498268</v>
      </c>
      <c r="E69" s="15" t="s">
        <v>699</v>
      </c>
      <c r="F69" s="17">
        <v>104</v>
      </c>
      <c r="G69" s="17" t="s">
        <v>604</v>
      </c>
      <c r="H69" s="19"/>
      <c r="I69" s="31" t="str">
        <f>_xlfn.IFNA(VLOOKUP(H69, '[1]ACIFM Employees'!$D$3:$BV$3000, 3, FALSE), "")</f>
        <v/>
      </c>
      <c r="J69" s="19" t="s">
        <v>81</v>
      </c>
      <c r="K69" s="33" t="str">
        <f t="shared" si="1"/>
        <v>MESSILA</v>
      </c>
      <c r="L69" s="31" t="str">
        <f>_xlfn.IFNA(VLOOKUP(H69, '[1]ACIFM Employees'!$D$3:$BV$3000, 4, FALSE), "---")</f>
        <v>---</v>
      </c>
      <c r="M69" s="19" t="s">
        <v>552</v>
      </c>
      <c r="N69" s="31" t="str">
        <f>_xlfn.IFNA(VLOOKUP(H69, '[1]ACIFM Employees'!$D$3:$BV$3000, 15, FALSE), "---")</f>
        <v>---</v>
      </c>
      <c r="O69" s="31" t="str">
        <f>_xlfn.IFNA(VLOOKUP(H69, '[1]ACIFM Employees'!$D$3:$BV$3000, 2, FALSE), "---")</f>
        <v>---</v>
      </c>
      <c r="P69" s="20"/>
      <c r="Q69" s="21" t="s">
        <v>698</v>
      </c>
      <c r="R69" s="35" t="s">
        <v>642</v>
      </c>
    </row>
    <row r="70" spans="1:18" customFormat="1" x14ac:dyDescent="0.3">
      <c r="A70" s="56">
        <v>43831</v>
      </c>
      <c r="B70" s="15" t="s">
        <v>82</v>
      </c>
      <c r="C70" s="15" t="s">
        <v>64</v>
      </c>
      <c r="D70" s="16">
        <v>30501576</v>
      </c>
      <c r="E70" s="15" t="s">
        <v>699</v>
      </c>
      <c r="F70" s="17">
        <v>104</v>
      </c>
      <c r="G70" s="17" t="s">
        <v>604</v>
      </c>
      <c r="H70" s="19"/>
      <c r="I70" s="31" t="str">
        <f>_xlfn.IFNA(VLOOKUP(H70, '[1]ACIFM Employees'!$D$3:$BV$3000, 3, FALSE), "")</f>
        <v/>
      </c>
      <c r="J70" s="19" t="s">
        <v>83</v>
      </c>
      <c r="K70" s="33" t="str">
        <f t="shared" si="1"/>
        <v>SHAQAB</v>
      </c>
      <c r="L70" s="31" t="str">
        <f>_xlfn.IFNA(VLOOKUP(H70, '[1]ACIFM Employees'!$D$3:$BV$3000, 4, FALSE), "---")</f>
        <v>---</v>
      </c>
      <c r="M70" s="19" t="s">
        <v>552</v>
      </c>
      <c r="N70" s="31" t="str">
        <f>_xlfn.IFNA(VLOOKUP(H70, '[1]ACIFM Employees'!$D$3:$BV$3000, 15, FALSE), "---")</f>
        <v>---</v>
      </c>
      <c r="O70" s="31" t="str">
        <f>_xlfn.IFNA(VLOOKUP(H70, '[1]ACIFM Employees'!$D$3:$BV$3000, 2, FALSE), "---")</f>
        <v>---</v>
      </c>
      <c r="P70" s="20"/>
      <c r="Q70" s="21" t="s">
        <v>698</v>
      </c>
      <c r="R70" s="35" t="s">
        <v>642</v>
      </c>
    </row>
    <row r="71" spans="1:18" customFormat="1" x14ac:dyDescent="0.3">
      <c r="A71" s="56">
        <v>43831</v>
      </c>
      <c r="B71" s="15" t="s">
        <v>84</v>
      </c>
      <c r="C71" s="15" t="s">
        <v>64</v>
      </c>
      <c r="D71" s="16">
        <v>30511464</v>
      </c>
      <c r="E71" s="15" t="s">
        <v>699</v>
      </c>
      <c r="F71" s="17">
        <v>104</v>
      </c>
      <c r="G71" s="17" t="s">
        <v>604</v>
      </c>
      <c r="H71" s="19"/>
      <c r="I71" s="31" t="str">
        <f>_xlfn.IFNA(VLOOKUP(H71, '[1]ACIFM Employees'!$D$3:$BV$3000, 3, FALSE), "")</f>
        <v/>
      </c>
      <c r="J71" s="19" t="s">
        <v>85</v>
      </c>
      <c r="K71" s="33" t="str">
        <f t="shared" si="1"/>
        <v>EDUCATION CITY</v>
      </c>
      <c r="L71" s="31" t="str">
        <f>_xlfn.IFNA(VLOOKUP(H71, '[1]ACIFM Employees'!$D$3:$BV$3000, 4, FALSE), "---")</f>
        <v>---</v>
      </c>
      <c r="M71" s="19" t="s">
        <v>552</v>
      </c>
      <c r="N71" s="31" t="str">
        <f>_xlfn.IFNA(VLOOKUP(H71, '[1]ACIFM Employees'!$D$3:$BV$3000, 15, FALSE), "---")</f>
        <v>---</v>
      </c>
      <c r="O71" s="31" t="str">
        <f>_xlfn.IFNA(VLOOKUP(H71, '[1]ACIFM Employees'!$D$3:$BV$3000, 2, FALSE), "---")</f>
        <v>---</v>
      </c>
      <c r="P71" s="20"/>
      <c r="Q71" s="21" t="s">
        <v>698</v>
      </c>
      <c r="R71" s="35" t="s">
        <v>642</v>
      </c>
    </row>
    <row r="72" spans="1:18" customFormat="1" x14ac:dyDescent="0.3">
      <c r="A72" s="56">
        <v>43831</v>
      </c>
      <c r="B72" s="15" t="s">
        <v>86</v>
      </c>
      <c r="C72" s="15" t="s">
        <v>64</v>
      </c>
      <c r="D72" s="16">
        <v>30511536</v>
      </c>
      <c r="E72" s="15" t="s">
        <v>699</v>
      </c>
      <c r="F72" s="17">
        <v>104</v>
      </c>
      <c r="G72" s="17" t="s">
        <v>604</v>
      </c>
      <c r="H72" s="19"/>
      <c r="I72" s="31" t="str">
        <f>_xlfn.IFNA(VLOOKUP(H72, '[1]ACIFM Employees'!$D$3:$BV$3000, 3, FALSE), "")</f>
        <v/>
      </c>
      <c r="J72" s="19" t="s">
        <v>87</v>
      </c>
      <c r="K72" s="33" t="str">
        <f t="shared" si="1"/>
        <v>AL RIFFA</v>
      </c>
      <c r="L72" s="31" t="str">
        <f>_xlfn.IFNA(VLOOKUP(H72, '[1]ACIFM Employees'!$D$3:$BV$3000, 4, FALSE), "---")</f>
        <v>---</v>
      </c>
      <c r="M72" s="19" t="s">
        <v>552</v>
      </c>
      <c r="N72" s="31" t="str">
        <f>_xlfn.IFNA(VLOOKUP(H72, '[1]ACIFM Employees'!$D$3:$BV$3000, 15, FALSE), "---")</f>
        <v>---</v>
      </c>
      <c r="O72" s="31" t="str">
        <f>_xlfn.IFNA(VLOOKUP(H72, '[1]ACIFM Employees'!$D$3:$BV$3000, 2, FALSE), "---")</f>
        <v>---</v>
      </c>
      <c r="P72" s="20"/>
      <c r="Q72" s="21" t="s">
        <v>698</v>
      </c>
      <c r="R72" s="35" t="s">
        <v>642</v>
      </c>
    </row>
    <row r="73" spans="1:18" customFormat="1" x14ac:dyDescent="0.3">
      <c r="A73" s="56">
        <v>43831</v>
      </c>
      <c r="B73" s="15" t="s">
        <v>88</v>
      </c>
      <c r="C73" s="15" t="s">
        <v>64</v>
      </c>
      <c r="D73" s="16">
        <v>30511541</v>
      </c>
      <c r="E73" s="15" t="s">
        <v>699</v>
      </c>
      <c r="F73" s="17">
        <v>104</v>
      </c>
      <c r="G73" s="17" t="s">
        <v>604</v>
      </c>
      <c r="H73" s="19"/>
      <c r="I73" s="31" t="str">
        <f>_xlfn.IFNA(VLOOKUP(H73, '[1]ACIFM Employees'!$D$3:$BV$3000, 3, FALSE), "")</f>
        <v/>
      </c>
      <c r="J73" s="19" t="s">
        <v>89</v>
      </c>
      <c r="K73" s="33" t="str">
        <f t="shared" si="1"/>
        <v>AL MANSOURA</v>
      </c>
      <c r="L73" s="31" t="str">
        <f>_xlfn.IFNA(VLOOKUP(H73, '[1]ACIFM Employees'!$D$3:$BV$3000, 4, FALSE), "---")</f>
        <v>---</v>
      </c>
      <c r="M73" s="19" t="s">
        <v>552</v>
      </c>
      <c r="N73" s="31" t="str">
        <f>_xlfn.IFNA(VLOOKUP(H73, '[1]ACIFM Employees'!$D$3:$BV$3000, 15, FALSE), "---")</f>
        <v>---</v>
      </c>
      <c r="O73" s="31" t="str">
        <f>_xlfn.IFNA(VLOOKUP(H73, '[1]ACIFM Employees'!$D$3:$BV$3000, 2, FALSE), "---")</f>
        <v>---</v>
      </c>
      <c r="P73" s="20"/>
      <c r="Q73" s="21" t="s">
        <v>698</v>
      </c>
      <c r="R73" s="35" t="s">
        <v>642</v>
      </c>
    </row>
    <row r="74" spans="1:18" customFormat="1" x14ac:dyDescent="0.3">
      <c r="A74" s="56">
        <v>43831</v>
      </c>
      <c r="B74" s="15" t="s">
        <v>94</v>
      </c>
      <c r="C74" s="15" t="s">
        <v>64</v>
      </c>
      <c r="D74" s="16">
        <v>30572415</v>
      </c>
      <c r="E74" s="15" t="s">
        <v>699</v>
      </c>
      <c r="F74" s="17">
        <v>104</v>
      </c>
      <c r="G74" s="17" t="s">
        <v>604</v>
      </c>
      <c r="H74" s="19"/>
      <c r="I74" s="31" t="str">
        <f>_xlfn.IFNA(VLOOKUP(H74, '[1]ACIFM Employees'!$D$3:$BV$3000, 3, FALSE), "")</f>
        <v/>
      </c>
      <c r="J74" s="19" t="s">
        <v>95</v>
      </c>
      <c r="K74" s="33" t="str">
        <f t="shared" si="1"/>
        <v>AL RAYYAN</v>
      </c>
      <c r="L74" s="31" t="str">
        <f>_xlfn.IFNA(VLOOKUP(H74, '[1]ACIFM Employees'!$D$3:$BV$3000, 4, FALSE), "---")</f>
        <v>---</v>
      </c>
      <c r="M74" s="19" t="s">
        <v>552</v>
      </c>
      <c r="N74" s="31" t="str">
        <f>_xlfn.IFNA(VLOOKUP(H74, '[1]ACIFM Employees'!$D$3:$BV$3000, 15, FALSE), "---")</f>
        <v>---</v>
      </c>
      <c r="O74" s="31" t="str">
        <f>_xlfn.IFNA(VLOOKUP(H74, '[1]ACIFM Employees'!$D$3:$BV$3000, 2, FALSE), "---")</f>
        <v>---</v>
      </c>
      <c r="P74" s="20"/>
      <c r="Q74" s="21" t="s">
        <v>698</v>
      </c>
      <c r="R74" s="35" t="s">
        <v>642</v>
      </c>
    </row>
    <row r="75" spans="1:18" customFormat="1" x14ac:dyDescent="0.3">
      <c r="A75" s="56">
        <v>43831</v>
      </c>
      <c r="B75" s="15" t="s">
        <v>92</v>
      </c>
      <c r="C75" s="15" t="s">
        <v>64</v>
      </c>
      <c r="D75" s="16">
        <v>30560206</v>
      </c>
      <c r="E75" s="15" t="s">
        <v>699</v>
      </c>
      <c r="F75" s="17">
        <v>104</v>
      </c>
      <c r="G75" s="17" t="s">
        <v>604</v>
      </c>
      <c r="H75" s="19"/>
      <c r="I75" s="31" t="str">
        <f>_xlfn.IFNA(VLOOKUP(H75, '[1]ACIFM Employees'!$D$3:$BV$3000, 3, FALSE), "")</f>
        <v/>
      </c>
      <c r="J75" s="19" t="s">
        <v>93</v>
      </c>
      <c r="K75" s="33" t="str">
        <f t="shared" si="1"/>
        <v>QATAR NATIONAL LIBRARY</v>
      </c>
      <c r="L75" s="31" t="str">
        <f>_xlfn.IFNA(VLOOKUP(H75, '[1]ACIFM Employees'!$D$3:$BV$3000, 4, FALSE), "---")</f>
        <v>---</v>
      </c>
      <c r="M75" s="19" t="s">
        <v>552</v>
      </c>
      <c r="N75" s="31" t="str">
        <f>_xlfn.IFNA(VLOOKUP(H75, '[1]ACIFM Employees'!$D$3:$BV$3000, 15, FALSE), "---")</f>
        <v>---</v>
      </c>
      <c r="O75" s="31" t="str">
        <f>_xlfn.IFNA(VLOOKUP(H75, '[1]ACIFM Employees'!$D$3:$BV$3000, 2, FALSE), "---")</f>
        <v>---</v>
      </c>
      <c r="P75" s="20"/>
      <c r="Q75" s="21" t="s">
        <v>698</v>
      </c>
      <c r="R75" s="35" t="s">
        <v>642</v>
      </c>
    </row>
    <row r="76" spans="1:18" customFormat="1" x14ac:dyDescent="0.3">
      <c r="A76" s="56">
        <v>43831</v>
      </c>
      <c r="B76" s="15" t="s">
        <v>345</v>
      </c>
      <c r="C76" s="15" t="s">
        <v>64</v>
      </c>
      <c r="D76" s="16" t="s">
        <v>603</v>
      </c>
      <c r="E76" s="15" t="s">
        <v>699</v>
      </c>
      <c r="F76" s="17">
        <v>104</v>
      </c>
      <c r="G76" s="17" t="s">
        <v>604</v>
      </c>
      <c r="H76" s="19"/>
      <c r="I76" s="31" t="str">
        <f>_xlfn.IFNA(VLOOKUP(H76, '[1]ACIFM Employees'!$D$3:$BV$3000, 3, FALSE), "")</f>
        <v/>
      </c>
      <c r="J76" s="19" t="s">
        <v>346</v>
      </c>
      <c r="K76" s="33" t="str">
        <f t="shared" si="1"/>
        <v>BIKASH RAI</v>
      </c>
      <c r="L76" s="31" t="str">
        <f>_xlfn.IFNA(VLOOKUP(H76, '[1]ACIFM Employees'!$D$3:$BV$3000, 4, FALSE), "---")</f>
        <v>---</v>
      </c>
      <c r="M76" s="19" t="s">
        <v>552</v>
      </c>
      <c r="N76" s="31" t="str">
        <f>_xlfn.IFNA(VLOOKUP(H76, '[1]ACIFM Employees'!$D$3:$BV$3000, 15, FALSE), "---")</f>
        <v>---</v>
      </c>
      <c r="O76" s="31" t="str">
        <f>_xlfn.IFNA(VLOOKUP(H76, '[1]ACIFM Employees'!$D$3:$BV$3000, 2, FALSE), "---")</f>
        <v>---</v>
      </c>
      <c r="P76" s="20"/>
      <c r="Q76" s="21" t="s">
        <v>698</v>
      </c>
      <c r="R76" s="35" t="s">
        <v>643</v>
      </c>
    </row>
    <row r="77" spans="1:18" customFormat="1" x14ac:dyDescent="0.3">
      <c r="A77" s="56">
        <v>43831</v>
      </c>
      <c r="B77" s="15" t="s">
        <v>173</v>
      </c>
      <c r="C77" s="15" t="s">
        <v>64</v>
      </c>
      <c r="D77" s="16">
        <v>33711492</v>
      </c>
      <c r="E77" s="15" t="s">
        <v>699</v>
      </c>
      <c r="F77" s="17">
        <v>104</v>
      </c>
      <c r="G77" s="17" t="s">
        <v>604</v>
      </c>
      <c r="H77" s="19"/>
      <c r="I77" s="31" t="str">
        <f>_xlfn.IFNA(VLOOKUP(H77, '[1]ACIFM Employees'!$D$3:$BV$3000, 3, FALSE), "")</f>
        <v/>
      </c>
      <c r="J77" s="19" t="s">
        <v>174</v>
      </c>
      <c r="K77" s="33" t="str">
        <f t="shared" si="1"/>
        <v>OQBA IBN</v>
      </c>
      <c r="L77" s="31" t="str">
        <f>_xlfn.IFNA(VLOOKUP(H77, '[1]ACIFM Employees'!$D$3:$BV$3000, 4, FALSE), "---")</f>
        <v>---</v>
      </c>
      <c r="M77" s="19" t="s">
        <v>552</v>
      </c>
      <c r="N77" s="31" t="str">
        <f>_xlfn.IFNA(VLOOKUP(H77, '[1]ACIFM Employees'!$D$3:$BV$3000, 15, FALSE), "---")</f>
        <v>---</v>
      </c>
      <c r="O77" s="31" t="str">
        <f>_xlfn.IFNA(VLOOKUP(H77, '[1]ACIFM Employees'!$D$3:$BV$3000, 2, FALSE), "---")</f>
        <v>---</v>
      </c>
      <c r="P77" s="20"/>
      <c r="Q77" s="21" t="s">
        <v>698</v>
      </c>
      <c r="R77" s="35" t="s">
        <v>642</v>
      </c>
    </row>
    <row r="78" spans="1:18" customFormat="1" x14ac:dyDescent="0.3">
      <c r="A78" s="56">
        <v>43831</v>
      </c>
      <c r="B78" s="15" t="s">
        <v>171</v>
      </c>
      <c r="C78" s="15" t="s">
        <v>64</v>
      </c>
      <c r="D78" s="16">
        <v>33711491</v>
      </c>
      <c r="E78" s="15" t="s">
        <v>699</v>
      </c>
      <c r="F78" s="17">
        <v>104</v>
      </c>
      <c r="G78" s="17" t="s">
        <v>604</v>
      </c>
      <c r="H78" s="19"/>
      <c r="I78" s="31" t="str">
        <f>_xlfn.IFNA(VLOOKUP(H78, '[1]ACIFM Employees'!$D$3:$BV$3000, 3, FALSE), "")</f>
        <v/>
      </c>
      <c r="J78" s="19" t="s">
        <v>172</v>
      </c>
      <c r="K78" s="33" t="str">
        <f t="shared" si="1"/>
        <v>RAS BU FONTAS</v>
      </c>
      <c r="L78" s="31" t="str">
        <f>_xlfn.IFNA(VLOOKUP(H78, '[1]ACIFM Employees'!$D$3:$BV$3000, 4, FALSE), "---")</f>
        <v>---</v>
      </c>
      <c r="M78" s="19" t="s">
        <v>552</v>
      </c>
      <c r="N78" s="31" t="str">
        <f>_xlfn.IFNA(VLOOKUP(H78, '[1]ACIFM Employees'!$D$3:$BV$3000, 15, FALSE), "---")</f>
        <v>---</v>
      </c>
      <c r="O78" s="31" t="str">
        <f>_xlfn.IFNA(VLOOKUP(H78, '[1]ACIFM Employees'!$D$3:$BV$3000, 2, FALSE), "---")</f>
        <v>---</v>
      </c>
      <c r="P78" s="20"/>
      <c r="Q78" s="21" t="s">
        <v>698</v>
      </c>
      <c r="R78" s="35" t="s">
        <v>642</v>
      </c>
    </row>
    <row r="79" spans="1:18" customFormat="1" x14ac:dyDescent="0.3">
      <c r="A79" s="56">
        <v>43831</v>
      </c>
      <c r="B79" s="15" t="s">
        <v>163</v>
      </c>
      <c r="C79" s="15" t="s">
        <v>64</v>
      </c>
      <c r="D79" s="16">
        <v>33703901</v>
      </c>
      <c r="E79" s="15" t="s">
        <v>699</v>
      </c>
      <c r="F79" s="17">
        <v>104</v>
      </c>
      <c r="G79" s="17" t="s">
        <v>604</v>
      </c>
      <c r="H79" s="19"/>
      <c r="I79" s="31" t="str">
        <f>_xlfn.IFNA(VLOOKUP(H79, '[1]ACIFM Employees'!$D$3:$BV$3000, 3, FALSE), "")</f>
        <v/>
      </c>
      <c r="J79" s="19" t="s">
        <v>164</v>
      </c>
      <c r="K79" s="33" t="str">
        <f t="shared" si="1"/>
        <v>ECONOMIC ZONE</v>
      </c>
      <c r="L79" s="31" t="str">
        <f>_xlfn.IFNA(VLOOKUP(H79, '[1]ACIFM Employees'!$D$3:$BV$3000, 4, FALSE), "---")</f>
        <v>---</v>
      </c>
      <c r="M79" s="19" t="s">
        <v>552</v>
      </c>
      <c r="N79" s="31" t="str">
        <f>_xlfn.IFNA(VLOOKUP(H79, '[1]ACIFM Employees'!$D$3:$BV$3000, 15, FALSE), "---")</f>
        <v>---</v>
      </c>
      <c r="O79" s="31" t="str">
        <f>_xlfn.IFNA(VLOOKUP(H79, '[1]ACIFM Employees'!$D$3:$BV$3000, 2, FALSE), "---")</f>
        <v>---</v>
      </c>
      <c r="P79" s="20"/>
      <c r="Q79" s="21" t="s">
        <v>698</v>
      </c>
      <c r="R79" s="35" t="s">
        <v>642</v>
      </c>
    </row>
    <row r="80" spans="1:18" customFormat="1" x14ac:dyDescent="0.3">
      <c r="A80" s="56">
        <v>43831</v>
      </c>
      <c r="B80" s="15" t="s">
        <v>175</v>
      </c>
      <c r="C80" s="15" t="s">
        <v>64</v>
      </c>
      <c r="D80" s="16">
        <v>33713548</v>
      </c>
      <c r="E80" s="15" t="s">
        <v>699</v>
      </c>
      <c r="F80" s="17">
        <v>104</v>
      </c>
      <c r="G80" s="17" t="s">
        <v>604</v>
      </c>
      <c r="H80" s="19"/>
      <c r="I80" s="31" t="str">
        <f>_xlfn.IFNA(VLOOKUP(H80, '[1]ACIFM Employees'!$D$3:$BV$3000, 3, FALSE), "")</f>
        <v/>
      </c>
      <c r="J80" s="19" t="s">
        <v>176</v>
      </c>
      <c r="K80" s="33" t="str">
        <f t="shared" si="1"/>
        <v>DECC</v>
      </c>
      <c r="L80" s="31" t="str">
        <f>_xlfn.IFNA(VLOOKUP(H80, '[1]ACIFM Employees'!$D$3:$BV$3000, 4, FALSE), "---")</f>
        <v>---</v>
      </c>
      <c r="M80" s="19" t="s">
        <v>552</v>
      </c>
      <c r="N80" s="31" t="str">
        <f>_xlfn.IFNA(VLOOKUP(H80, '[1]ACIFM Employees'!$D$3:$BV$3000, 15, FALSE), "---")</f>
        <v>---</v>
      </c>
      <c r="O80" s="31" t="str">
        <f>_xlfn.IFNA(VLOOKUP(H80, '[1]ACIFM Employees'!$D$3:$BV$3000, 2, FALSE), "---")</f>
        <v>---</v>
      </c>
      <c r="P80" s="20"/>
      <c r="Q80" s="21" t="s">
        <v>698</v>
      </c>
      <c r="R80" s="35" t="s">
        <v>642</v>
      </c>
    </row>
    <row r="81" spans="1:24" customFormat="1" x14ac:dyDescent="0.3">
      <c r="A81" s="56">
        <v>43831</v>
      </c>
      <c r="B81" s="15" t="s">
        <v>177</v>
      </c>
      <c r="C81" s="15" t="s">
        <v>64</v>
      </c>
      <c r="D81" s="16">
        <v>33714391</v>
      </c>
      <c r="E81" s="15" t="s">
        <v>699</v>
      </c>
      <c r="F81" s="17">
        <v>104</v>
      </c>
      <c r="G81" s="17" t="s">
        <v>604</v>
      </c>
      <c r="H81" s="19"/>
      <c r="I81" s="31" t="str">
        <f>_xlfn.IFNA(VLOOKUP(H81, '[1]ACIFM Employees'!$D$3:$BV$3000, 3, FALSE), "")</f>
        <v/>
      </c>
      <c r="J81" s="19" t="s">
        <v>178</v>
      </c>
      <c r="K81" s="33" t="str">
        <f t="shared" si="1"/>
        <v>AL WAKRA</v>
      </c>
      <c r="L81" s="31" t="str">
        <f>_xlfn.IFNA(VLOOKUP(H81, '[1]ACIFM Employees'!$D$3:$BV$3000, 4, FALSE), "---")</f>
        <v>---</v>
      </c>
      <c r="M81" s="19" t="s">
        <v>552</v>
      </c>
      <c r="N81" s="31" t="str">
        <f>_xlfn.IFNA(VLOOKUP(H81, '[1]ACIFM Employees'!$D$3:$BV$3000, 15, FALSE), "---")</f>
        <v>---</v>
      </c>
      <c r="O81" s="31" t="str">
        <f>_xlfn.IFNA(VLOOKUP(H81, '[1]ACIFM Employees'!$D$3:$BV$3000, 2, FALSE), "---")</f>
        <v>---</v>
      </c>
      <c r="P81" s="20"/>
      <c r="Q81" s="21" t="s">
        <v>698</v>
      </c>
      <c r="R81" s="35" t="s">
        <v>642</v>
      </c>
      <c r="S81" s="1"/>
      <c r="T81" s="1"/>
      <c r="U81" s="1"/>
      <c r="V81" s="1"/>
      <c r="W81" s="1"/>
      <c r="X81" s="1"/>
    </row>
    <row r="82" spans="1:24" customFormat="1" x14ac:dyDescent="0.3">
      <c r="A82" s="56">
        <v>43831</v>
      </c>
      <c r="B82" s="15" t="s">
        <v>185</v>
      </c>
      <c r="C82" s="15" t="s">
        <v>64</v>
      </c>
      <c r="D82" s="16">
        <v>33727166</v>
      </c>
      <c r="E82" s="15" t="s">
        <v>699</v>
      </c>
      <c r="F82" s="17">
        <v>104</v>
      </c>
      <c r="G82" s="17" t="s">
        <v>604</v>
      </c>
      <c r="H82" s="19"/>
      <c r="I82" s="31" t="str">
        <f>_xlfn.IFNA(VLOOKUP(H82, '[1]ACIFM Employees'!$D$3:$BV$3000, 3, FALSE), "")</f>
        <v/>
      </c>
      <c r="J82" s="19" t="s">
        <v>186</v>
      </c>
      <c r="K82" s="33" t="str">
        <f t="shared" si="1"/>
        <v>CORNICHE</v>
      </c>
      <c r="L82" s="31" t="str">
        <f>_xlfn.IFNA(VLOOKUP(H82, '[1]ACIFM Employees'!$D$3:$BV$3000, 4, FALSE), "---")</f>
        <v>---</v>
      </c>
      <c r="M82" s="19" t="s">
        <v>552</v>
      </c>
      <c r="N82" s="31" t="str">
        <f>_xlfn.IFNA(VLOOKUP(H82, '[1]ACIFM Employees'!$D$3:$BV$3000, 15, FALSE), "---")</f>
        <v>---</v>
      </c>
      <c r="O82" s="31" t="str">
        <f>_xlfn.IFNA(VLOOKUP(H82, '[1]ACIFM Employees'!$D$3:$BV$3000, 2, FALSE), "---")</f>
        <v>---</v>
      </c>
      <c r="P82" s="20"/>
      <c r="Q82" s="21" t="s">
        <v>698</v>
      </c>
      <c r="R82" s="35" t="s">
        <v>642</v>
      </c>
    </row>
    <row r="83" spans="1:24" customFormat="1" x14ac:dyDescent="0.3">
      <c r="A83" s="56">
        <v>43831</v>
      </c>
      <c r="B83" s="15" t="s">
        <v>187</v>
      </c>
      <c r="C83" s="15" t="s">
        <v>64</v>
      </c>
      <c r="D83" s="16">
        <v>33728260</v>
      </c>
      <c r="E83" s="15" t="s">
        <v>699</v>
      </c>
      <c r="F83" s="17">
        <v>104</v>
      </c>
      <c r="G83" s="17" t="s">
        <v>604</v>
      </c>
      <c r="H83" s="19"/>
      <c r="I83" s="31" t="str">
        <f>_xlfn.IFNA(VLOOKUP(H83, '[1]ACIFM Employees'!$D$3:$BV$3000, 3, FALSE), "")</f>
        <v/>
      </c>
      <c r="J83" s="19" t="s">
        <v>188</v>
      </c>
      <c r="K83" s="33" t="str">
        <f t="shared" si="1"/>
        <v>WESTBAY</v>
      </c>
      <c r="L83" s="31" t="str">
        <f>_xlfn.IFNA(VLOOKUP(H83, '[1]ACIFM Employees'!$D$3:$BV$3000, 4, FALSE), "---")</f>
        <v>---</v>
      </c>
      <c r="M83" s="19" t="s">
        <v>552</v>
      </c>
      <c r="N83" s="31" t="str">
        <f>_xlfn.IFNA(VLOOKUP(H83, '[1]ACIFM Employees'!$D$3:$BV$3000, 15, FALSE), "---")</f>
        <v>---</v>
      </c>
      <c r="O83" s="31" t="str">
        <f>_xlfn.IFNA(VLOOKUP(H83, '[1]ACIFM Employees'!$D$3:$BV$3000, 2, FALSE), "---")</f>
        <v>---</v>
      </c>
      <c r="P83" s="20"/>
      <c r="Q83" s="21" t="s">
        <v>698</v>
      </c>
      <c r="R83" s="35" t="s">
        <v>642</v>
      </c>
    </row>
    <row r="84" spans="1:24" customFormat="1" x14ac:dyDescent="0.3">
      <c r="A84" s="56">
        <v>43831</v>
      </c>
      <c r="B84" s="15" t="s">
        <v>161</v>
      </c>
      <c r="C84" s="15" t="s">
        <v>64</v>
      </c>
      <c r="D84" s="16">
        <v>33702337</v>
      </c>
      <c r="E84" s="15" t="s">
        <v>699</v>
      </c>
      <c r="F84" s="17">
        <v>104</v>
      </c>
      <c r="G84" s="17" t="s">
        <v>604</v>
      </c>
      <c r="H84" s="19"/>
      <c r="I84" s="31" t="str">
        <f>_xlfn.IFNA(VLOOKUP(H84, '[1]ACIFM Employees'!$D$3:$BV$3000, 3, FALSE), "")</f>
        <v/>
      </c>
      <c r="J84" s="19" t="s">
        <v>162</v>
      </c>
      <c r="K84" s="33" t="str">
        <f t="shared" si="1"/>
        <v>AL BIDDA</v>
      </c>
      <c r="L84" s="31" t="str">
        <f>_xlfn.IFNA(VLOOKUP(H84, '[1]ACIFM Employees'!$D$3:$BV$3000, 4, FALSE), "---")</f>
        <v>---</v>
      </c>
      <c r="M84" s="19" t="s">
        <v>552</v>
      </c>
      <c r="N84" s="31" t="str">
        <f>_xlfn.IFNA(VLOOKUP(H84, '[1]ACIFM Employees'!$D$3:$BV$3000, 15, FALSE), "---")</f>
        <v>---</v>
      </c>
      <c r="O84" s="31" t="str">
        <f>_xlfn.IFNA(VLOOKUP(H84, '[1]ACIFM Employees'!$D$3:$BV$3000, 2, FALSE), "---")</f>
        <v>---</v>
      </c>
      <c r="P84" s="20"/>
      <c r="Q84" s="21" t="s">
        <v>698</v>
      </c>
      <c r="R84" s="35" t="s">
        <v>642</v>
      </c>
    </row>
    <row r="85" spans="1:24" customFormat="1" x14ac:dyDescent="0.3">
      <c r="A85" s="56">
        <v>43831</v>
      </c>
      <c r="B85" s="15" t="s">
        <v>179</v>
      </c>
      <c r="C85" s="15" t="s">
        <v>64</v>
      </c>
      <c r="D85" s="16">
        <v>33716805</v>
      </c>
      <c r="E85" s="15" t="s">
        <v>699</v>
      </c>
      <c r="F85" s="17">
        <v>104</v>
      </c>
      <c r="G85" s="17" t="s">
        <v>604</v>
      </c>
      <c r="H85" s="19"/>
      <c r="I85" s="31" t="str">
        <f>_xlfn.IFNA(VLOOKUP(H85, '[1]ACIFM Employees'!$D$3:$BV$3000, 3, FALSE), "")</f>
        <v/>
      </c>
      <c r="J85" s="19" t="s">
        <v>180</v>
      </c>
      <c r="K85" s="33" t="str">
        <f t="shared" si="1"/>
        <v>UMM GHUWAILINA</v>
      </c>
      <c r="L85" s="31" t="str">
        <f>_xlfn.IFNA(VLOOKUP(H85, '[1]ACIFM Employees'!$D$3:$BV$3000, 4, FALSE), "---")</f>
        <v>---</v>
      </c>
      <c r="M85" s="19" t="s">
        <v>552</v>
      </c>
      <c r="N85" s="31" t="str">
        <f>_xlfn.IFNA(VLOOKUP(H85, '[1]ACIFM Employees'!$D$3:$BV$3000, 15, FALSE), "---")</f>
        <v>---</v>
      </c>
      <c r="O85" s="31" t="str">
        <f>_xlfn.IFNA(VLOOKUP(H85, '[1]ACIFM Employees'!$D$3:$BV$3000, 2, FALSE), "---")</f>
        <v>---</v>
      </c>
      <c r="P85" s="20"/>
      <c r="Q85" s="21" t="s">
        <v>698</v>
      </c>
      <c r="R85" s="35" t="s">
        <v>642</v>
      </c>
    </row>
    <row r="86" spans="1:24" customFormat="1" x14ac:dyDescent="0.3">
      <c r="A86" s="56">
        <v>43831</v>
      </c>
      <c r="B86" s="15" t="s">
        <v>168</v>
      </c>
      <c r="C86" s="15" t="s">
        <v>64</v>
      </c>
      <c r="D86" s="16">
        <v>33710465</v>
      </c>
      <c r="E86" s="15" t="s">
        <v>699</v>
      </c>
      <c r="F86" s="17">
        <v>104</v>
      </c>
      <c r="G86" s="17" t="s">
        <v>604</v>
      </c>
      <c r="H86" s="19"/>
      <c r="I86" s="31" t="str">
        <f>_xlfn.IFNA(VLOOKUP(H86, '[1]ACIFM Employees'!$D$3:$BV$3000, 3, FALSE), "")</f>
        <v/>
      </c>
      <c r="J86" s="19" t="s">
        <v>169</v>
      </c>
      <c r="K86" s="33" t="str">
        <f t="shared" si="1"/>
        <v>AL QASSAR</v>
      </c>
      <c r="L86" s="31" t="str">
        <f>_xlfn.IFNA(VLOOKUP(H86, '[1]ACIFM Employees'!$D$3:$BV$3000, 4, FALSE), "---")</f>
        <v>---</v>
      </c>
      <c r="M86" s="19" t="s">
        <v>552</v>
      </c>
      <c r="N86" s="31" t="str">
        <f>_xlfn.IFNA(VLOOKUP(H86, '[1]ACIFM Employees'!$D$3:$BV$3000, 15, FALSE), "---")</f>
        <v>---</v>
      </c>
      <c r="O86" s="31" t="str">
        <f>_xlfn.IFNA(VLOOKUP(H86, '[1]ACIFM Employees'!$D$3:$BV$3000, 2, FALSE), "---")</f>
        <v>---</v>
      </c>
      <c r="P86" s="20"/>
      <c r="Q86" s="21" t="s">
        <v>698</v>
      </c>
      <c r="R86" s="35" t="s">
        <v>642</v>
      </c>
    </row>
    <row r="87" spans="1:24" customFormat="1" x14ac:dyDescent="0.3">
      <c r="A87" s="56">
        <v>43831</v>
      </c>
      <c r="B87" s="15" t="s">
        <v>74</v>
      </c>
      <c r="C87" s="15" t="s">
        <v>64</v>
      </c>
      <c r="D87" s="16">
        <v>30498130</v>
      </c>
      <c r="E87" s="15" t="s">
        <v>699</v>
      </c>
      <c r="F87" s="17">
        <v>104</v>
      </c>
      <c r="G87" s="17" t="s">
        <v>604</v>
      </c>
      <c r="H87" s="19"/>
      <c r="I87" s="31" t="str">
        <f>_xlfn.IFNA(VLOOKUP(H87, '[1]ACIFM Employees'!$D$3:$BV$3000, 3, FALSE), "")</f>
        <v/>
      </c>
      <c r="J87" s="19" t="s">
        <v>75</v>
      </c>
      <c r="K87" s="33" t="str">
        <f t="shared" si="1"/>
        <v xml:space="preserve">DIPU </v>
      </c>
      <c r="L87" s="31" t="str">
        <f>_xlfn.IFNA(VLOOKUP(H87, '[1]ACIFM Employees'!$D$3:$BV$3000, 4, FALSE), "---")</f>
        <v>---</v>
      </c>
      <c r="M87" s="19" t="s">
        <v>552</v>
      </c>
      <c r="N87" s="31" t="str">
        <f>_xlfn.IFNA(VLOOKUP(H87, '[1]ACIFM Employees'!$D$3:$BV$3000, 15, FALSE), "---")</f>
        <v>---</v>
      </c>
      <c r="O87" s="31" t="str">
        <f>_xlfn.IFNA(VLOOKUP(H87, '[1]ACIFM Employees'!$D$3:$BV$3000, 2, FALSE), "---")</f>
        <v>---</v>
      </c>
      <c r="P87" s="20"/>
      <c r="Q87" s="21" t="s">
        <v>698</v>
      </c>
      <c r="R87" s="35" t="s">
        <v>642</v>
      </c>
    </row>
    <row r="88" spans="1:24" customFormat="1" x14ac:dyDescent="0.3">
      <c r="A88" s="56">
        <v>43831</v>
      </c>
      <c r="B88" s="15" t="s">
        <v>71</v>
      </c>
      <c r="C88" s="15" t="s">
        <v>64</v>
      </c>
      <c r="D88" s="16" t="s">
        <v>603</v>
      </c>
      <c r="E88" s="15" t="s">
        <v>699</v>
      </c>
      <c r="F88" s="17">
        <v>104</v>
      </c>
      <c r="G88" s="17" t="s">
        <v>604</v>
      </c>
      <c r="H88" s="19"/>
      <c r="I88" s="31" t="str">
        <f>_xlfn.IFNA(VLOOKUP(H88, '[1]ACIFM Employees'!$D$3:$BV$3000, 3, FALSE), "")</f>
        <v/>
      </c>
      <c r="J88" s="19" t="s">
        <v>72</v>
      </c>
      <c r="K88" s="33" t="str">
        <f t="shared" si="1"/>
        <v>BHARAT RAJ</v>
      </c>
      <c r="L88" s="31" t="str">
        <f>_xlfn.IFNA(VLOOKUP(H88, '[1]ACIFM Employees'!$D$3:$BV$3000, 4, FALSE), "---")</f>
        <v>---</v>
      </c>
      <c r="M88" s="19" t="s">
        <v>552</v>
      </c>
      <c r="N88" s="31" t="str">
        <f>_xlfn.IFNA(VLOOKUP(H88, '[1]ACIFM Employees'!$D$3:$BV$3000, 15, FALSE), "---")</f>
        <v>---</v>
      </c>
      <c r="O88" s="31" t="str">
        <f>_xlfn.IFNA(VLOOKUP(H88, '[1]ACIFM Employees'!$D$3:$BV$3000, 2, FALSE), "---")</f>
        <v>---</v>
      </c>
      <c r="P88" s="20"/>
      <c r="Q88" s="21" t="s">
        <v>698</v>
      </c>
      <c r="R88" s="35" t="s">
        <v>643</v>
      </c>
    </row>
    <row r="89" spans="1:24" customFormat="1" x14ac:dyDescent="0.3">
      <c r="A89" s="56">
        <v>43831</v>
      </c>
      <c r="B89" s="15" t="s">
        <v>69</v>
      </c>
      <c r="C89" s="15" t="s">
        <v>64</v>
      </c>
      <c r="D89" s="16">
        <v>30497985</v>
      </c>
      <c r="E89" s="15" t="s">
        <v>699</v>
      </c>
      <c r="F89" s="17">
        <v>104</v>
      </c>
      <c r="G89" s="17" t="s">
        <v>604</v>
      </c>
      <c r="H89" s="19"/>
      <c r="I89" s="31" t="str">
        <f>_xlfn.IFNA(VLOOKUP(H89, '[1]ACIFM Employees'!$D$3:$BV$3000, 3, FALSE), "")</f>
        <v/>
      </c>
      <c r="J89" s="19" t="s">
        <v>70</v>
      </c>
      <c r="K89" s="33" t="str">
        <f t="shared" si="1"/>
        <v>BISHNU PRASAD</v>
      </c>
      <c r="L89" s="31" t="str">
        <f>_xlfn.IFNA(VLOOKUP(H89, '[1]ACIFM Employees'!$D$3:$BV$3000, 4, FALSE), "---")</f>
        <v>---</v>
      </c>
      <c r="M89" s="19" t="s">
        <v>552</v>
      </c>
      <c r="N89" s="31" t="str">
        <f>_xlfn.IFNA(VLOOKUP(H89, '[1]ACIFM Employees'!$D$3:$BV$3000, 15, FALSE), "---")</f>
        <v>---</v>
      </c>
      <c r="O89" s="31" t="str">
        <f>_xlfn.IFNA(VLOOKUP(H89, '[1]ACIFM Employees'!$D$3:$BV$3000, 2, FALSE), "---")</f>
        <v>---</v>
      </c>
      <c r="P89" s="20"/>
      <c r="Q89" s="21" t="s">
        <v>701</v>
      </c>
      <c r="R89" s="35" t="s">
        <v>643</v>
      </c>
    </row>
    <row r="90" spans="1:24" customFormat="1" ht="28.8" x14ac:dyDescent="0.3">
      <c r="A90" s="56">
        <v>43831</v>
      </c>
      <c r="B90" s="15" t="s">
        <v>330</v>
      </c>
      <c r="C90" s="15" t="s">
        <v>64</v>
      </c>
      <c r="D90" s="16">
        <v>70185901</v>
      </c>
      <c r="E90" s="15" t="s">
        <v>699</v>
      </c>
      <c r="F90" s="17">
        <v>104</v>
      </c>
      <c r="G90" s="17" t="s">
        <v>604</v>
      </c>
      <c r="H90" s="19"/>
      <c r="I90" s="31" t="str">
        <f>_xlfn.IFNA(VLOOKUP(H90, '[1]ACIFM Employees'!$D$3:$BV$3000, 3, FALSE), "")</f>
        <v/>
      </c>
      <c r="J90" s="19" t="s">
        <v>331</v>
      </c>
      <c r="K90" s="33" t="str">
        <f t="shared" si="1"/>
        <v>ROSELINE KABACUBYA</v>
      </c>
      <c r="L90" s="31" t="str">
        <f>_xlfn.IFNA(VLOOKUP(H90, '[1]ACIFM Employees'!$D$3:$BV$3000, 4, FALSE), "---")</f>
        <v>---</v>
      </c>
      <c r="M90" s="19" t="s">
        <v>552</v>
      </c>
      <c r="N90" s="31" t="str">
        <f>_xlfn.IFNA(VLOOKUP(H90, '[1]ACIFM Employees'!$D$3:$BV$3000, 15, FALSE), "---")</f>
        <v>---</v>
      </c>
      <c r="O90" s="31" t="str">
        <f>_xlfn.IFNA(VLOOKUP(H90, '[1]ACIFM Employees'!$D$3:$BV$3000, 2, FALSE), "---")</f>
        <v>---</v>
      </c>
      <c r="P90" s="20"/>
      <c r="Q90" s="21" t="s">
        <v>698</v>
      </c>
      <c r="R90" s="35" t="s">
        <v>642</v>
      </c>
    </row>
    <row r="91" spans="1:24" customFormat="1" ht="43.2" x14ac:dyDescent="0.3">
      <c r="A91" s="56">
        <v>43831</v>
      </c>
      <c r="B91" s="15" t="s">
        <v>349</v>
      </c>
      <c r="C91" s="15" t="s">
        <v>64</v>
      </c>
      <c r="D91" s="16">
        <v>74796746</v>
      </c>
      <c r="E91" s="15" t="s">
        <v>98</v>
      </c>
      <c r="F91" s="17">
        <v>50.05</v>
      </c>
      <c r="G91" s="17" t="s">
        <v>606</v>
      </c>
      <c r="H91" s="19" t="s">
        <v>350</v>
      </c>
      <c r="I91" s="31" t="str">
        <f>_xlfn.IFNA(VLOOKUP(H91, '[1]ACIFM Employees'!$D$3:$BV$3000, 3, FALSE), "")</f>
        <v>AGNES RIVERA BALANGA</v>
      </c>
      <c r="J91" s="19"/>
      <c r="K91" s="33" t="str">
        <f t="shared" si="1"/>
        <v>AGNES RIVERA BALANGA</v>
      </c>
      <c r="L91" s="31" t="str">
        <f>_xlfn.IFNA(VLOOKUP(H91, '[1]ACIFM Employees'!$D$3:$BV$3000, 4, FALSE), "---")</f>
        <v>OFFICE MANAGER AND EXECUTIVE ASSISTANT</v>
      </c>
      <c r="M91" s="18" t="s">
        <v>615</v>
      </c>
      <c r="N91" s="31" t="str">
        <f>_xlfn.IFNA(VLOOKUP(H91, '[1]ACIFM Employees'!$D$3:$BV$3000, 15, FALSE), "---")</f>
        <v>S3</v>
      </c>
      <c r="O91" s="31" t="str">
        <f>_xlfn.IFNA(VLOOKUP(H91, '[1]ACIFM Employees'!$D$3:$BV$3000, 2, FALSE), "---")</f>
        <v>ACTIVE</v>
      </c>
      <c r="P91" s="20"/>
      <c r="Q91" s="21" t="s">
        <v>645</v>
      </c>
      <c r="R91" s="35" t="s">
        <v>642</v>
      </c>
    </row>
    <row r="92" spans="1:24" customFormat="1" x14ac:dyDescent="0.3">
      <c r="A92" s="56">
        <v>43831</v>
      </c>
      <c r="B92" s="15" t="s">
        <v>341</v>
      </c>
      <c r="C92" s="15" t="s">
        <v>64</v>
      </c>
      <c r="D92" s="16">
        <v>70954090</v>
      </c>
      <c r="E92" s="15" t="s">
        <v>699</v>
      </c>
      <c r="F92" s="17">
        <v>104</v>
      </c>
      <c r="G92" s="17" t="s">
        <v>604</v>
      </c>
      <c r="H92" s="19" t="s">
        <v>342</v>
      </c>
      <c r="I92" s="31" t="str">
        <f>_xlfn.IFNA(VLOOKUP(H92, '[1]ACIFM Employees'!$D$3:$BV$3000, 3, FALSE), "")</f>
        <v>ABDULRAHMAN SHABA</v>
      </c>
      <c r="J92" s="19"/>
      <c r="K92" s="33" t="str">
        <f t="shared" si="1"/>
        <v>ABDULRAHMAN SHABA</v>
      </c>
      <c r="L92" s="31" t="str">
        <f>_xlfn.IFNA(VLOOKUP(H92, '[1]ACIFM Employees'!$D$3:$BV$3000, 4, FALSE), "---")</f>
        <v>HSET MANAGER</v>
      </c>
      <c r="M92" s="18" t="s">
        <v>529</v>
      </c>
      <c r="N92" s="31" t="str">
        <f>_xlfn.IFNA(VLOOKUP(H92, '[1]ACIFM Employees'!$D$3:$BV$3000, 15, FALSE), "---")</f>
        <v>M1B</v>
      </c>
      <c r="O92" s="31" t="str">
        <f>_xlfn.IFNA(VLOOKUP(H92, '[1]ACIFM Employees'!$D$3:$BV$3000, 2, FALSE), "---")</f>
        <v>ACTIVE</v>
      </c>
      <c r="P92" s="20"/>
      <c r="Q92" s="21" t="s">
        <v>698</v>
      </c>
      <c r="R92" s="35" t="s">
        <v>642</v>
      </c>
    </row>
    <row r="93" spans="1:24" s="1" customFormat="1" ht="28.8" x14ac:dyDescent="0.3">
      <c r="A93" s="56">
        <v>43831</v>
      </c>
      <c r="B93" s="15" t="s">
        <v>282</v>
      </c>
      <c r="C93" s="15" t="s">
        <v>64</v>
      </c>
      <c r="D93" s="16">
        <v>66325137</v>
      </c>
      <c r="E93" s="15" t="s">
        <v>699</v>
      </c>
      <c r="F93" s="17">
        <v>104</v>
      </c>
      <c r="G93" s="17" t="s">
        <v>604</v>
      </c>
      <c r="H93" s="19" t="s">
        <v>283</v>
      </c>
      <c r="I93" s="31" t="str">
        <f>_xlfn.IFNA(VLOOKUP(H93, '[1]ACIFM Employees'!$D$3:$BV$3000, 3, FALSE), "")</f>
        <v>SAMET YILDIZ</v>
      </c>
      <c r="J93" s="19"/>
      <c r="K93" s="33" t="str">
        <f t="shared" si="1"/>
        <v>SAMET YILDIZ</v>
      </c>
      <c r="L93" s="31" t="str">
        <f>_xlfn.IFNA(VLOOKUP(H93, '[1]ACIFM Employees'!$D$3:$BV$3000, 4, FALSE), "---")</f>
        <v>LINE ENGINEER (MECHANICAL)</v>
      </c>
      <c r="M93" s="18" t="s">
        <v>542</v>
      </c>
      <c r="N93" s="31" t="str">
        <f>_xlfn.IFNA(VLOOKUP(H93, '[1]ACIFM Employees'!$D$3:$BV$3000, 15, FALSE), "---")</f>
        <v>M1A</v>
      </c>
      <c r="O93" s="31" t="str">
        <f>_xlfn.IFNA(VLOOKUP(H93, '[1]ACIFM Employees'!$D$3:$BV$3000, 2, FALSE), "---")</f>
        <v>ACTIVE</v>
      </c>
      <c r="P93" s="20"/>
      <c r="Q93" s="21" t="s">
        <v>698</v>
      </c>
      <c r="R93" s="35" t="s">
        <v>642</v>
      </c>
      <c r="S93"/>
      <c r="T93"/>
      <c r="U93"/>
      <c r="V93"/>
      <c r="W93"/>
      <c r="X93"/>
    </row>
    <row r="94" spans="1:24" customFormat="1" x14ac:dyDescent="0.3">
      <c r="A94" s="56">
        <v>43831</v>
      </c>
      <c r="B94" s="15" t="s">
        <v>318</v>
      </c>
      <c r="C94" s="15" t="s">
        <v>64</v>
      </c>
      <c r="D94" s="16">
        <v>66969945</v>
      </c>
      <c r="E94" s="15" t="s">
        <v>699</v>
      </c>
      <c r="F94" s="17">
        <v>104</v>
      </c>
      <c r="G94" s="17" t="s">
        <v>604</v>
      </c>
      <c r="H94" s="19" t="s">
        <v>319</v>
      </c>
      <c r="I94" s="31" t="str">
        <f>_xlfn.IFNA(VLOOKUP(H94, '[1]ACIFM Employees'!$D$3:$BV$3000, 3, FALSE), "")</f>
        <v>RASEETHKHAN RAZAK</v>
      </c>
      <c r="J94" s="19"/>
      <c r="K94" s="33" t="str">
        <f t="shared" si="1"/>
        <v>RASEETHKHAN RAZAK</v>
      </c>
      <c r="L94" s="31" t="str">
        <f>_xlfn.IFNA(VLOOKUP(H94, '[1]ACIFM Employees'!$D$3:$BV$3000, 4, FALSE), "---")</f>
        <v>LINE ENGINEER (ELECTRICAL)</v>
      </c>
      <c r="M94" s="18" t="s">
        <v>542</v>
      </c>
      <c r="N94" s="31" t="str">
        <f>_xlfn.IFNA(VLOOKUP(H94, '[1]ACIFM Employees'!$D$3:$BV$3000, 15, FALSE), "---")</f>
        <v>T4C</v>
      </c>
      <c r="O94" s="31" t="str">
        <f>_xlfn.IFNA(VLOOKUP(H94, '[1]ACIFM Employees'!$D$3:$BV$3000, 2, FALSE), "---")</f>
        <v>ACTIVE</v>
      </c>
      <c r="P94" s="20"/>
      <c r="Q94" s="21" t="s">
        <v>698</v>
      </c>
      <c r="R94" s="35" t="s">
        <v>642</v>
      </c>
    </row>
    <row r="95" spans="1:24" customFormat="1" x14ac:dyDescent="0.3">
      <c r="A95" s="56">
        <v>43831</v>
      </c>
      <c r="B95" s="15" t="s">
        <v>284</v>
      </c>
      <c r="C95" s="15" t="s">
        <v>64</v>
      </c>
      <c r="D95" s="16">
        <v>66349920</v>
      </c>
      <c r="E95" s="15" t="s">
        <v>699</v>
      </c>
      <c r="F95" s="17">
        <v>104</v>
      </c>
      <c r="G95" s="17" t="s">
        <v>604</v>
      </c>
      <c r="H95" s="19" t="s">
        <v>545</v>
      </c>
      <c r="I95" s="31" t="str">
        <f>_xlfn.IFNA(VLOOKUP(H95, '[1]ACIFM Employees'!$D$3:$BV$3000, 3, FALSE), "")</f>
        <v>SYED MURSLEEN HAIDER</v>
      </c>
      <c r="J95" s="19"/>
      <c r="K95" s="33" t="str">
        <f t="shared" si="1"/>
        <v>SYED MURSLEEN HAIDER</v>
      </c>
      <c r="L95" s="31" t="str">
        <f>_xlfn.IFNA(VLOOKUP(H95, '[1]ACIFM Employees'!$D$3:$BV$3000, 4, FALSE), "---")</f>
        <v>ELECTRICAL SUPERVISOR</v>
      </c>
      <c r="M95" s="18" t="s">
        <v>542</v>
      </c>
      <c r="N95" s="31" t="str">
        <f>_xlfn.IFNA(VLOOKUP(H95, '[1]ACIFM Employees'!$D$3:$BV$3000, 15, FALSE), "---")</f>
        <v>T4A</v>
      </c>
      <c r="O95" s="31" t="str">
        <f>_xlfn.IFNA(VLOOKUP(H95, '[1]ACIFM Employees'!$D$3:$BV$3000, 2, FALSE), "---")</f>
        <v>ACTIVE</v>
      </c>
      <c r="P95" s="20"/>
      <c r="Q95" s="21" t="s">
        <v>698</v>
      </c>
      <c r="R95" s="35" t="s">
        <v>642</v>
      </c>
    </row>
    <row r="96" spans="1:24" customFormat="1" x14ac:dyDescent="0.3">
      <c r="A96" s="56">
        <v>43831</v>
      </c>
      <c r="B96" s="15" t="s">
        <v>285</v>
      </c>
      <c r="C96" s="15" t="s">
        <v>64</v>
      </c>
      <c r="D96" s="16">
        <v>66464081</v>
      </c>
      <c r="E96" s="15" t="s">
        <v>699</v>
      </c>
      <c r="F96" s="17">
        <v>104</v>
      </c>
      <c r="G96" s="17" t="s">
        <v>604</v>
      </c>
      <c r="H96" s="19"/>
      <c r="I96" s="31" t="str">
        <f>_xlfn.IFNA(VLOOKUP(H96, '[1]ACIFM Employees'!$D$3:$BV$3000, 3, FALSE), "")</f>
        <v/>
      </c>
      <c r="J96" s="19" t="s">
        <v>286</v>
      </c>
      <c r="K96" s="33" t="str">
        <f t="shared" si="1"/>
        <v xml:space="preserve">STABLNG YARD </v>
      </c>
      <c r="L96" s="31" t="str">
        <f>_xlfn.IFNA(VLOOKUP(H96, '[1]ACIFM Employees'!$D$3:$BV$3000, 4, FALSE), "---")</f>
        <v>---</v>
      </c>
      <c r="M96" s="19" t="s">
        <v>552</v>
      </c>
      <c r="N96" s="31" t="str">
        <f>_xlfn.IFNA(VLOOKUP(H96, '[1]ACIFM Employees'!$D$3:$BV$3000, 15, FALSE), "---")</f>
        <v>---</v>
      </c>
      <c r="O96" s="31" t="str">
        <f>_xlfn.IFNA(VLOOKUP(H96, '[1]ACIFM Employees'!$D$3:$BV$3000, 2, FALSE), "---")</f>
        <v>---</v>
      </c>
      <c r="P96" s="20"/>
      <c r="Q96" s="21" t="s">
        <v>698</v>
      </c>
      <c r="R96" s="35" t="s">
        <v>642</v>
      </c>
    </row>
    <row r="97" spans="1:18" customFormat="1" x14ac:dyDescent="0.3">
      <c r="A97" s="56">
        <v>43831</v>
      </c>
      <c r="B97" s="15" t="s">
        <v>110</v>
      </c>
      <c r="C97" s="15" t="s">
        <v>64</v>
      </c>
      <c r="D97" s="16" t="s">
        <v>603</v>
      </c>
      <c r="E97" s="15" t="s">
        <v>98</v>
      </c>
      <c r="F97" s="17">
        <v>50.05</v>
      </c>
      <c r="G97" s="17" t="s">
        <v>606</v>
      </c>
      <c r="H97" s="22"/>
      <c r="I97" s="31" t="str">
        <f>_xlfn.IFNA(VLOOKUP(H97, '[1]ACIFM Employees'!$D$3:$BV$3000, 3, FALSE), "")</f>
        <v/>
      </c>
      <c r="J97" s="22"/>
      <c r="K97" s="33" t="str">
        <f t="shared" si="1"/>
        <v/>
      </c>
      <c r="L97" s="31" t="str">
        <f>_xlfn.IFNA(VLOOKUP(H97, '[1]ACIFM Employees'!$D$3:$BV$3000, 4, FALSE), "---")</f>
        <v>---</v>
      </c>
      <c r="M97" s="18" t="s">
        <v>552</v>
      </c>
      <c r="N97" s="31" t="str">
        <f>_xlfn.IFNA(VLOOKUP(H97, '[1]ACIFM Employees'!$D$3:$BV$3000, 15, FALSE), "---")</f>
        <v>---</v>
      </c>
      <c r="O97" s="31" t="str">
        <f>_xlfn.IFNA(VLOOKUP(H97, '[1]ACIFM Employees'!$D$3:$BV$3000, 2, FALSE), "---")</f>
        <v>---</v>
      </c>
      <c r="P97" s="20"/>
      <c r="Q97" s="21" t="s">
        <v>829</v>
      </c>
      <c r="R97" s="35" t="s">
        <v>643</v>
      </c>
    </row>
    <row r="98" spans="1:18" customFormat="1" x14ac:dyDescent="0.3">
      <c r="A98" s="56">
        <v>43831</v>
      </c>
      <c r="B98" s="15" t="s">
        <v>112</v>
      </c>
      <c r="C98" s="15" t="s">
        <v>64</v>
      </c>
      <c r="D98" s="16">
        <v>33123539</v>
      </c>
      <c r="E98" s="15" t="s">
        <v>699</v>
      </c>
      <c r="F98" s="17">
        <v>104</v>
      </c>
      <c r="G98" s="17" t="s">
        <v>604</v>
      </c>
      <c r="H98" s="19" t="s">
        <v>113</v>
      </c>
      <c r="I98" s="31" t="str">
        <f>_xlfn.IFNA(VLOOKUP(H98, '[1]ACIFM Employees'!$D$3:$BV$3000, 3, FALSE), "")</f>
        <v>MD HASAN NURUL HODA</v>
      </c>
      <c r="J98" s="19"/>
      <c r="K98" s="33" t="str">
        <f t="shared" si="1"/>
        <v>MD HASAN NURUL HODA</v>
      </c>
      <c r="L98" s="31" t="str">
        <f>_xlfn.IFNA(VLOOKUP(H98, '[1]ACIFM Employees'!$D$3:$BV$3000, 4, FALSE), "---")</f>
        <v>ELECTRICAL SUPERVISOR</v>
      </c>
      <c r="M98" s="18" t="s">
        <v>542</v>
      </c>
      <c r="N98" s="31" t="str">
        <f>_xlfn.IFNA(VLOOKUP(H98, '[1]ACIFM Employees'!$D$3:$BV$3000, 15, FALSE), "---")</f>
        <v>T4A</v>
      </c>
      <c r="O98" s="31" t="str">
        <f>_xlfn.IFNA(VLOOKUP(H98, '[1]ACIFM Employees'!$D$3:$BV$3000, 2, FALSE), "---")</f>
        <v>ACTIVE</v>
      </c>
      <c r="P98" s="20"/>
      <c r="Q98" s="21" t="s">
        <v>698</v>
      </c>
      <c r="R98" s="35" t="s">
        <v>642</v>
      </c>
    </row>
    <row r="99" spans="1:18" customFormat="1" x14ac:dyDescent="0.3">
      <c r="A99" s="56">
        <v>43831</v>
      </c>
      <c r="B99" s="15" t="s">
        <v>250</v>
      </c>
      <c r="C99" s="15" t="s">
        <v>64</v>
      </c>
      <c r="D99" s="16">
        <v>55693519</v>
      </c>
      <c r="E99" s="15" t="s">
        <v>699</v>
      </c>
      <c r="F99" s="17">
        <v>104</v>
      </c>
      <c r="G99" s="17" t="s">
        <v>604</v>
      </c>
      <c r="H99" s="22" t="s">
        <v>251</v>
      </c>
      <c r="I99" s="31" t="str">
        <f>_xlfn.IFNA(VLOOKUP(H99, '[1]ACIFM Employees'!$D$3:$BV$3000, 3, FALSE), "")</f>
        <v xml:space="preserve">MD HARUN RANA </v>
      </c>
      <c r="J99" s="22"/>
      <c r="K99" s="33" t="str">
        <f t="shared" si="1"/>
        <v xml:space="preserve">MD HARUN RANA </v>
      </c>
      <c r="L99" s="31" t="str">
        <f>_xlfn.IFNA(VLOOKUP(H99, '[1]ACIFM Employees'!$D$3:$BV$3000, 4, FALSE), "---")</f>
        <v>JUNIOR ASSISTANT MANAGER - FM SOFT SERVICES</v>
      </c>
      <c r="M99" s="18" t="s">
        <v>552</v>
      </c>
      <c r="N99" s="31" t="str">
        <f>_xlfn.IFNA(VLOOKUP(H99, '[1]ACIFM Employees'!$D$3:$BV$3000, 15, FALSE), "---")</f>
        <v>T4A</v>
      </c>
      <c r="O99" s="31" t="str">
        <f>_xlfn.IFNA(VLOOKUP(H99, '[1]ACIFM Employees'!$D$3:$BV$3000, 2, FALSE), "---")</f>
        <v>ACTIVE</v>
      </c>
      <c r="P99" s="20"/>
      <c r="Q99" s="21" t="s">
        <v>698</v>
      </c>
      <c r="R99" s="35" t="s">
        <v>642</v>
      </c>
    </row>
    <row r="100" spans="1:18" customFormat="1" x14ac:dyDescent="0.3">
      <c r="A100" s="56">
        <v>43831</v>
      </c>
      <c r="B100" s="15" t="s">
        <v>5</v>
      </c>
      <c r="C100" s="15" t="s">
        <v>2</v>
      </c>
      <c r="D100" s="16">
        <v>55799650</v>
      </c>
      <c r="E100" s="19">
        <v>500</v>
      </c>
      <c r="F100" s="17">
        <v>500</v>
      </c>
      <c r="G100" s="15" t="s">
        <v>605</v>
      </c>
      <c r="H100" s="19"/>
      <c r="I100" s="31" t="str">
        <f>_xlfn.IFNA(VLOOKUP(H100, '[1]ACIFM Employees'!$D$3:$BV$3000, 3, FALSE), "")</f>
        <v/>
      </c>
      <c r="J100" s="19" t="s">
        <v>755</v>
      </c>
      <c r="K100" s="33" t="str">
        <f t="shared" si="1"/>
        <v>Internet / Landline / Broadband - Under IT Department</v>
      </c>
      <c r="L100" s="31" t="str">
        <f>_xlfn.IFNA(VLOOKUP(H100, '[1]ACIFM Employees'!$D$3:$BV$3000, 4, FALSE), "---")</f>
        <v>---</v>
      </c>
      <c r="M100" s="18" t="s">
        <v>328</v>
      </c>
      <c r="N100" s="31" t="str">
        <f>_xlfn.IFNA(VLOOKUP(H100, '[1]ACIFM Employees'!$D$3:$BV$3000, 15, FALSE), "---")</f>
        <v>---</v>
      </c>
      <c r="O100" s="31" t="str">
        <f>_xlfn.IFNA(VLOOKUP(H100, '[1]ACIFM Employees'!$D$3:$BV$3000, 2, FALSE), "---")</f>
        <v>---</v>
      </c>
      <c r="P100" s="42" t="s">
        <v>590</v>
      </c>
      <c r="Q100" s="21"/>
      <c r="R100" s="58" t="s">
        <v>756</v>
      </c>
    </row>
    <row r="101" spans="1:18" customFormat="1" x14ac:dyDescent="0.3">
      <c r="A101" s="56">
        <v>43831</v>
      </c>
      <c r="B101" s="15" t="s">
        <v>6</v>
      </c>
      <c r="C101" s="15" t="s">
        <v>2</v>
      </c>
      <c r="D101" s="16">
        <v>55797668</v>
      </c>
      <c r="E101" s="19">
        <v>500</v>
      </c>
      <c r="F101" s="17">
        <v>500</v>
      </c>
      <c r="G101" s="15" t="s">
        <v>605</v>
      </c>
      <c r="H101" s="19"/>
      <c r="I101" s="31" t="str">
        <f>_xlfn.IFNA(VLOOKUP(H101, '[1]ACIFM Employees'!$D$3:$BV$3000, 3, FALSE), "")</f>
        <v/>
      </c>
      <c r="J101" s="19" t="s">
        <v>755</v>
      </c>
      <c r="K101" s="33" t="str">
        <f t="shared" si="1"/>
        <v>Internet / Landline / Broadband - Under IT Department</v>
      </c>
      <c r="L101" s="31" t="str">
        <f>_xlfn.IFNA(VLOOKUP(H101, '[1]ACIFM Employees'!$D$3:$BV$3000, 4, FALSE), "---")</f>
        <v>---</v>
      </c>
      <c r="M101" s="18" t="s">
        <v>328</v>
      </c>
      <c r="N101" s="31" t="str">
        <f>_xlfn.IFNA(VLOOKUP(H101, '[1]ACIFM Employees'!$D$3:$BV$3000, 15, FALSE), "---")</f>
        <v>---</v>
      </c>
      <c r="O101" s="31" t="str">
        <f>_xlfn.IFNA(VLOOKUP(H101, '[1]ACIFM Employees'!$D$3:$BV$3000, 2, FALSE), "---")</f>
        <v>---</v>
      </c>
      <c r="P101" s="42" t="s">
        <v>590</v>
      </c>
      <c r="Q101" s="21"/>
      <c r="R101" s="58" t="s">
        <v>756</v>
      </c>
    </row>
    <row r="102" spans="1:18" customFormat="1" x14ac:dyDescent="0.3">
      <c r="A102" s="56">
        <v>43831</v>
      </c>
      <c r="B102" s="15" t="s">
        <v>10</v>
      </c>
      <c r="C102" s="15" t="s">
        <v>2</v>
      </c>
      <c r="D102" s="16">
        <v>33790880</v>
      </c>
      <c r="E102" s="19">
        <v>500</v>
      </c>
      <c r="F102" s="17">
        <v>500</v>
      </c>
      <c r="G102" s="15" t="s">
        <v>605</v>
      </c>
      <c r="H102" s="19"/>
      <c r="I102" s="31" t="str">
        <f>_xlfn.IFNA(VLOOKUP(H102, '[1]ACIFM Employees'!$D$3:$BV$3000, 3, FALSE), "")</f>
        <v/>
      </c>
      <c r="J102" s="19" t="s">
        <v>755</v>
      </c>
      <c r="K102" s="33" t="str">
        <f t="shared" si="1"/>
        <v>Internet / Landline / Broadband - Under IT Department</v>
      </c>
      <c r="L102" s="31" t="str">
        <f>_xlfn.IFNA(VLOOKUP(H102, '[1]ACIFM Employees'!$D$3:$BV$3000, 4, FALSE), "---")</f>
        <v>---</v>
      </c>
      <c r="M102" s="18" t="s">
        <v>328</v>
      </c>
      <c r="N102" s="31" t="str">
        <f>_xlfn.IFNA(VLOOKUP(H102, '[1]ACIFM Employees'!$D$3:$BV$3000, 15, FALSE), "---")</f>
        <v>---</v>
      </c>
      <c r="O102" s="31" t="str">
        <f>_xlfn.IFNA(VLOOKUP(H102, '[1]ACIFM Employees'!$D$3:$BV$3000, 2, FALSE), "---")</f>
        <v>---</v>
      </c>
      <c r="P102" s="42" t="s">
        <v>590</v>
      </c>
      <c r="Q102" s="21"/>
      <c r="R102" s="58" t="s">
        <v>756</v>
      </c>
    </row>
    <row r="103" spans="1:18" customFormat="1" x14ac:dyDescent="0.3">
      <c r="A103" s="56">
        <v>43831</v>
      </c>
      <c r="B103" s="15" t="s">
        <v>8</v>
      </c>
      <c r="C103" s="15" t="s">
        <v>2</v>
      </c>
      <c r="D103" s="16">
        <v>33738269</v>
      </c>
      <c r="E103" s="19">
        <v>500</v>
      </c>
      <c r="F103" s="17">
        <v>500</v>
      </c>
      <c r="G103" s="15" t="s">
        <v>605</v>
      </c>
      <c r="H103" s="19"/>
      <c r="I103" s="31" t="str">
        <f>_xlfn.IFNA(VLOOKUP(H103, '[1]ACIFM Employees'!$D$3:$BV$3000, 3, FALSE), "")</f>
        <v/>
      </c>
      <c r="J103" s="19" t="s">
        <v>755</v>
      </c>
      <c r="K103" s="33" t="str">
        <f t="shared" si="1"/>
        <v>Internet / Landline / Broadband - Under IT Department</v>
      </c>
      <c r="L103" s="31" t="str">
        <f>_xlfn.IFNA(VLOOKUP(H103, '[1]ACIFM Employees'!$D$3:$BV$3000, 4, FALSE), "---")</f>
        <v>---</v>
      </c>
      <c r="M103" s="18" t="s">
        <v>328</v>
      </c>
      <c r="N103" s="31" t="str">
        <f>_xlfn.IFNA(VLOOKUP(H103, '[1]ACIFM Employees'!$D$3:$BV$3000, 15, FALSE), "---")</f>
        <v>---</v>
      </c>
      <c r="O103" s="31" t="str">
        <f>_xlfn.IFNA(VLOOKUP(H103, '[1]ACIFM Employees'!$D$3:$BV$3000, 2, FALSE), "---")</f>
        <v>---</v>
      </c>
      <c r="P103" s="42" t="s">
        <v>590</v>
      </c>
      <c r="Q103" s="21"/>
      <c r="R103" s="58" t="s">
        <v>756</v>
      </c>
    </row>
    <row r="104" spans="1:18" customFormat="1" x14ac:dyDescent="0.3">
      <c r="A104" s="56">
        <v>43831</v>
      </c>
      <c r="B104" s="15" t="s">
        <v>9</v>
      </c>
      <c r="C104" s="15" t="s">
        <v>2</v>
      </c>
      <c r="D104" s="16">
        <v>33782953</v>
      </c>
      <c r="E104" s="19">
        <v>500</v>
      </c>
      <c r="F104" s="17">
        <v>500</v>
      </c>
      <c r="G104" s="15" t="s">
        <v>605</v>
      </c>
      <c r="H104" s="19"/>
      <c r="I104" s="31" t="str">
        <f>_xlfn.IFNA(VLOOKUP(H104, '[1]ACIFM Employees'!$D$3:$BV$3000, 3, FALSE), "")</f>
        <v/>
      </c>
      <c r="J104" s="19" t="s">
        <v>755</v>
      </c>
      <c r="K104" s="33" t="str">
        <f t="shared" si="1"/>
        <v>Internet / Landline / Broadband - Under IT Department</v>
      </c>
      <c r="L104" s="31" t="str">
        <f>_xlfn.IFNA(VLOOKUP(H104, '[1]ACIFM Employees'!$D$3:$BV$3000, 4, FALSE), "---")</f>
        <v>---</v>
      </c>
      <c r="M104" s="18" t="s">
        <v>328</v>
      </c>
      <c r="N104" s="31" t="str">
        <f>_xlfn.IFNA(VLOOKUP(H104, '[1]ACIFM Employees'!$D$3:$BV$3000, 15, FALSE), "---")</f>
        <v>---</v>
      </c>
      <c r="O104" s="31" t="str">
        <f>_xlfn.IFNA(VLOOKUP(H104, '[1]ACIFM Employees'!$D$3:$BV$3000, 2, FALSE), "---")</f>
        <v>---</v>
      </c>
      <c r="P104" s="42" t="s">
        <v>590</v>
      </c>
      <c r="Q104" s="21"/>
      <c r="R104" s="58" t="s">
        <v>756</v>
      </c>
    </row>
    <row r="105" spans="1:18" customFormat="1" ht="43.2" x14ac:dyDescent="0.3">
      <c r="A105" s="56">
        <v>43831</v>
      </c>
      <c r="B105" s="15" t="s">
        <v>11</v>
      </c>
      <c r="C105" s="15" t="s">
        <v>2</v>
      </c>
      <c r="D105" s="16">
        <v>33769206</v>
      </c>
      <c r="E105" s="19">
        <v>500</v>
      </c>
      <c r="F105" s="17">
        <v>500</v>
      </c>
      <c r="G105" s="15" t="s">
        <v>605</v>
      </c>
      <c r="H105" s="19"/>
      <c r="I105" s="31" t="str">
        <f>_xlfn.IFNA(VLOOKUP(H105, '[1]ACIFM Employees'!$D$3:$BV$3000, 3, FALSE), "")</f>
        <v/>
      </c>
      <c r="J105" s="19" t="s">
        <v>755</v>
      </c>
      <c r="K105" s="33" t="str">
        <f t="shared" si="1"/>
        <v>Internet / Landline / Broadband - Under IT Department</v>
      </c>
      <c r="L105" s="31" t="str">
        <f>_xlfn.IFNA(VLOOKUP(H105, '[1]ACIFM Employees'!$D$3:$BV$3000, 4, FALSE), "---")</f>
        <v>---</v>
      </c>
      <c r="M105" s="18" t="s">
        <v>328</v>
      </c>
      <c r="N105" s="31" t="str">
        <f>_xlfn.IFNA(VLOOKUP(H105, '[1]ACIFM Employees'!$D$3:$BV$3000, 15, FALSE), "---")</f>
        <v>---</v>
      </c>
      <c r="O105" s="31" t="str">
        <f>_xlfn.IFNA(VLOOKUP(H105, '[1]ACIFM Employees'!$D$3:$BV$3000, 2, FALSE), "---")</f>
        <v>---</v>
      </c>
      <c r="P105" s="42" t="s">
        <v>590</v>
      </c>
      <c r="Q105" s="21"/>
      <c r="R105" s="58" t="s">
        <v>756</v>
      </c>
    </row>
    <row r="106" spans="1:18" customFormat="1" x14ac:dyDescent="0.3">
      <c r="A106" s="56">
        <v>43831</v>
      </c>
      <c r="B106" s="15" t="s">
        <v>7</v>
      </c>
      <c r="C106" s="15" t="s">
        <v>2</v>
      </c>
      <c r="D106" s="16">
        <v>33742142</v>
      </c>
      <c r="E106" s="19">
        <v>500</v>
      </c>
      <c r="F106" s="17">
        <v>500</v>
      </c>
      <c r="G106" s="15" t="s">
        <v>605</v>
      </c>
      <c r="H106" s="19"/>
      <c r="I106" s="31" t="str">
        <f>_xlfn.IFNA(VLOOKUP(H106, '[1]ACIFM Employees'!$D$3:$BV$3000, 3, FALSE), "")</f>
        <v/>
      </c>
      <c r="J106" s="19" t="s">
        <v>755</v>
      </c>
      <c r="K106" s="33" t="str">
        <f t="shared" si="1"/>
        <v>Internet / Landline / Broadband - Under IT Department</v>
      </c>
      <c r="L106" s="31" t="str">
        <f>_xlfn.IFNA(VLOOKUP(H106, '[1]ACIFM Employees'!$D$3:$BV$3000, 4, FALSE), "---")</f>
        <v>---</v>
      </c>
      <c r="M106" s="18" t="s">
        <v>328</v>
      </c>
      <c r="N106" s="31" t="str">
        <f>_xlfn.IFNA(VLOOKUP(H106, '[1]ACIFM Employees'!$D$3:$BV$3000, 15, FALSE), "---")</f>
        <v>---</v>
      </c>
      <c r="O106" s="31" t="str">
        <f>_xlfn.IFNA(VLOOKUP(H106, '[1]ACIFM Employees'!$D$3:$BV$3000, 2, FALSE), "---")</f>
        <v>---</v>
      </c>
      <c r="P106" s="42" t="s">
        <v>590</v>
      </c>
      <c r="Q106" s="21"/>
      <c r="R106" s="58" t="s">
        <v>756</v>
      </c>
    </row>
    <row r="107" spans="1:18" customFormat="1" x14ac:dyDescent="0.3">
      <c r="A107" s="56">
        <v>43831</v>
      </c>
      <c r="B107" s="15" t="s">
        <v>289</v>
      </c>
      <c r="C107" s="15" t="s">
        <v>64</v>
      </c>
      <c r="D107" s="16">
        <v>66566216</v>
      </c>
      <c r="E107" s="15" t="s">
        <v>98</v>
      </c>
      <c r="F107" s="17">
        <v>50.05</v>
      </c>
      <c r="G107" s="17" t="s">
        <v>606</v>
      </c>
      <c r="H107" s="19" t="s">
        <v>290</v>
      </c>
      <c r="I107" s="31" t="str">
        <f>_xlfn.IFNA(VLOOKUP(H107, '[1]ACIFM Employees'!$D$3:$BV$3000, 3, FALSE), "")</f>
        <v>MOHAMMAD AWAIS</v>
      </c>
      <c r="J107" s="19"/>
      <c r="K107" s="33" t="str">
        <f t="shared" si="1"/>
        <v>MOHAMMAD AWAIS</v>
      </c>
      <c r="L107" s="31" t="str">
        <f>_xlfn.IFNA(VLOOKUP(H107, '[1]ACIFM Employees'!$D$3:$BV$3000, 4, FALSE), "---")</f>
        <v>IT OFFICER</v>
      </c>
      <c r="M107" s="18" t="s">
        <v>328</v>
      </c>
      <c r="N107" s="31" t="str">
        <f>_xlfn.IFNA(VLOOKUP(H107, '[1]ACIFM Employees'!$D$3:$BV$3000, 15, FALSE), "---")</f>
        <v>S3</v>
      </c>
      <c r="O107" s="31" t="str">
        <f>_xlfn.IFNA(VLOOKUP(H107, '[1]ACIFM Employees'!$D$3:$BV$3000, 2, FALSE), "---")</f>
        <v>ACTIVE</v>
      </c>
      <c r="P107" s="20"/>
      <c r="Q107" s="21" t="s">
        <v>645</v>
      </c>
      <c r="R107" s="35" t="s">
        <v>642</v>
      </c>
    </row>
    <row r="108" spans="1:18" customFormat="1" x14ac:dyDescent="0.3">
      <c r="A108" s="56">
        <v>43831</v>
      </c>
      <c r="B108" s="15" t="s">
        <v>311</v>
      </c>
      <c r="C108" s="15" t="s">
        <v>64</v>
      </c>
      <c r="D108" s="16">
        <v>66883515</v>
      </c>
      <c r="E108" s="15" t="s">
        <v>98</v>
      </c>
      <c r="F108" s="17">
        <v>50.05</v>
      </c>
      <c r="G108" s="17" t="s">
        <v>606</v>
      </c>
      <c r="H108" s="19" t="s">
        <v>312</v>
      </c>
      <c r="I108" s="31" t="str">
        <f>_xlfn.IFNA(VLOOKUP(H108, '[1]ACIFM Employees'!$D$3:$BV$3000, 3, FALSE), "")</f>
        <v xml:space="preserve">ABDUL WAJITH NAGOORAN </v>
      </c>
      <c r="J108" s="19"/>
      <c r="K108" s="33" t="str">
        <f t="shared" si="1"/>
        <v xml:space="preserve">ABDUL WAJITH NAGOORAN </v>
      </c>
      <c r="L108" s="31" t="str">
        <f>_xlfn.IFNA(VLOOKUP(H108, '[1]ACIFM Employees'!$D$3:$BV$3000, 4, FALSE), "---")</f>
        <v>IT TECHNICIAN</v>
      </c>
      <c r="M108" s="18" t="s">
        <v>328</v>
      </c>
      <c r="N108" s="31" t="str">
        <f>_xlfn.IFNA(VLOOKUP(H108, '[1]ACIFM Employees'!$D$3:$BV$3000, 15, FALSE), "---")</f>
        <v>S3</v>
      </c>
      <c r="O108" s="31" t="str">
        <f>_xlfn.IFNA(VLOOKUP(H108, '[1]ACIFM Employees'!$D$3:$BV$3000, 2, FALSE), "---")</f>
        <v>INACTIVE</v>
      </c>
      <c r="P108" s="20"/>
      <c r="Q108" s="21" t="s">
        <v>759</v>
      </c>
      <c r="R108" s="35" t="s">
        <v>643</v>
      </c>
    </row>
    <row r="109" spans="1:18" customFormat="1" x14ac:dyDescent="0.3">
      <c r="A109" s="56">
        <v>43831</v>
      </c>
      <c r="B109" s="15" t="s">
        <v>3</v>
      </c>
      <c r="C109" s="15" t="s">
        <v>2</v>
      </c>
      <c r="D109" s="16">
        <v>55756424</v>
      </c>
      <c r="E109" s="19">
        <v>500</v>
      </c>
      <c r="F109" s="17">
        <v>500</v>
      </c>
      <c r="G109" s="15" t="s">
        <v>605</v>
      </c>
      <c r="H109" s="19"/>
      <c r="I109" s="31" t="str">
        <f>_xlfn.IFNA(VLOOKUP(H109, '[1]ACIFM Employees'!$D$3:$BV$3000, 3, FALSE), "")</f>
        <v/>
      </c>
      <c r="J109" s="19" t="s">
        <v>755</v>
      </c>
      <c r="K109" s="33" t="str">
        <f t="shared" si="1"/>
        <v>Internet / Landline / Broadband - Under IT Department</v>
      </c>
      <c r="L109" s="31" t="str">
        <f>_xlfn.IFNA(VLOOKUP(H109, '[1]ACIFM Employees'!$D$3:$BV$3000, 4, FALSE), "---")</f>
        <v>---</v>
      </c>
      <c r="M109" s="18" t="s">
        <v>328</v>
      </c>
      <c r="N109" s="31" t="str">
        <f>_xlfn.IFNA(VLOOKUP(H109, '[1]ACIFM Employees'!$D$3:$BV$3000, 15, FALSE), "---")</f>
        <v>---</v>
      </c>
      <c r="O109" s="31" t="str">
        <f>_xlfn.IFNA(VLOOKUP(H109, '[1]ACIFM Employees'!$D$3:$BV$3000, 2, FALSE), "---")</f>
        <v>---</v>
      </c>
      <c r="P109" s="42" t="s">
        <v>590</v>
      </c>
      <c r="Q109" s="21"/>
      <c r="R109" s="58" t="s">
        <v>756</v>
      </c>
    </row>
    <row r="110" spans="1:18" customFormat="1" x14ac:dyDescent="0.3">
      <c r="A110" s="56">
        <v>43831</v>
      </c>
      <c r="B110" s="15" t="s">
        <v>256</v>
      </c>
      <c r="C110" s="15" t="s">
        <v>64</v>
      </c>
      <c r="D110" s="16">
        <v>55864570</v>
      </c>
      <c r="E110" s="15" t="s">
        <v>699</v>
      </c>
      <c r="F110" s="17">
        <v>104</v>
      </c>
      <c r="G110" s="17" t="s">
        <v>604</v>
      </c>
      <c r="H110" s="22" t="s">
        <v>257</v>
      </c>
      <c r="I110" s="31" t="str">
        <f>_xlfn.IFNA(VLOOKUP(H110, '[1]ACIFM Employees'!$D$3:$BV$3000, 3, FALSE), "")</f>
        <v xml:space="preserve">MUHAMMAD  ADIL SHAIKH SHAIKH ISMAIL </v>
      </c>
      <c r="J110" s="22"/>
      <c r="K110" s="33" t="str">
        <f t="shared" si="1"/>
        <v xml:space="preserve">MUHAMMAD  ADIL SHAIKH SHAIKH ISMAIL </v>
      </c>
      <c r="L110" s="31" t="str">
        <f>_xlfn.IFNA(VLOOKUP(H110, '[1]ACIFM Employees'!$D$3:$BV$3000, 4, FALSE), "---")</f>
        <v>MECHANICAL ASSISTANT MANAGER</v>
      </c>
      <c r="M110" s="18" t="s">
        <v>542</v>
      </c>
      <c r="N110" s="31" t="str">
        <f>_xlfn.IFNA(VLOOKUP(H110, '[1]ACIFM Employees'!$D$3:$BV$3000, 15, FALSE), "---")</f>
        <v>M1A</v>
      </c>
      <c r="O110" s="31" t="str">
        <f>_xlfn.IFNA(VLOOKUP(H110, '[1]ACIFM Employees'!$D$3:$BV$3000, 2, FALSE), "---")</f>
        <v>INACTIVE</v>
      </c>
      <c r="P110" s="20"/>
      <c r="Q110" s="21" t="s">
        <v>701</v>
      </c>
      <c r="R110" s="35" t="s">
        <v>643</v>
      </c>
    </row>
    <row r="111" spans="1:18" customFormat="1" x14ac:dyDescent="0.3">
      <c r="A111" s="56">
        <v>43831</v>
      </c>
      <c r="B111" s="15" t="s">
        <v>165</v>
      </c>
      <c r="C111" s="15" t="s">
        <v>64</v>
      </c>
      <c r="D111" s="16">
        <v>33706247</v>
      </c>
      <c r="E111" s="15" t="s">
        <v>699</v>
      </c>
      <c r="F111" s="17">
        <v>104</v>
      </c>
      <c r="G111" s="17" t="s">
        <v>604</v>
      </c>
      <c r="H111" s="19" t="s">
        <v>166</v>
      </c>
      <c r="I111" s="31" t="str">
        <f>_xlfn.IFNA(VLOOKUP(H111, '[1]ACIFM Employees'!$D$3:$BV$3000, 3, FALSE), "")</f>
        <v>BAZIL OKELLO</v>
      </c>
      <c r="J111" s="19"/>
      <c r="K111" s="33" t="str">
        <f t="shared" si="1"/>
        <v>BAZIL OKELLO</v>
      </c>
      <c r="L111" s="31" t="str">
        <f>_xlfn.IFNA(VLOOKUP(H111, '[1]ACIFM Employees'!$D$3:$BV$3000, 4, FALSE), "---")</f>
        <v>SENIOR ELECTRICAL TECHNICIAN</v>
      </c>
      <c r="M111" s="18" t="s">
        <v>542</v>
      </c>
      <c r="N111" s="31" t="str">
        <f>_xlfn.IFNA(VLOOKUP(H111, '[1]ACIFM Employees'!$D$3:$BV$3000, 15, FALSE), "---")</f>
        <v>T3</v>
      </c>
      <c r="O111" s="31" t="str">
        <f>_xlfn.IFNA(VLOOKUP(H111, '[1]ACIFM Employees'!$D$3:$BV$3000, 2, FALSE), "---")</f>
        <v>ACTIVE</v>
      </c>
      <c r="P111" s="20"/>
      <c r="Q111" s="21" t="s">
        <v>698</v>
      </c>
      <c r="R111" s="35" t="s">
        <v>642</v>
      </c>
    </row>
    <row r="112" spans="1:18" customFormat="1" x14ac:dyDescent="0.3">
      <c r="A112" s="56">
        <v>43831</v>
      </c>
      <c r="B112" s="15" t="s">
        <v>236</v>
      </c>
      <c r="C112" s="15" t="s">
        <v>64</v>
      </c>
      <c r="D112" s="16">
        <v>55080221</v>
      </c>
      <c r="E112" s="15" t="s">
        <v>699</v>
      </c>
      <c r="F112" s="17">
        <v>104</v>
      </c>
      <c r="G112" s="17" t="s">
        <v>604</v>
      </c>
      <c r="H112" s="22" t="s">
        <v>237</v>
      </c>
      <c r="I112" s="31" t="str">
        <f>_xlfn.IFNA(VLOOKUP(H112, '[1]ACIFM Employees'!$D$3:$BV$3000, 3, FALSE), "")</f>
        <v>DAWOOD ABDUL KADER</v>
      </c>
      <c r="J112" s="22"/>
      <c r="K112" s="33" t="str">
        <f t="shared" si="1"/>
        <v>DAWOOD ABDUL KADER</v>
      </c>
      <c r="L112" s="31" t="str">
        <f>_xlfn.IFNA(VLOOKUP(H112, '[1]ACIFM Employees'!$D$3:$BV$3000, 4, FALSE), "---")</f>
        <v>ASSISTANT MANAGER</v>
      </c>
      <c r="M112" s="18" t="s">
        <v>542</v>
      </c>
      <c r="N112" s="31" t="str">
        <f>_xlfn.IFNA(VLOOKUP(H112, '[1]ACIFM Employees'!$D$3:$BV$3000, 15, FALSE), "---")</f>
        <v>M1A</v>
      </c>
      <c r="O112" s="31" t="str">
        <f>_xlfn.IFNA(VLOOKUP(H112, '[1]ACIFM Employees'!$D$3:$BV$3000, 2, FALSE), "---")</f>
        <v>INACTIVE</v>
      </c>
      <c r="P112" s="20"/>
      <c r="Q112" s="21" t="s">
        <v>700</v>
      </c>
      <c r="R112" s="35" t="s">
        <v>643</v>
      </c>
    </row>
    <row r="113" spans="1:24" customFormat="1" x14ac:dyDescent="0.3">
      <c r="A113" s="56">
        <v>43831</v>
      </c>
      <c r="B113" s="15" t="s">
        <v>309</v>
      </c>
      <c r="C113" s="15" t="s">
        <v>64</v>
      </c>
      <c r="D113" s="16">
        <v>66882590</v>
      </c>
      <c r="E113" s="15" t="s">
        <v>699</v>
      </c>
      <c r="F113" s="17">
        <v>104</v>
      </c>
      <c r="G113" s="17" t="s">
        <v>604</v>
      </c>
      <c r="H113" s="19"/>
      <c r="I113" s="31" t="str">
        <f>_xlfn.IFNA(VLOOKUP(H113, '[1]ACIFM Employees'!$D$3:$BV$3000, 3, FALSE), "")</f>
        <v/>
      </c>
      <c r="J113" s="19" t="s">
        <v>310</v>
      </c>
      <c r="K113" s="33" t="str">
        <f t="shared" si="1"/>
        <v xml:space="preserve">LEGTAFIA STATION - MUZAFFAR </v>
      </c>
      <c r="L113" s="31" t="str">
        <f>_xlfn.IFNA(VLOOKUP(H113, '[1]ACIFM Employees'!$D$3:$BV$3000, 4, FALSE), "---")</f>
        <v>---</v>
      </c>
      <c r="M113" s="19" t="s">
        <v>552</v>
      </c>
      <c r="N113" s="31" t="str">
        <f>_xlfn.IFNA(VLOOKUP(H113, '[1]ACIFM Employees'!$D$3:$BV$3000, 15, FALSE), "---")</f>
        <v>---</v>
      </c>
      <c r="O113" s="31" t="str">
        <f>_xlfn.IFNA(VLOOKUP(H113, '[1]ACIFM Employees'!$D$3:$BV$3000, 2, FALSE), "---")</f>
        <v>---</v>
      </c>
      <c r="P113" s="20"/>
      <c r="Q113" s="21" t="s">
        <v>698</v>
      </c>
      <c r="R113" s="35" t="s">
        <v>642</v>
      </c>
    </row>
    <row r="114" spans="1:24" customFormat="1" ht="28.8" x14ac:dyDescent="0.3">
      <c r="A114" s="56">
        <v>43831</v>
      </c>
      <c r="B114" s="15" t="s">
        <v>293</v>
      </c>
      <c r="C114" s="15" t="s">
        <v>64</v>
      </c>
      <c r="D114" s="16">
        <v>66626108</v>
      </c>
      <c r="E114" s="15" t="s">
        <v>699</v>
      </c>
      <c r="F114" s="17">
        <v>104</v>
      </c>
      <c r="G114" s="17" t="s">
        <v>604</v>
      </c>
      <c r="H114" s="19"/>
      <c r="I114" s="31" t="str">
        <f>_xlfn.IFNA(VLOOKUP(H114, '[1]ACIFM Employees'!$D$3:$BV$3000, 3, FALSE), "")</f>
        <v/>
      </c>
      <c r="J114" s="19" t="s">
        <v>294</v>
      </c>
      <c r="K114" s="33" t="str">
        <f t="shared" si="1"/>
        <v xml:space="preserve">LUSAIL - MUZAFFAR </v>
      </c>
      <c r="L114" s="31" t="str">
        <f>_xlfn.IFNA(VLOOKUP(H114, '[1]ACIFM Employees'!$D$3:$BV$3000, 4, FALSE), "---")</f>
        <v>---</v>
      </c>
      <c r="M114" s="19" t="s">
        <v>552</v>
      </c>
      <c r="N114" s="31" t="str">
        <f>_xlfn.IFNA(VLOOKUP(H114, '[1]ACIFM Employees'!$D$3:$BV$3000, 15, FALSE), "---")</f>
        <v>---</v>
      </c>
      <c r="O114" s="31" t="str">
        <f>_xlfn.IFNA(VLOOKUP(H114, '[1]ACIFM Employees'!$D$3:$BV$3000, 2, FALSE), "---")</f>
        <v>---</v>
      </c>
      <c r="P114" s="20"/>
      <c r="Q114" s="21" t="s">
        <v>698</v>
      </c>
      <c r="R114" s="35" t="s">
        <v>642</v>
      </c>
    </row>
    <row r="115" spans="1:24" customFormat="1" x14ac:dyDescent="0.3">
      <c r="A115" s="56">
        <v>43831</v>
      </c>
      <c r="B115" s="15" t="s">
        <v>12</v>
      </c>
      <c r="C115" s="15" t="s">
        <v>2</v>
      </c>
      <c r="D115" s="16" t="s">
        <v>603</v>
      </c>
      <c r="E115" s="19">
        <v>500</v>
      </c>
      <c r="F115" s="17">
        <v>500</v>
      </c>
      <c r="G115" s="15" t="s">
        <v>605</v>
      </c>
      <c r="H115" s="19"/>
      <c r="I115" s="31" t="str">
        <f>_xlfn.IFNA(VLOOKUP(H115, '[1]ACIFM Employees'!$D$3:$BV$3000, 3, FALSE), "")</f>
        <v/>
      </c>
      <c r="J115" s="19" t="s">
        <v>755</v>
      </c>
      <c r="K115" s="33" t="str">
        <f t="shared" si="1"/>
        <v>Internet / Landline / Broadband - Under IT Department</v>
      </c>
      <c r="L115" s="31" t="str">
        <f>_xlfn.IFNA(VLOOKUP(H115, '[1]ACIFM Employees'!$D$3:$BV$3000, 4, FALSE), "---")</f>
        <v>---</v>
      </c>
      <c r="M115" s="18" t="s">
        <v>328</v>
      </c>
      <c r="N115" s="31" t="str">
        <f>_xlfn.IFNA(VLOOKUP(H115, '[1]ACIFM Employees'!$D$3:$BV$3000, 15, FALSE), "---")</f>
        <v>---</v>
      </c>
      <c r="O115" s="31" t="str">
        <f>_xlfn.IFNA(VLOOKUP(H115, '[1]ACIFM Employees'!$D$3:$BV$3000, 2, FALSE), "---")</f>
        <v>---</v>
      </c>
      <c r="P115" s="42" t="s">
        <v>590</v>
      </c>
      <c r="Q115" s="21"/>
      <c r="R115" s="58" t="s">
        <v>756</v>
      </c>
    </row>
    <row r="116" spans="1:24" customFormat="1" ht="28.8" x14ac:dyDescent="0.3">
      <c r="A116" s="56">
        <v>43831</v>
      </c>
      <c r="B116" s="15" t="s">
        <v>13</v>
      </c>
      <c r="C116" s="15" t="s">
        <v>2</v>
      </c>
      <c r="D116" s="16" t="s">
        <v>603</v>
      </c>
      <c r="E116" s="19">
        <v>500</v>
      </c>
      <c r="F116" s="17">
        <v>500</v>
      </c>
      <c r="G116" s="15" t="s">
        <v>605</v>
      </c>
      <c r="H116" s="19"/>
      <c r="I116" s="31" t="str">
        <f>_xlfn.IFNA(VLOOKUP(H116, '[1]ACIFM Employees'!$D$3:$BV$3000, 3, FALSE), "")</f>
        <v/>
      </c>
      <c r="J116" s="19" t="s">
        <v>755</v>
      </c>
      <c r="K116" s="33" t="str">
        <f t="shared" si="1"/>
        <v>Internet / Landline / Broadband - Under IT Department</v>
      </c>
      <c r="L116" s="31" t="str">
        <f>_xlfn.IFNA(VLOOKUP(H116, '[1]ACIFM Employees'!$D$3:$BV$3000, 4, FALSE), "---")</f>
        <v>---</v>
      </c>
      <c r="M116" s="18" t="s">
        <v>328</v>
      </c>
      <c r="N116" s="31" t="str">
        <f>_xlfn.IFNA(VLOOKUP(H116, '[1]ACIFM Employees'!$D$3:$BV$3000, 15, FALSE), "---")</f>
        <v>---</v>
      </c>
      <c r="O116" s="31" t="str">
        <f>_xlfn.IFNA(VLOOKUP(H116, '[1]ACIFM Employees'!$D$3:$BV$3000, 2, FALSE), "---")</f>
        <v>---</v>
      </c>
      <c r="P116" s="42" t="s">
        <v>590</v>
      </c>
      <c r="Q116" s="21"/>
      <c r="R116" s="58" t="s">
        <v>756</v>
      </c>
    </row>
    <row r="117" spans="1:24" customFormat="1" x14ac:dyDescent="0.3">
      <c r="A117" s="56">
        <v>43831</v>
      </c>
      <c r="B117" s="15" t="s">
        <v>14</v>
      </c>
      <c r="C117" s="15" t="s">
        <v>2</v>
      </c>
      <c r="D117" s="16" t="s">
        <v>603</v>
      </c>
      <c r="E117" s="19">
        <v>500</v>
      </c>
      <c r="F117" s="17">
        <v>500</v>
      </c>
      <c r="G117" s="15" t="s">
        <v>605</v>
      </c>
      <c r="H117" s="19"/>
      <c r="I117" s="31" t="str">
        <f>_xlfn.IFNA(VLOOKUP(H117, '[1]ACIFM Employees'!$D$3:$BV$3000, 3, FALSE), "")</f>
        <v/>
      </c>
      <c r="J117" s="19" t="s">
        <v>755</v>
      </c>
      <c r="K117" s="33" t="str">
        <f t="shared" si="1"/>
        <v>Internet / Landline / Broadband - Under IT Department</v>
      </c>
      <c r="L117" s="31" t="str">
        <f>_xlfn.IFNA(VLOOKUP(H117, '[1]ACIFM Employees'!$D$3:$BV$3000, 4, FALSE), "---")</f>
        <v>---</v>
      </c>
      <c r="M117" s="18" t="s">
        <v>328</v>
      </c>
      <c r="N117" s="31" t="str">
        <f>_xlfn.IFNA(VLOOKUP(H117, '[1]ACIFM Employees'!$D$3:$BV$3000, 15, FALSE), "---")</f>
        <v>---</v>
      </c>
      <c r="O117" s="31" t="str">
        <f>_xlfn.IFNA(VLOOKUP(H117, '[1]ACIFM Employees'!$D$3:$BV$3000, 2, FALSE), "---")</f>
        <v>---</v>
      </c>
      <c r="P117" s="42" t="s">
        <v>590</v>
      </c>
      <c r="Q117" s="21"/>
      <c r="R117" s="58" t="s">
        <v>756</v>
      </c>
    </row>
    <row r="118" spans="1:24" customFormat="1" ht="28.8" x14ac:dyDescent="0.3">
      <c r="A118" s="56">
        <v>43831</v>
      </c>
      <c r="B118" s="15" t="s">
        <v>15</v>
      </c>
      <c r="C118" s="15" t="s">
        <v>2</v>
      </c>
      <c r="D118" s="16" t="s">
        <v>603</v>
      </c>
      <c r="E118" s="19">
        <v>500</v>
      </c>
      <c r="F118" s="17">
        <v>500</v>
      </c>
      <c r="G118" s="15" t="s">
        <v>605</v>
      </c>
      <c r="H118" s="19"/>
      <c r="I118" s="31" t="str">
        <f>_xlfn.IFNA(VLOOKUP(H118, '[1]ACIFM Employees'!$D$3:$BV$3000, 3, FALSE), "")</f>
        <v/>
      </c>
      <c r="J118" s="19" t="s">
        <v>755</v>
      </c>
      <c r="K118" s="33" t="str">
        <f t="shared" si="1"/>
        <v>Internet / Landline / Broadband - Under IT Department</v>
      </c>
      <c r="L118" s="31" t="str">
        <f>_xlfn.IFNA(VLOOKUP(H118, '[1]ACIFM Employees'!$D$3:$BV$3000, 4, FALSE), "---")</f>
        <v>---</v>
      </c>
      <c r="M118" s="18" t="s">
        <v>328</v>
      </c>
      <c r="N118" s="31" t="str">
        <f>_xlfn.IFNA(VLOOKUP(H118, '[1]ACIFM Employees'!$D$3:$BV$3000, 15, FALSE), "---")</f>
        <v>---</v>
      </c>
      <c r="O118" s="31" t="str">
        <f>_xlfn.IFNA(VLOOKUP(H118, '[1]ACIFM Employees'!$D$3:$BV$3000, 2, FALSE), "---")</f>
        <v>---</v>
      </c>
      <c r="P118" s="42" t="s">
        <v>590</v>
      </c>
      <c r="Q118" s="21"/>
      <c r="R118" s="58" t="s">
        <v>756</v>
      </c>
    </row>
    <row r="119" spans="1:24" customFormat="1" x14ac:dyDescent="0.3">
      <c r="A119" s="56">
        <v>43831</v>
      </c>
      <c r="B119" s="15" t="s">
        <v>16</v>
      </c>
      <c r="C119" s="15" t="s">
        <v>2</v>
      </c>
      <c r="D119" s="16" t="s">
        <v>603</v>
      </c>
      <c r="E119" s="19">
        <v>500</v>
      </c>
      <c r="F119" s="17">
        <v>500</v>
      </c>
      <c r="G119" s="15" t="s">
        <v>605</v>
      </c>
      <c r="H119" s="19"/>
      <c r="I119" s="31" t="str">
        <f>_xlfn.IFNA(VLOOKUP(H119, '[1]ACIFM Employees'!$D$3:$BV$3000, 3, FALSE), "")</f>
        <v/>
      </c>
      <c r="J119" s="19" t="s">
        <v>755</v>
      </c>
      <c r="K119" s="33" t="str">
        <f t="shared" si="1"/>
        <v>Internet / Landline / Broadband - Under IT Department</v>
      </c>
      <c r="L119" s="31" t="str">
        <f>_xlfn.IFNA(VLOOKUP(H119, '[1]ACIFM Employees'!$D$3:$BV$3000, 4, FALSE), "---")</f>
        <v>---</v>
      </c>
      <c r="M119" s="18" t="s">
        <v>328</v>
      </c>
      <c r="N119" s="31" t="str">
        <f>_xlfn.IFNA(VLOOKUP(H119, '[1]ACIFM Employees'!$D$3:$BV$3000, 15, FALSE), "---")</f>
        <v>---</v>
      </c>
      <c r="O119" s="31" t="str">
        <f>_xlfn.IFNA(VLOOKUP(H119, '[1]ACIFM Employees'!$D$3:$BV$3000, 2, FALSE), "---")</f>
        <v>---</v>
      </c>
      <c r="P119" s="42" t="s">
        <v>590</v>
      </c>
      <c r="Q119" s="21"/>
      <c r="R119" s="58" t="s">
        <v>756</v>
      </c>
    </row>
    <row r="120" spans="1:24" customFormat="1" x14ac:dyDescent="0.3">
      <c r="A120" s="56">
        <v>43831</v>
      </c>
      <c r="B120" s="15" t="s">
        <v>17</v>
      </c>
      <c r="C120" s="15" t="s">
        <v>2</v>
      </c>
      <c r="D120" s="16" t="s">
        <v>603</v>
      </c>
      <c r="E120" s="19">
        <v>500</v>
      </c>
      <c r="F120" s="17">
        <v>500</v>
      </c>
      <c r="G120" s="15" t="s">
        <v>605</v>
      </c>
      <c r="H120" s="19"/>
      <c r="I120" s="31" t="str">
        <f>_xlfn.IFNA(VLOOKUP(H120, '[1]ACIFM Employees'!$D$3:$BV$3000, 3, FALSE), "")</f>
        <v/>
      </c>
      <c r="J120" s="19" t="s">
        <v>755</v>
      </c>
      <c r="K120" s="33" t="str">
        <f t="shared" si="1"/>
        <v>Internet / Landline / Broadband - Under IT Department</v>
      </c>
      <c r="L120" s="31" t="str">
        <f>_xlfn.IFNA(VLOOKUP(H120, '[1]ACIFM Employees'!$D$3:$BV$3000, 4, FALSE), "---")</f>
        <v>---</v>
      </c>
      <c r="M120" s="18" t="s">
        <v>328</v>
      </c>
      <c r="N120" s="31" t="str">
        <f>_xlfn.IFNA(VLOOKUP(H120, '[1]ACIFM Employees'!$D$3:$BV$3000, 15, FALSE), "---")</f>
        <v>---</v>
      </c>
      <c r="O120" s="31" t="str">
        <f>_xlfn.IFNA(VLOOKUP(H120, '[1]ACIFM Employees'!$D$3:$BV$3000, 2, FALSE), "---")</f>
        <v>---</v>
      </c>
      <c r="P120" s="42" t="s">
        <v>590</v>
      </c>
      <c r="Q120" s="21"/>
      <c r="R120" s="58" t="s">
        <v>756</v>
      </c>
    </row>
    <row r="121" spans="1:24" customFormat="1" x14ac:dyDescent="0.3">
      <c r="A121" s="56">
        <v>43831</v>
      </c>
      <c r="B121" s="15" t="s">
        <v>18</v>
      </c>
      <c r="C121" s="15" t="s">
        <v>2</v>
      </c>
      <c r="D121" s="16" t="s">
        <v>603</v>
      </c>
      <c r="E121" s="19">
        <v>500</v>
      </c>
      <c r="F121" s="17">
        <v>500</v>
      </c>
      <c r="G121" s="15" t="s">
        <v>605</v>
      </c>
      <c r="H121" s="19"/>
      <c r="I121" s="31" t="str">
        <f>_xlfn.IFNA(VLOOKUP(H121, '[1]ACIFM Employees'!$D$3:$BV$3000, 3, FALSE), "")</f>
        <v/>
      </c>
      <c r="J121" s="19" t="s">
        <v>755</v>
      </c>
      <c r="K121" s="33" t="str">
        <f t="shared" si="1"/>
        <v>Internet / Landline / Broadband - Under IT Department</v>
      </c>
      <c r="L121" s="31" t="str">
        <f>_xlfn.IFNA(VLOOKUP(H121, '[1]ACIFM Employees'!$D$3:$BV$3000, 4, FALSE), "---")</f>
        <v>---</v>
      </c>
      <c r="M121" s="18" t="s">
        <v>328</v>
      </c>
      <c r="N121" s="31" t="str">
        <f>_xlfn.IFNA(VLOOKUP(H121, '[1]ACIFM Employees'!$D$3:$BV$3000, 15, FALSE), "---")</f>
        <v>---</v>
      </c>
      <c r="O121" s="31" t="str">
        <f>_xlfn.IFNA(VLOOKUP(H121, '[1]ACIFM Employees'!$D$3:$BV$3000, 2, FALSE), "---")</f>
        <v>---</v>
      </c>
      <c r="P121" s="42" t="s">
        <v>590</v>
      </c>
      <c r="Q121" s="21"/>
      <c r="R121" s="58" t="s">
        <v>756</v>
      </c>
    </row>
    <row r="122" spans="1:24" customFormat="1" x14ac:dyDescent="0.3">
      <c r="A122" s="56">
        <v>43831</v>
      </c>
      <c r="B122" s="15" t="s">
        <v>19</v>
      </c>
      <c r="C122" s="15" t="s">
        <v>2</v>
      </c>
      <c r="D122" s="16" t="s">
        <v>603</v>
      </c>
      <c r="E122" s="19">
        <v>500</v>
      </c>
      <c r="F122" s="17">
        <v>500</v>
      </c>
      <c r="G122" s="15" t="s">
        <v>605</v>
      </c>
      <c r="H122" s="19"/>
      <c r="I122" s="31" t="str">
        <f>_xlfn.IFNA(VLOOKUP(H122, '[1]ACIFM Employees'!$D$3:$BV$3000, 3, FALSE), "")</f>
        <v/>
      </c>
      <c r="J122" s="19" t="s">
        <v>755</v>
      </c>
      <c r="K122" s="33" t="str">
        <f t="shared" si="1"/>
        <v>Internet / Landline / Broadband - Under IT Department</v>
      </c>
      <c r="L122" s="31" t="str">
        <f>_xlfn.IFNA(VLOOKUP(H122, '[1]ACIFM Employees'!$D$3:$BV$3000, 4, FALSE), "---")</f>
        <v>---</v>
      </c>
      <c r="M122" s="18" t="s">
        <v>328</v>
      </c>
      <c r="N122" s="31" t="str">
        <f>_xlfn.IFNA(VLOOKUP(H122, '[1]ACIFM Employees'!$D$3:$BV$3000, 15, FALSE), "---")</f>
        <v>---</v>
      </c>
      <c r="O122" s="31" t="str">
        <f>_xlfn.IFNA(VLOOKUP(H122, '[1]ACIFM Employees'!$D$3:$BV$3000, 2, FALSE), "---")</f>
        <v>---</v>
      </c>
      <c r="P122" s="42" t="s">
        <v>590</v>
      </c>
      <c r="Q122" s="21"/>
      <c r="R122" s="58" t="s">
        <v>756</v>
      </c>
    </row>
    <row r="123" spans="1:24" customFormat="1" x14ac:dyDescent="0.3">
      <c r="A123" s="56">
        <v>43831</v>
      </c>
      <c r="B123" s="15" t="s">
        <v>20</v>
      </c>
      <c r="C123" s="15" t="s">
        <v>2</v>
      </c>
      <c r="D123" s="16" t="s">
        <v>603</v>
      </c>
      <c r="E123" s="19">
        <v>500</v>
      </c>
      <c r="F123" s="17">
        <v>500</v>
      </c>
      <c r="G123" s="15" t="s">
        <v>605</v>
      </c>
      <c r="H123" s="19"/>
      <c r="I123" s="31" t="str">
        <f>_xlfn.IFNA(VLOOKUP(H123, '[1]ACIFM Employees'!$D$3:$BV$3000, 3, FALSE), "")</f>
        <v/>
      </c>
      <c r="J123" s="19" t="s">
        <v>755</v>
      </c>
      <c r="K123" s="33" t="str">
        <f t="shared" si="1"/>
        <v>Internet / Landline / Broadband - Under IT Department</v>
      </c>
      <c r="L123" s="31" t="str">
        <f>_xlfn.IFNA(VLOOKUP(H123, '[1]ACIFM Employees'!$D$3:$BV$3000, 4, FALSE), "---")</f>
        <v>---</v>
      </c>
      <c r="M123" s="18" t="s">
        <v>328</v>
      </c>
      <c r="N123" s="31" t="str">
        <f>_xlfn.IFNA(VLOOKUP(H123, '[1]ACIFM Employees'!$D$3:$BV$3000, 15, FALSE), "---")</f>
        <v>---</v>
      </c>
      <c r="O123" s="31" t="str">
        <f>_xlfn.IFNA(VLOOKUP(H123, '[1]ACIFM Employees'!$D$3:$BV$3000, 2, FALSE), "---")</f>
        <v>---</v>
      </c>
      <c r="P123" s="42" t="s">
        <v>590</v>
      </c>
      <c r="Q123" s="21"/>
      <c r="R123" s="58" t="s">
        <v>756</v>
      </c>
    </row>
    <row r="124" spans="1:24" customFormat="1" x14ac:dyDescent="0.3">
      <c r="A124" s="56">
        <v>43831</v>
      </c>
      <c r="B124" s="15" t="s">
        <v>21</v>
      </c>
      <c r="C124" s="15" t="s">
        <v>2</v>
      </c>
      <c r="D124" s="16" t="s">
        <v>603</v>
      </c>
      <c r="E124" s="19">
        <v>500</v>
      </c>
      <c r="F124" s="17">
        <v>500</v>
      </c>
      <c r="G124" s="15" t="s">
        <v>605</v>
      </c>
      <c r="H124" s="19"/>
      <c r="I124" s="31" t="str">
        <f>_xlfn.IFNA(VLOOKUP(H124, '[1]ACIFM Employees'!$D$3:$BV$3000, 3, FALSE), "")</f>
        <v/>
      </c>
      <c r="J124" s="19" t="s">
        <v>755</v>
      </c>
      <c r="K124" s="33" t="str">
        <f t="shared" si="1"/>
        <v>Internet / Landline / Broadband - Under IT Department</v>
      </c>
      <c r="L124" s="31" t="str">
        <f>_xlfn.IFNA(VLOOKUP(H124, '[1]ACIFM Employees'!$D$3:$BV$3000, 4, FALSE), "---")</f>
        <v>---</v>
      </c>
      <c r="M124" s="18" t="s">
        <v>328</v>
      </c>
      <c r="N124" s="31" t="str">
        <f>_xlfn.IFNA(VLOOKUP(H124, '[1]ACIFM Employees'!$D$3:$BV$3000, 15, FALSE), "---")</f>
        <v>---</v>
      </c>
      <c r="O124" s="31" t="str">
        <f>_xlfn.IFNA(VLOOKUP(H124, '[1]ACIFM Employees'!$D$3:$BV$3000, 2, FALSE), "---")</f>
        <v>---</v>
      </c>
      <c r="P124" s="42" t="s">
        <v>590</v>
      </c>
      <c r="Q124" s="21"/>
      <c r="R124" s="58" t="s">
        <v>756</v>
      </c>
    </row>
    <row r="125" spans="1:24" customFormat="1" x14ac:dyDescent="0.3">
      <c r="A125" s="56">
        <v>43831</v>
      </c>
      <c r="B125" s="15" t="s">
        <v>22</v>
      </c>
      <c r="C125" s="15" t="s">
        <v>2</v>
      </c>
      <c r="D125" s="16" t="s">
        <v>603</v>
      </c>
      <c r="E125" s="19">
        <v>500</v>
      </c>
      <c r="F125" s="17">
        <v>500</v>
      </c>
      <c r="G125" s="15" t="s">
        <v>605</v>
      </c>
      <c r="H125" s="19"/>
      <c r="I125" s="31" t="str">
        <f>_xlfn.IFNA(VLOOKUP(H125, '[1]ACIFM Employees'!$D$3:$BV$3000, 3, FALSE), "")</f>
        <v/>
      </c>
      <c r="J125" s="19" t="s">
        <v>755</v>
      </c>
      <c r="K125" s="33" t="str">
        <f t="shared" si="1"/>
        <v>Internet / Landline / Broadband - Under IT Department</v>
      </c>
      <c r="L125" s="31" t="str">
        <f>_xlfn.IFNA(VLOOKUP(H125, '[1]ACIFM Employees'!$D$3:$BV$3000, 4, FALSE), "---")</f>
        <v>---</v>
      </c>
      <c r="M125" s="18" t="s">
        <v>328</v>
      </c>
      <c r="N125" s="31" t="str">
        <f>_xlfn.IFNA(VLOOKUP(H125, '[1]ACIFM Employees'!$D$3:$BV$3000, 15, FALSE), "---")</f>
        <v>---</v>
      </c>
      <c r="O125" s="31" t="str">
        <f>_xlfn.IFNA(VLOOKUP(H125, '[1]ACIFM Employees'!$D$3:$BV$3000, 2, FALSE), "---")</f>
        <v>---</v>
      </c>
      <c r="P125" s="42" t="s">
        <v>590</v>
      </c>
      <c r="Q125" s="21"/>
      <c r="R125" s="58" t="s">
        <v>756</v>
      </c>
    </row>
    <row r="126" spans="1:24" customFormat="1" x14ac:dyDescent="0.3">
      <c r="A126" s="56">
        <v>43831</v>
      </c>
      <c r="B126" s="15" t="s">
        <v>23</v>
      </c>
      <c r="C126" s="15" t="s">
        <v>2</v>
      </c>
      <c r="D126" s="16" t="s">
        <v>603</v>
      </c>
      <c r="E126" s="19">
        <v>500</v>
      </c>
      <c r="F126" s="17">
        <v>500</v>
      </c>
      <c r="G126" s="15" t="s">
        <v>605</v>
      </c>
      <c r="H126" s="19"/>
      <c r="I126" s="31" t="str">
        <f>_xlfn.IFNA(VLOOKUP(H126, '[1]ACIFM Employees'!$D$3:$BV$3000, 3, FALSE), "")</f>
        <v/>
      </c>
      <c r="J126" s="19" t="s">
        <v>755</v>
      </c>
      <c r="K126" s="33" t="str">
        <f t="shared" si="1"/>
        <v>Internet / Landline / Broadband - Under IT Department</v>
      </c>
      <c r="L126" s="31" t="str">
        <f>_xlfn.IFNA(VLOOKUP(H126, '[1]ACIFM Employees'!$D$3:$BV$3000, 4, FALSE), "---")</f>
        <v>---</v>
      </c>
      <c r="M126" s="18" t="s">
        <v>328</v>
      </c>
      <c r="N126" s="31" t="str">
        <f>_xlfn.IFNA(VLOOKUP(H126, '[1]ACIFM Employees'!$D$3:$BV$3000, 15, FALSE), "---")</f>
        <v>---</v>
      </c>
      <c r="O126" s="31" t="str">
        <f>_xlfn.IFNA(VLOOKUP(H126, '[1]ACIFM Employees'!$D$3:$BV$3000, 2, FALSE), "---")</f>
        <v>---</v>
      </c>
      <c r="P126" s="42" t="s">
        <v>590</v>
      </c>
      <c r="Q126" s="21"/>
      <c r="R126" s="58" t="s">
        <v>756</v>
      </c>
      <c r="S126" s="4"/>
      <c r="T126" s="4"/>
      <c r="U126" s="4"/>
      <c r="V126" s="4"/>
      <c r="W126" s="4"/>
      <c r="X126" s="4"/>
    </row>
    <row r="127" spans="1:24" customFormat="1" x14ac:dyDescent="0.3">
      <c r="A127" s="56">
        <v>43831</v>
      </c>
      <c r="B127" s="15" t="s">
        <v>24</v>
      </c>
      <c r="C127" s="15" t="s">
        <v>2</v>
      </c>
      <c r="D127" s="16" t="s">
        <v>603</v>
      </c>
      <c r="E127" s="19">
        <v>500</v>
      </c>
      <c r="F127" s="17">
        <v>500</v>
      </c>
      <c r="G127" s="15" t="s">
        <v>605</v>
      </c>
      <c r="H127" s="19"/>
      <c r="I127" s="31" t="str">
        <f>_xlfn.IFNA(VLOOKUP(H127, '[1]ACIFM Employees'!$D$3:$BV$3000, 3, FALSE), "")</f>
        <v/>
      </c>
      <c r="J127" s="19" t="s">
        <v>755</v>
      </c>
      <c r="K127" s="33" t="str">
        <f t="shared" si="1"/>
        <v>Internet / Landline / Broadband - Under IT Department</v>
      </c>
      <c r="L127" s="31" t="str">
        <f>_xlfn.IFNA(VLOOKUP(H127, '[1]ACIFM Employees'!$D$3:$BV$3000, 4, FALSE), "---")</f>
        <v>---</v>
      </c>
      <c r="M127" s="18" t="s">
        <v>328</v>
      </c>
      <c r="N127" s="31" t="str">
        <f>_xlfn.IFNA(VLOOKUP(H127, '[1]ACIFM Employees'!$D$3:$BV$3000, 15, FALSE), "---")</f>
        <v>---</v>
      </c>
      <c r="O127" s="31" t="str">
        <f>_xlfn.IFNA(VLOOKUP(H127, '[1]ACIFM Employees'!$D$3:$BV$3000, 2, FALSE), "---")</f>
        <v>---</v>
      </c>
      <c r="P127" s="42" t="s">
        <v>590</v>
      </c>
      <c r="Q127" s="21"/>
      <c r="R127" s="58" t="s">
        <v>756</v>
      </c>
    </row>
    <row r="128" spans="1:24" customFormat="1" x14ac:dyDescent="0.3">
      <c r="A128" s="56">
        <v>43831</v>
      </c>
      <c r="B128" s="15" t="s">
        <v>25</v>
      </c>
      <c r="C128" s="15" t="s">
        <v>2</v>
      </c>
      <c r="D128" s="16" t="s">
        <v>603</v>
      </c>
      <c r="E128" s="19">
        <v>500</v>
      </c>
      <c r="F128" s="17">
        <v>500</v>
      </c>
      <c r="G128" s="15" t="s">
        <v>605</v>
      </c>
      <c r="H128" s="19"/>
      <c r="I128" s="31" t="str">
        <f>_xlfn.IFNA(VLOOKUP(H128, '[1]ACIFM Employees'!$D$3:$BV$3000, 3, FALSE), "")</f>
        <v/>
      </c>
      <c r="J128" s="19" t="s">
        <v>755</v>
      </c>
      <c r="K128" s="33" t="str">
        <f t="shared" si="1"/>
        <v>Internet / Landline / Broadband - Under IT Department</v>
      </c>
      <c r="L128" s="31" t="str">
        <f>_xlfn.IFNA(VLOOKUP(H128, '[1]ACIFM Employees'!$D$3:$BV$3000, 4, FALSE), "---")</f>
        <v>---</v>
      </c>
      <c r="M128" s="18" t="s">
        <v>328</v>
      </c>
      <c r="N128" s="31" t="str">
        <f>_xlfn.IFNA(VLOOKUP(H128, '[1]ACIFM Employees'!$D$3:$BV$3000, 15, FALSE), "---")</f>
        <v>---</v>
      </c>
      <c r="O128" s="31" t="str">
        <f>_xlfn.IFNA(VLOOKUP(H128, '[1]ACIFM Employees'!$D$3:$BV$3000, 2, FALSE), "---")</f>
        <v>---</v>
      </c>
      <c r="P128" s="42" t="s">
        <v>590</v>
      </c>
      <c r="Q128" s="21"/>
      <c r="R128" s="58" t="s">
        <v>756</v>
      </c>
    </row>
    <row r="129" spans="1:24" customFormat="1" x14ac:dyDescent="0.3">
      <c r="A129" s="56">
        <v>43831</v>
      </c>
      <c r="B129" s="15" t="s">
        <v>26</v>
      </c>
      <c r="C129" s="15" t="s">
        <v>2</v>
      </c>
      <c r="D129" s="16" t="s">
        <v>603</v>
      </c>
      <c r="E129" s="19">
        <v>500</v>
      </c>
      <c r="F129" s="17">
        <v>500</v>
      </c>
      <c r="G129" s="15" t="s">
        <v>605</v>
      </c>
      <c r="H129" s="19"/>
      <c r="I129" s="31" t="str">
        <f>_xlfn.IFNA(VLOOKUP(H129, '[1]ACIFM Employees'!$D$3:$BV$3000, 3, FALSE), "")</f>
        <v/>
      </c>
      <c r="J129" s="19" t="s">
        <v>755</v>
      </c>
      <c r="K129" s="33" t="str">
        <f t="shared" si="1"/>
        <v>Internet / Landline / Broadband - Under IT Department</v>
      </c>
      <c r="L129" s="31" t="str">
        <f>_xlfn.IFNA(VLOOKUP(H129, '[1]ACIFM Employees'!$D$3:$BV$3000, 4, FALSE), "---")</f>
        <v>---</v>
      </c>
      <c r="M129" s="18" t="s">
        <v>328</v>
      </c>
      <c r="N129" s="31" t="str">
        <f>_xlfn.IFNA(VLOOKUP(H129, '[1]ACIFM Employees'!$D$3:$BV$3000, 15, FALSE), "---")</f>
        <v>---</v>
      </c>
      <c r="O129" s="31" t="str">
        <f>_xlfn.IFNA(VLOOKUP(H129, '[1]ACIFM Employees'!$D$3:$BV$3000, 2, FALSE), "---")</f>
        <v>---</v>
      </c>
      <c r="P129" s="42" t="s">
        <v>590</v>
      </c>
      <c r="Q129" s="21"/>
      <c r="R129" s="58" t="s">
        <v>756</v>
      </c>
    </row>
    <row r="130" spans="1:24" customFormat="1" x14ac:dyDescent="0.3">
      <c r="A130" s="56">
        <v>43831</v>
      </c>
      <c r="B130" s="15" t="s">
        <v>27</v>
      </c>
      <c r="C130" s="15" t="s">
        <v>2</v>
      </c>
      <c r="D130" s="16" t="s">
        <v>603</v>
      </c>
      <c r="E130" s="19">
        <v>500</v>
      </c>
      <c r="F130" s="17">
        <v>500</v>
      </c>
      <c r="G130" s="15" t="s">
        <v>605</v>
      </c>
      <c r="H130" s="19"/>
      <c r="I130" s="31" t="str">
        <f>_xlfn.IFNA(VLOOKUP(H130, '[1]ACIFM Employees'!$D$3:$BV$3000, 3, FALSE), "")</f>
        <v/>
      </c>
      <c r="J130" s="19" t="s">
        <v>755</v>
      </c>
      <c r="K130" s="33" t="str">
        <f t="shared" ref="K130:K193" si="2">I130 &amp; J130</f>
        <v>Internet / Landline / Broadband - Under IT Department</v>
      </c>
      <c r="L130" s="31" t="str">
        <f>_xlfn.IFNA(VLOOKUP(H130, '[1]ACIFM Employees'!$D$3:$BV$3000, 4, FALSE), "---")</f>
        <v>---</v>
      </c>
      <c r="M130" s="18" t="s">
        <v>328</v>
      </c>
      <c r="N130" s="31" t="str">
        <f>_xlfn.IFNA(VLOOKUP(H130, '[1]ACIFM Employees'!$D$3:$BV$3000, 15, FALSE), "---")</f>
        <v>---</v>
      </c>
      <c r="O130" s="31" t="str">
        <f>_xlfn.IFNA(VLOOKUP(H130, '[1]ACIFM Employees'!$D$3:$BV$3000, 2, FALSE), "---")</f>
        <v>---</v>
      </c>
      <c r="P130" s="42" t="s">
        <v>590</v>
      </c>
      <c r="Q130" s="21"/>
      <c r="R130" s="58" t="s">
        <v>756</v>
      </c>
    </row>
    <row r="131" spans="1:24" customFormat="1" x14ac:dyDescent="0.3">
      <c r="A131" s="56">
        <v>43831</v>
      </c>
      <c r="B131" s="15" t="s">
        <v>28</v>
      </c>
      <c r="C131" s="15" t="s">
        <v>2</v>
      </c>
      <c r="D131" s="16" t="s">
        <v>603</v>
      </c>
      <c r="E131" s="19">
        <v>500</v>
      </c>
      <c r="F131" s="17">
        <v>500</v>
      </c>
      <c r="G131" s="15" t="s">
        <v>605</v>
      </c>
      <c r="H131" s="19"/>
      <c r="I131" s="31" t="str">
        <f>_xlfn.IFNA(VLOOKUP(H131, '[1]ACIFM Employees'!$D$3:$BV$3000, 3, FALSE), "")</f>
        <v/>
      </c>
      <c r="J131" s="19" t="s">
        <v>755</v>
      </c>
      <c r="K131" s="33" t="str">
        <f t="shared" si="2"/>
        <v>Internet / Landline / Broadband - Under IT Department</v>
      </c>
      <c r="L131" s="31" t="str">
        <f>_xlfn.IFNA(VLOOKUP(H131, '[1]ACIFM Employees'!$D$3:$BV$3000, 4, FALSE), "---")</f>
        <v>---</v>
      </c>
      <c r="M131" s="18" t="s">
        <v>328</v>
      </c>
      <c r="N131" s="31" t="str">
        <f>_xlfn.IFNA(VLOOKUP(H131, '[1]ACIFM Employees'!$D$3:$BV$3000, 15, FALSE), "---")</f>
        <v>---</v>
      </c>
      <c r="O131" s="31" t="str">
        <f>_xlfn.IFNA(VLOOKUP(H131, '[1]ACIFM Employees'!$D$3:$BV$3000, 2, FALSE), "---")</f>
        <v>---</v>
      </c>
      <c r="P131" s="42" t="s">
        <v>590</v>
      </c>
      <c r="Q131" s="21"/>
      <c r="R131" s="58" t="s">
        <v>756</v>
      </c>
    </row>
    <row r="132" spans="1:24" customFormat="1" x14ac:dyDescent="0.3">
      <c r="A132" s="56">
        <v>43831</v>
      </c>
      <c r="B132" s="15" t="s">
        <v>29</v>
      </c>
      <c r="C132" s="15" t="s">
        <v>2</v>
      </c>
      <c r="D132" s="16" t="s">
        <v>603</v>
      </c>
      <c r="E132" s="19">
        <v>500</v>
      </c>
      <c r="F132" s="17">
        <v>500</v>
      </c>
      <c r="G132" s="15" t="s">
        <v>605</v>
      </c>
      <c r="H132" s="19"/>
      <c r="I132" s="31" t="str">
        <f>_xlfn.IFNA(VLOOKUP(H132, '[1]ACIFM Employees'!$D$3:$BV$3000, 3, FALSE), "")</f>
        <v/>
      </c>
      <c r="J132" s="19" t="s">
        <v>755</v>
      </c>
      <c r="K132" s="33" t="str">
        <f t="shared" si="2"/>
        <v>Internet / Landline / Broadband - Under IT Department</v>
      </c>
      <c r="L132" s="31" t="str">
        <f>_xlfn.IFNA(VLOOKUP(H132, '[1]ACIFM Employees'!$D$3:$BV$3000, 4, FALSE), "---")</f>
        <v>---</v>
      </c>
      <c r="M132" s="18" t="s">
        <v>328</v>
      </c>
      <c r="N132" s="31" t="str">
        <f>_xlfn.IFNA(VLOOKUP(H132, '[1]ACIFM Employees'!$D$3:$BV$3000, 15, FALSE), "---")</f>
        <v>---</v>
      </c>
      <c r="O132" s="31" t="str">
        <f>_xlfn.IFNA(VLOOKUP(H132, '[1]ACIFM Employees'!$D$3:$BV$3000, 2, FALSE), "---")</f>
        <v>---</v>
      </c>
      <c r="P132" s="42" t="s">
        <v>590</v>
      </c>
      <c r="Q132" s="21"/>
      <c r="R132" s="58" t="s">
        <v>756</v>
      </c>
    </row>
    <row r="133" spans="1:24" customFormat="1" x14ac:dyDescent="0.3">
      <c r="A133" s="56">
        <v>43831</v>
      </c>
      <c r="B133" s="15" t="s">
        <v>30</v>
      </c>
      <c r="C133" s="15" t="s">
        <v>2</v>
      </c>
      <c r="D133" s="16" t="s">
        <v>603</v>
      </c>
      <c r="E133" s="19">
        <v>500</v>
      </c>
      <c r="F133" s="17">
        <v>500</v>
      </c>
      <c r="G133" s="15" t="s">
        <v>605</v>
      </c>
      <c r="H133" s="19"/>
      <c r="I133" s="31" t="str">
        <f>_xlfn.IFNA(VLOOKUP(H133, '[1]ACIFM Employees'!$D$3:$BV$3000, 3, FALSE), "")</f>
        <v/>
      </c>
      <c r="J133" s="19" t="s">
        <v>755</v>
      </c>
      <c r="K133" s="33" t="str">
        <f t="shared" si="2"/>
        <v>Internet / Landline / Broadband - Under IT Department</v>
      </c>
      <c r="L133" s="31" t="str">
        <f>_xlfn.IFNA(VLOOKUP(H133, '[1]ACIFM Employees'!$D$3:$BV$3000, 4, FALSE), "---")</f>
        <v>---</v>
      </c>
      <c r="M133" s="18" t="s">
        <v>328</v>
      </c>
      <c r="N133" s="31" t="str">
        <f>_xlfn.IFNA(VLOOKUP(H133, '[1]ACIFM Employees'!$D$3:$BV$3000, 15, FALSE), "---")</f>
        <v>---</v>
      </c>
      <c r="O133" s="31" t="str">
        <f>_xlfn.IFNA(VLOOKUP(H133, '[1]ACIFM Employees'!$D$3:$BV$3000, 2, FALSE), "---")</f>
        <v>---</v>
      </c>
      <c r="P133" s="42" t="s">
        <v>590</v>
      </c>
      <c r="Q133" s="21"/>
      <c r="R133" s="58" t="s">
        <v>756</v>
      </c>
    </row>
    <row r="134" spans="1:24" customFormat="1" x14ac:dyDescent="0.3">
      <c r="A134" s="56">
        <v>43831</v>
      </c>
      <c r="B134" s="15" t="s">
        <v>31</v>
      </c>
      <c r="C134" s="15" t="s">
        <v>2</v>
      </c>
      <c r="D134" s="16" t="s">
        <v>603</v>
      </c>
      <c r="E134" s="19">
        <v>500</v>
      </c>
      <c r="F134" s="17">
        <v>500</v>
      </c>
      <c r="G134" s="15" t="s">
        <v>605</v>
      </c>
      <c r="H134" s="19"/>
      <c r="I134" s="31" t="str">
        <f>_xlfn.IFNA(VLOOKUP(H134, '[1]ACIFM Employees'!$D$3:$BV$3000, 3, FALSE), "")</f>
        <v/>
      </c>
      <c r="J134" s="19" t="s">
        <v>755</v>
      </c>
      <c r="K134" s="33" t="str">
        <f t="shared" si="2"/>
        <v>Internet / Landline / Broadband - Under IT Department</v>
      </c>
      <c r="L134" s="31" t="str">
        <f>_xlfn.IFNA(VLOOKUP(H134, '[1]ACIFM Employees'!$D$3:$BV$3000, 4, FALSE), "---")</f>
        <v>---</v>
      </c>
      <c r="M134" s="18" t="s">
        <v>328</v>
      </c>
      <c r="N134" s="31" t="str">
        <f>_xlfn.IFNA(VLOOKUP(H134, '[1]ACIFM Employees'!$D$3:$BV$3000, 15, FALSE), "---")</f>
        <v>---</v>
      </c>
      <c r="O134" s="31" t="str">
        <f>_xlfn.IFNA(VLOOKUP(H134, '[1]ACIFM Employees'!$D$3:$BV$3000, 2, FALSE), "---")</f>
        <v>---</v>
      </c>
      <c r="P134" s="42" t="s">
        <v>590</v>
      </c>
      <c r="Q134" s="21"/>
      <c r="R134" s="58" t="s">
        <v>756</v>
      </c>
    </row>
    <row r="135" spans="1:24" customFormat="1" x14ac:dyDescent="0.3">
      <c r="A135" s="56">
        <v>43831</v>
      </c>
      <c r="B135" s="15" t="s">
        <v>32</v>
      </c>
      <c r="C135" s="15" t="s">
        <v>2</v>
      </c>
      <c r="D135" s="16" t="s">
        <v>603</v>
      </c>
      <c r="E135" s="19">
        <v>500</v>
      </c>
      <c r="F135" s="17">
        <v>500</v>
      </c>
      <c r="G135" s="15" t="s">
        <v>605</v>
      </c>
      <c r="H135" s="19"/>
      <c r="I135" s="31" t="str">
        <f>_xlfn.IFNA(VLOOKUP(H135, '[1]ACIFM Employees'!$D$3:$BV$3000, 3, FALSE), "")</f>
        <v/>
      </c>
      <c r="J135" s="19" t="s">
        <v>755</v>
      </c>
      <c r="K135" s="33" t="str">
        <f t="shared" si="2"/>
        <v>Internet / Landline / Broadband - Under IT Department</v>
      </c>
      <c r="L135" s="31" t="str">
        <f>_xlfn.IFNA(VLOOKUP(H135, '[1]ACIFM Employees'!$D$3:$BV$3000, 4, FALSE), "---")</f>
        <v>---</v>
      </c>
      <c r="M135" s="18" t="s">
        <v>328</v>
      </c>
      <c r="N135" s="31" t="str">
        <f>_xlfn.IFNA(VLOOKUP(H135, '[1]ACIFM Employees'!$D$3:$BV$3000, 15, FALSE), "---")</f>
        <v>---</v>
      </c>
      <c r="O135" s="31" t="str">
        <f>_xlfn.IFNA(VLOOKUP(H135, '[1]ACIFM Employees'!$D$3:$BV$3000, 2, FALSE), "---")</f>
        <v>---</v>
      </c>
      <c r="P135" s="42" t="s">
        <v>590</v>
      </c>
      <c r="Q135" s="21"/>
      <c r="R135" s="58" t="s">
        <v>756</v>
      </c>
    </row>
    <row r="136" spans="1:24" customFormat="1" x14ac:dyDescent="0.3">
      <c r="A136" s="56">
        <v>43831</v>
      </c>
      <c r="B136" s="15" t="s">
        <v>33</v>
      </c>
      <c r="C136" s="15" t="s">
        <v>2</v>
      </c>
      <c r="D136" s="16" t="s">
        <v>603</v>
      </c>
      <c r="E136" s="19">
        <v>500</v>
      </c>
      <c r="F136" s="17">
        <v>500</v>
      </c>
      <c r="G136" s="15" t="s">
        <v>605</v>
      </c>
      <c r="H136" s="19"/>
      <c r="I136" s="31" t="str">
        <f>_xlfn.IFNA(VLOOKUP(H136, '[1]ACIFM Employees'!$D$3:$BV$3000, 3, FALSE), "")</f>
        <v/>
      </c>
      <c r="J136" s="19" t="s">
        <v>755</v>
      </c>
      <c r="K136" s="33" t="str">
        <f t="shared" si="2"/>
        <v>Internet / Landline / Broadband - Under IT Department</v>
      </c>
      <c r="L136" s="31" t="str">
        <f>_xlfn.IFNA(VLOOKUP(H136, '[1]ACIFM Employees'!$D$3:$BV$3000, 4, FALSE), "---")</f>
        <v>---</v>
      </c>
      <c r="M136" s="18" t="s">
        <v>328</v>
      </c>
      <c r="N136" s="31" t="str">
        <f>_xlfn.IFNA(VLOOKUP(H136, '[1]ACIFM Employees'!$D$3:$BV$3000, 15, FALSE), "---")</f>
        <v>---</v>
      </c>
      <c r="O136" s="31" t="str">
        <f>_xlfn.IFNA(VLOOKUP(H136, '[1]ACIFM Employees'!$D$3:$BV$3000, 2, FALSE), "---")</f>
        <v>---</v>
      </c>
      <c r="P136" s="42" t="s">
        <v>590</v>
      </c>
      <c r="Q136" s="21"/>
      <c r="R136" s="58" t="s">
        <v>756</v>
      </c>
    </row>
    <row r="137" spans="1:24" customFormat="1" x14ac:dyDescent="0.3">
      <c r="A137" s="56">
        <v>43831</v>
      </c>
      <c r="B137" s="15" t="s">
        <v>34</v>
      </c>
      <c r="C137" s="15" t="s">
        <v>2</v>
      </c>
      <c r="D137" s="16" t="s">
        <v>603</v>
      </c>
      <c r="E137" s="19">
        <v>500</v>
      </c>
      <c r="F137" s="17">
        <v>500</v>
      </c>
      <c r="G137" s="15" t="s">
        <v>605</v>
      </c>
      <c r="H137" s="19"/>
      <c r="I137" s="31" t="str">
        <f>_xlfn.IFNA(VLOOKUP(H137, '[1]ACIFM Employees'!$D$3:$BV$3000, 3, FALSE), "")</f>
        <v/>
      </c>
      <c r="J137" s="19" t="s">
        <v>755</v>
      </c>
      <c r="K137" s="33" t="str">
        <f t="shared" si="2"/>
        <v>Internet / Landline / Broadband - Under IT Department</v>
      </c>
      <c r="L137" s="31" t="str">
        <f>_xlfn.IFNA(VLOOKUP(H137, '[1]ACIFM Employees'!$D$3:$BV$3000, 4, FALSE), "---")</f>
        <v>---</v>
      </c>
      <c r="M137" s="18" t="s">
        <v>328</v>
      </c>
      <c r="N137" s="31" t="str">
        <f>_xlfn.IFNA(VLOOKUP(H137, '[1]ACIFM Employees'!$D$3:$BV$3000, 15, FALSE), "---")</f>
        <v>---</v>
      </c>
      <c r="O137" s="31" t="str">
        <f>_xlfn.IFNA(VLOOKUP(H137, '[1]ACIFM Employees'!$D$3:$BV$3000, 2, FALSE), "---")</f>
        <v>---</v>
      </c>
      <c r="P137" s="42" t="s">
        <v>590</v>
      </c>
      <c r="Q137" s="21"/>
      <c r="R137" s="58" t="s">
        <v>756</v>
      </c>
    </row>
    <row r="138" spans="1:24" s="4" customFormat="1" x14ac:dyDescent="0.3">
      <c r="A138" s="56">
        <v>43831</v>
      </c>
      <c r="B138" s="15" t="s">
        <v>35</v>
      </c>
      <c r="C138" s="15" t="s">
        <v>2</v>
      </c>
      <c r="D138" s="16" t="s">
        <v>603</v>
      </c>
      <c r="E138" s="19">
        <v>500</v>
      </c>
      <c r="F138" s="17">
        <v>500</v>
      </c>
      <c r="G138" s="15" t="s">
        <v>605</v>
      </c>
      <c r="H138" s="19"/>
      <c r="I138" s="31" t="str">
        <f>_xlfn.IFNA(VLOOKUP(H138, '[1]ACIFM Employees'!$D$3:$BV$3000, 3, FALSE), "")</f>
        <v/>
      </c>
      <c r="J138" s="19" t="s">
        <v>755</v>
      </c>
      <c r="K138" s="33" t="str">
        <f t="shared" si="2"/>
        <v>Internet / Landline / Broadband - Under IT Department</v>
      </c>
      <c r="L138" s="31" t="str">
        <f>_xlfn.IFNA(VLOOKUP(H138, '[1]ACIFM Employees'!$D$3:$BV$3000, 4, FALSE), "---")</f>
        <v>---</v>
      </c>
      <c r="M138" s="18" t="s">
        <v>328</v>
      </c>
      <c r="N138" s="31" t="str">
        <f>_xlfn.IFNA(VLOOKUP(H138, '[1]ACIFM Employees'!$D$3:$BV$3000, 15, FALSE), "---")</f>
        <v>---</v>
      </c>
      <c r="O138" s="31" t="str">
        <f>_xlfn.IFNA(VLOOKUP(H138, '[1]ACIFM Employees'!$D$3:$BV$3000, 2, FALSE), "---")</f>
        <v>---</v>
      </c>
      <c r="P138" s="42" t="s">
        <v>590</v>
      </c>
      <c r="Q138" s="21"/>
      <c r="R138" s="58" t="s">
        <v>756</v>
      </c>
      <c r="S138"/>
      <c r="T138"/>
      <c r="U138"/>
      <c r="V138"/>
      <c r="W138"/>
      <c r="X138"/>
    </row>
    <row r="139" spans="1:24" customFormat="1" x14ac:dyDescent="0.3">
      <c r="A139" s="56">
        <v>43831</v>
      </c>
      <c r="B139" s="15" t="s">
        <v>36</v>
      </c>
      <c r="C139" s="15" t="s">
        <v>2</v>
      </c>
      <c r="D139" s="16" t="s">
        <v>603</v>
      </c>
      <c r="E139" s="19">
        <v>500</v>
      </c>
      <c r="F139" s="17">
        <v>500</v>
      </c>
      <c r="G139" s="15" t="s">
        <v>605</v>
      </c>
      <c r="H139" s="19"/>
      <c r="I139" s="31" t="str">
        <f>_xlfn.IFNA(VLOOKUP(H139, '[1]ACIFM Employees'!$D$3:$BV$3000, 3, FALSE), "")</f>
        <v/>
      </c>
      <c r="J139" s="19" t="s">
        <v>755</v>
      </c>
      <c r="K139" s="33" t="str">
        <f t="shared" si="2"/>
        <v>Internet / Landline / Broadband - Under IT Department</v>
      </c>
      <c r="L139" s="31" t="str">
        <f>_xlfn.IFNA(VLOOKUP(H139, '[1]ACIFM Employees'!$D$3:$BV$3000, 4, FALSE), "---")</f>
        <v>---</v>
      </c>
      <c r="M139" s="18" t="s">
        <v>328</v>
      </c>
      <c r="N139" s="31" t="str">
        <f>_xlfn.IFNA(VLOOKUP(H139, '[1]ACIFM Employees'!$D$3:$BV$3000, 15, FALSE), "---")</f>
        <v>---</v>
      </c>
      <c r="O139" s="31" t="str">
        <f>_xlfn.IFNA(VLOOKUP(H139, '[1]ACIFM Employees'!$D$3:$BV$3000, 2, FALSE), "---")</f>
        <v>---</v>
      </c>
      <c r="P139" s="42" t="s">
        <v>590</v>
      </c>
      <c r="Q139" s="21"/>
      <c r="R139" s="58" t="s">
        <v>756</v>
      </c>
    </row>
    <row r="140" spans="1:24" customFormat="1" x14ac:dyDescent="0.3">
      <c r="A140" s="56">
        <v>43831</v>
      </c>
      <c r="B140" s="15" t="s">
        <v>37</v>
      </c>
      <c r="C140" s="15" t="s">
        <v>2</v>
      </c>
      <c r="D140" s="16" t="s">
        <v>603</v>
      </c>
      <c r="E140" s="19">
        <v>500</v>
      </c>
      <c r="F140" s="17">
        <v>500</v>
      </c>
      <c r="G140" s="15" t="s">
        <v>605</v>
      </c>
      <c r="H140" s="19"/>
      <c r="I140" s="31" t="str">
        <f>_xlfn.IFNA(VLOOKUP(H140, '[1]ACIFM Employees'!$D$3:$BV$3000, 3, FALSE), "")</f>
        <v/>
      </c>
      <c r="J140" s="19" t="s">
        <v>755</v>
      </c>
      <c r="K140" s="33" t="str">
        <f t="shared" si="2"/>
        <v>Internet / Landline / Broadband - Under IT Department</v>
      </c>
      <c r="L140" s="31" t="str">
        <f>_xlfn.IFNA(VLOOKUP(H140, '[1]ACIFM Employees'!$D$3:$BV$3000, 4, FALSE), "---")</f>
        <v>---</v>
      </c>
      <c r="M140" s="18" t="s">
        <v>328</v>
      </c>
      <c r="N140" s="31" t="str">
        <f>_xlfn.IFNA(VLOOKUP(H140, '[1]ACIFM Employees'!$D$3:$BV$3000, 15, FALSE), "---")</f>
        <v>---</v>
      </c>
      <c r="O140" s="31" t="str">
        <f>_xlfn.IFNA(VLOOKUP(H140, '[1]ACIFM Employees'!$D$3:$BV$3000, 2, FALSE), "---")</f>
        <v>---</v>
      </c>
      <c r="P140" s="42" t="s">
        <v>590</v>
      </c>
      <c r="Q140" s="21"/>
      <c r="R140" s="58" t="s">
        <v>756</v>
      </c>
    </row>
    <row r="141" spans="1:24" customFormat="1" x14ac:dyDescent="0.3">
      <c r="A141" s="56">
        <v>43831</v>
      </c>
      <c r="B141" s="15" t="s">
        <v>38</v>
      </c>
      <c r="C141" s="15" t="s">
        <v>2</v>
      </c>
      <c r="D141" s="16" t="s">
        <v>603</v>
      </c>
      <c r="E141" s="19">
        <v>500</v>
      </c>
      <c r="F141" s="17">
        <v>500</v>
      </c>
      <c r="G141" s="15" t="s">
        <v>605</v>
      </c>
      <c r="H141" s="19"/>
      <c r="I141" s="31" t="str">
        <f>_xlfn.IFNA(VLOOKUP(H141, '[1]ACIFM Employees'!$D$3:$BV$3000, 3, FALSE), "")</f>
        <v/>
      </c>
      <c r="J141" s="19" t="s">
        <v>755</v>
      </c>
      <c r="K141" s="33" t="str">
        <f t="shared" si="2"/>
        <v>Internet / Landline / Broadband - Under IT Department</v>
      </c>
      <c r="L141" s="31" t="str">
        <f>_xlfn.IFNA(VLOOKUP(H141, '[1]ACIFM Employees'!$D$3:$BV$3000, 4, FALSE), "---")</f>
        <v>---</v>
      </c>
      <c r="M141" s="18" t="s">
        <v>328</v>
      </c>
      <c r="N141" s="31" t="str">
        <f>_xlfn.IFNA(VLOOKUP(H141, '[1]ACIFM Employees'!$D$3:$BV$3000, 15, FALSE), "---")</f>
        <v>---</v>
      </c>
      <c r="O141" s="31" t="str">
        <f>_xlfn.IFNA(VLOOKUP(H141, '[1]ACIFM Employees'!$D$3:$BV$3000, 2, FALSE), "---")</f>
        <v>---</v>
      </c>
      <c r="P141" s="42" t="s">
        <v>590</v>
      </c>
      <c r="Q141" s="21"/>
      <c r="R141" s="58" t="s">
        <v>756</v>
      </c>
    </row>
    <row r="142" spans="1:24" customFormat="1" x14ac:dyDescent="0.3">
      <c r="A142" s="56">
        <v>43831</v>
      </c>
      <c r="B142" s="15" t="s">
        <v>39</v>
      </c>
      <c r="C142" s="15" t="s">
        <v>2</v>
      </c>
      <c r="D142" s="16" t="s">
        <v>603</v>
      </c>
      <c r="E142" s="19">
        <v>500</v>
      </c>
      <c r="F142" s="17">
        <v>500</v>
      </c>
      <c r="G142" s="15" t="s">
        <v>605</v>
      </c>
      <c r="H142" s="19"/>
      <c r="I142" s="31" t="str">
        <f>_xlfn.IFNA(VLOOKUP(H142, '[1]ACIFM Employees'!$D$3:$BV$3000, 3, FALSE), "")</f>
        <v/>
      </c>
      <c r="J142" s="19" t="s">
        <v>755</v>
      </c>
      <c r="K142" s="33" t="str">
        <f t="shared" si="2"/>
        <v>Internet / Landline / Broadband - Under IT Department</v>
      </c>
      <c r="L142" s="31" t="str">
        <f>_xlfn.IFNA(VLOOKUP(H142, '[1]ACIFM Employees'!$D$3:$BV$3000, 4, FALSE), "---")</f>
        <v>---</v>
      </c>
      <c r="M142" s="18" t="s">
        <v>328</v>
      </c>
      <c r="N142" s="31" t="str">
        <f>_xlfn.IFNA(VLOOKUP(H142, '[1]ACIFM Employees'!$D$3:$BV$3000, 15, FALSE), "---")</f>
        <v>---</v>
      </c>
      <c r="O142" s="31" t="str">
        <f>_xlfn.IFNA(VLOOKUP(H142, '[1]ACIFM Employees'!$D$3:$BV$3000, 2, FALSE), "---")</f>
        <v>---</v>
      </c>
      <c r="P142" s="42" t="s">
        <v>590</v>
      </c>
      <c r="Q142" s="21"/>
      <c r="R142" s="58" t="s">
        <v>756</v>
      </c>
    </row>
    <row r="143" spans="1:24" customFormat="1" x14ac:dyDescent="0.3">
      <c r="A143" s="56">
        <v>43831</v>
      </c>
      <c r="B143" s="15" t="s">
        <v>40</v>
      </c>
      <c r="C143" s="15" t="s">
        <v>2</v>
      </c>
      <c r="D143" s="16" t="s">
        <v>603</v>
      </c>
      <c r="E143" s="19">
        <v>500</v>
      </c>
      <c r="F143" s="17">
        <v>500</v>
      </c>
      <c r="G143" s="15" t="s">
        <v>605</v>
      </c>
      <c r="H143" s="19"/>
      <c r="I143" s="31" t="str">
        <f>_xlfn.IFNA(VLOOKUP(H143, '[1]ACIFM Employees'!$D$3:$BV$3000, 3, FALSE), "")</f>
        <v/>
      </c>
      <c r="J143" s="19" t="s">
        <v>755</v>
      </c>
      <c r="K143" s="33" t="str">
        <f t="shared" si="2"/>
        <v>Internet / Landline / Broadband - Under IT Department</v>
      </c>
      <c r="L143" s="31" t="str">
        <f>_xlfn.IFNA(VLOOKUP(H143, '[1]ACIFM Employees'!$D$3:$BV$3000, 4, FALSE), "---")</f>
        <v>---</v>
      </c>
      <c r="M143" s="18" t="s">
        <v>328</v>
      </c>
      <c r="N143" s="31" t="str">
        <f>_xlfn.IFNA(VLOOKUP(H143, '[1]ACIFM Employees'!$D$3:$BV$3000, 15, FALSE), "---")</f>
        <v>---</v>
      </c>
      <c r="O143" s="31" t="str">
        <f>_xlfn.IFNA(VLOOKUP(H143, '[1]ACIFM Employees'!$D$3:$BV$3000, 2, FALSE), "---")</f>
        <v>---</v>
      </c>
      <c r="P143" s="42" t="s">
        <v>590</v>
      </c>
      <c r="Q143" s="21"/>
      <c r="R143" s="58" t="s">
        <v>756</v>
      </c>
    </row>
    <row r="144" spans="1:24" customFormat="1" x14ac:dyDescent="0.3">
      <c r="A144" s="56">
        <v>43831</v>
      </c>
      <c r="B144" s="15" t="s">
        <v>41</v>
      </c>
      <c r="C144" s="15" t="s">
        <v>2</v>
      </c>
      <c r="D144" s="16" t="s">
        <v>603</v>
      </c>
      <c r="E144" s="19">
        <v>500</v>
      </c>
      <c r="F144" s="17">
        <v>500</v>
      </c>
      <c r="G144" s="15" t="s">
        <v>605</v>
      </c>
      <c r="H144" s="19"/>
      <c r="I144" s="31" t="str">
        <f>_xlfn.IFNA(VLOOKUP(H144, '[1]ACIFM Employees'!$D$3:$BV$3000, 3, FALSE), "")</f>
        <v/>
      </c>
      <c r="J144" s="19" t="s">
        <v>755</v>
      </c>
      <c r="K144" s="33" t="str">
        <f t="shared" si="2"/>
        <v>Internet / Landline / Broadband - Under IT Department</v>
      </c>
      <c r="L144" s="31" t="str">
        <f>_xlfn.IFNA(VLOOKUP(H144, '[1]ACIFM Employees'!$D$3:$BV$3000, 4, FALSE), "---")</f>
        <v>---</v>
      </c>
      <c r="M144" s="18" t="s">
        <v>328</v>
      </c>
      <c r="N144" s="31" t="str">
        <f>_xlfn.IFNA(VLOOKUP(H144, '[1]ACIFM Employees'!$D$3:$BV$3000, 15, FALSE), "---")</f>
        <v>---</v>
      </c>
      <c r="O144" s="31" t="str">
        <f>_xlfn.IFNA(VLOOKUP(H144, '[1]ACIFM Employees'!$D$3:$BV$3000, 2, FALSE), "---")</f>
        <v>---</v>
      </c>
      <c r="P144" s="42" t="s">
        <v>590</v>
      </c>
      <c r="Q144" s="21"/>
      <c r="R144" s="58" t="s">
        <v>756</v>
      </c>
    </row>
    <row r="145" spans="1:18" customFormat="1" x14ac:dyDescent="0.3">
      <c r="A145" s="56">
        <v>43831</v>
      </c>
      <c r="B145" s="15" t="s">
        <v>42</v>
      </c>
      <c r="C145" s="15" t="s">
        <v>2</v>
      </c>
      <c r="D145" s="16" t="s">
        <v>603</v>
      </c>
      <c r="E145" s="19">
        <v>500</v>
      </c>
      <c r="F145" s="17">
        <v>500</v>
      </c>
      <c r="G145" s="15" t="s">
        <v>605</v>
      </c>
      <c r="H145" s="19"/>
      <c r="I145" s="31" t="str">
        <f>_xlfn.IFNA(VLOOKUP(H145, '[1]ACIFM Employees'!$D$3:$BV$3000, 3, FALSE), "")</f>
        <v/>
      </c>
      <c r="J145" s="19" t="s">
        <v>755</v>
      </c>
      <c r="K145" s="33" t="str">
        <f t="shared" si="2"/>
        <v>Internet / Landline / Broadband - Under IT Department</v>
      </c>
      <c r="L145" s="31" t="str">
        <f>_xlfn.IFNA(VLOOKUP(H145, '[1]ACIFM Employees'!$D$3:$BV$3000, 4, FALSE), "---")</f>
        <v>---</v>
      </c>
      <c r="M145" s="18" t="s">
        <v>328</v>
      </c>
      <c r="N145" s="31" t="str">
        <f>_xlfn.IFNA(VLOOKUP(H145, '[1]ACIFM Employees'!$D$3:$BV$3000, 15, FALSE), "---")</f>
        <v>---</v>
      </c>
      <c r="O145" s="31" t="str">
        <f>_xlfn.IFNA(VLOOKUP(H145, '[1]ACIFM Employees'!$D$3:$BV$3000, 2, FALSE), "---")</f>
        <v>---</v>
      </c>
      <c r="P145" s="42" t="s">
        <v>590</v>
      </c>
      <c r="Q145" s="21"/>
      <c r="R145" s="58" t="s">
        <v>756</v>
      </c>
    </row>
    <row r="146" spans="1:18" customFormat="1" x14ac:dyDescent="0.3">
      <c r="A146" s="56">
        <v>43831</v>
      </c>
      <c r="B146" s="15" t="s">
        <v>43</v>
      </c>
      <c r="C146" s="15" t="s">
        <v>2</v>
      </c>
      <c r="D146" s="16" t="s">
        <v>603</v>
      </c>
      <c r="E146" s="19">
        <v>500</v>
      </c>
      <c r="F146" s="17">
        <v>500</v>
      </c>
      <c r="G146" s="15" t="s">
        <v>605</v>
      </c>
      <c r="H146" s="19"/>
      <c r="I146" s="31" t="str">
        <f>_xlfn.IFNA(VLOOKUP(H146, '[1]ACIFM Employees'!$D$3:$BV$3000, 3, FALSE), "")</f>
        <v/>
      </c>
      <c r="J146" s="19" t="s">
        <v>755</v>
      </c>
      <c r="K146" s="33" t="str">
        <f t="shared" si="2"/>
        <v>Internet / Landline / Broadband - Under IT Department</v>
      </c>
      <c r="L146" s="31" t="str">
        <f>_xlfn.IFNA(VLOOKUP(H146, '[1]ACIFM Employees'!$D$3:$BV$3000, 4, FALSE), "---")</f>
        <v>---</v>
      </c>
      <c r="M146" s="18" t="s">
        <v>328</v>
      </c>
      <c r="N146" s="31" t="str">
        <f>_xlfn.IFNA(VLOOKUP(H146, '[1]ACIFM Employees'!$D$3:$BV$3000, 15, FALSE), "---")</f>
        <v>---</v>
      </c>
      <c r="O146" s="31" t="str">
        <f>_xlfn.IFNA(VLOOKUP(H146, '[1]ACIFM Employees'!$D$3:$BV$3000, 2, FALSE), "---")</f>
        <v>---</v>
      </c>
      <c r="P146" s="42" t="s">
        <v>590</v>
      </c>
      <c r="Q146" s="21"/>
      <c r="R146" s="58" t="s">
        <v>756</v>
      </c>
    </row>
    <row r="147" spans="1:18" customFormat="1" x14ac:dyDescent="0.3">
      <c r="A147" s="56">
        <v>43831</v>
      </c>
      <c r="B147" s="15" t="s">
        <v>44</v>
      </c>
      <c r="C147" s="15" t="s">
        <v>2</v>
      </c>
      <c r="D147" s="16" t="s">
        <v>603</v>
      </c>
      <c r="E147" s="19">
        <v>500</v>
      </c>
      <c r="F147" s="17">
        <v>500</v>
      </c>
      <c r="G147" s="15" t="s">
        <v>605</v>
      </c>
      <c r="H147" s="19"/>
      <c r="I147" s="31" t="str">
        <f>_xlfn.IFNA(VLOOKUP(H147, '[1]ACIFM Employees'!$D$3:$BV$3000, 3, FALSE), "")</f>
        <v/>
      </c>
      <c r="J147" s="19" t="s">
        <v>755</v>
      </c>
      <c r="K147" s="33" t="str">
        <f t="shared" si="2"/>
        <v>Internet / Landline / Broadband - Under IT Department</v>
      </c>
      <c r="L147" s="31" t="str">
        <f>_xlfn.IFNA(VLOOKUP(H147, '[1]ACIFM Employees'!$D$3:$BV$3000, 4, FALSE), "---")</f>
        <v>---</v>
      </c>
      <c r="M147" s="18" t="s">
        <v>328</v>
      </c>
      <c r="N147" s="31" t="str">
        <f>_xlfn.IFNA(VLOOKUP(H147, '[1]ACIFM Employees'!$D$3:$BV$3000, 15, FALSE), "---")</f>
        <v>---</v>
      </c>
      <c r="O147" s="31" t="str">
        <f>_xlfn.IFNA(VLOOKUP(H147, '[1]ACIFM Employees'!$D$3:$BV$3000, 2, FALSE), "---")</f>
        <v>---</v>
      </c>
      <c r="P147" s="42" t="s">
        <v>590</v>
      </c>
      <c r="Q147" s="21"/>
      <c r="R147" s="58" t="s">
        <v>756</v>
      </c>
    </row>
    <row r="148" spans="1:18" customFormat="1" x14ac:dyDescent="0.3">
      <c r="A148" s="56">
        <v>43831</v>
      </c>
      <c r="B148" s="15" t="s">
        <v>45</v>
      </c>
      <c r="C148" s="15" t="s">
        <v>2</v>
      </c>
      <c r="D148" s="16" t="s">
        <v>603</v>
      </c>
      <c r="E148" s="19">
        <v>500</v>
      </c>
      <c r="F148" s="17">
        <v>500</v>
      </c>
      <c r="G148" s="15" t="s">
        <v>605</v>
      </c>
      <c r="H148" s="19"/>
      <c r="I148" s="31" t="str">
        <f>_xlfn.IFNA(VLOOKUP(H148, '[1]ACIFM Employees'!$D$3:$BV$3000, 3, FALSE), "")</f>
        <v/>
      </c>
      <c r="J148" s="19" t="s">
        <v>755</v>
      </c>
      <c r="K148" s="33" t="str">
        <f t="shared" si="2"/>
        <v>Internet / Landline / Broadband - Under IT Department</v>
      </c>
      <c r="L148" s="31" t="str">
        <f>_xlfn.IFNA(VLOOKUP(H148, '[1]ACIFM Employees'!$D$3:$BV$3000, 4, FALSE), "---")</f>
        <v>---</v>
      </c>
      <c r="M148" s="18" t="s">
        <v>328</v>
      </c>
      <c r="N148" s="31" t="str">
        <f>_xlfn.IFNA(VLOOKUP(H148, '[1]ACIFM Employees'!$D$3:$BV$3000, 15, FALSE), "---")</f>
        <v>---</v>
      </c>
      <c r="O148" s="31" t="str">
        <f>_xlfn.IFNA(VLOOKUP(H148, '[1]ACIFM Employees'!$D$3:$BV$3000, 2, FALSE), "---")</f>
        <v>---</v>
      </c>
      <c r="P148" s="42" t="s">
        <v>590</v>
      </c>
      <c r="Q148" s="21"/>
      <c r="R148" s="58" t="s">
        <v>756</v>
      </c>
    </row>
    <row r="149" spans="1:18" customFormat="1" x14ac:dyDescent="0.3">
      <c r="A149" s="56">
        <v>43831</v>
      </c>
      <c r="B149" s="15" t="s">
        <v>46</v>
      </c>
      <c r="C149" s="15" t="s">
        <v>2</v>
      </c>
      <c r="D149" s="16" t="s">
        <v>603</v>
      </c>
      <c r="E149" s="19">
        <v>500</v>
      </c>
      <c r="F149" s="17">
        <v>500</v>
      </c>
      <c r="G149" s="15" t="s">
        <v>605</v>
      </c>
      <c r="H149" s="19"/>
      <c r="I149" s="31" t="str">
        <f>_xlfn.IFNA(VLOOKUP(H149, '[1]ACIFM Employees'!$D$3:$BV$3000, 3, FALSE), "")</f>
        <v/>
      </c>
      <c r="J149" s="19" t="s">
        <v>755</v>
      </c>
      <c r="K149" s="33" t="str">
        <f t="shared" si="2"/>
        <v>Internet / Landline / Broadband - Under IT Department</v>
      </c>
      <c r="L149" s="31" t="str">
        <f>_xlfn.IFNA(VLOOKUP(H149, '[1]ACIFM Employees'!$D$3:$BV$3000, 4, FALSE), "---")</f>
        <v>---</v>
      </c>
      <c r="M149" s="18" t="s">
        <v>328</v>
      </c>
      <c r="N149" s="31" t="str">
        <f>_xlfn.IFNA(VLOOKUP(H149, '[1]ACIFM Employees'!$D$3:$BV$3000, 15, FALSE), "---")</f>
        <v>---</v>
      </c>
      <c r="O149" s="31" t="str">
        <f>_xlfn.IFNA(VLOOKUP(H149, '[1]ACIFM Employees'!$D$3:$BV$3000, 2, FALSE), "---")</f>
        <v>---</v>
      </c>
      <c r="P149" s="42" t="s">
        <v>590</v>
      </c>
      <c r="Q149" s="21"/>
      <c r="R149" s="58" t="s">
        <v>756</v>
      </c>
    </row>
    <row r="150" spans="1:18" customFormat="1" x14ac:dyDescent="0.3">
      <c r="A150" s="56">
        <v>43831</v>
      </c>
      <c r="B150" s="15" t="s">
        <v>47</v>
      </c>
      <c r="C150" s="15" t="s">
        <v>2</v>
      </c>
      <c r="D150" s="16" t="s">
        <v>603</v>
      </c>
      <c r="E150" s="19">
        <v>500</v>
      </c>
      <c r="F150" s="17">
        <v>500</v>
      </c>
      <c r="G150" s="15" t="s">
        <v>605</v>
      </c>
      <c r="H150" s="19"/>
      <c r="I150" s="31" t="str">
        <f>_xlfn.IFNA(VLOOKUP(H150, '[1]ACIFM Employees'!$D$3:$BV$3000, 3, FALSE), "")</f>
        <v/>
      </c>
      <c r="J150" s="19" t="s">
        <v>755</v>
      </c>
      <c r="K150" s="33" t="str">
        <f t="shared" si="2"/>
        <v>Internet / Landline / Broadband - Under IT Department</v>
      </c>
      <c r="L150" s="31" t="str">
        <f>_xlfn.IFNA(VLOOKUP(H150, '[1]ACIFM Employees'!$D$3:$BV$3000, 4, FALSE), "---")</f>
        <v>---</v>
      </c>
      <c r="M150" s="18" t="s">
        <v>328</v>
      </c>
      <c r="N150" s="31" t="str">
        <f>_xlfn.IFNA(VLOOKUP(H150, '[1]ACIFM Employees'!$D$3:$BV$3000, 15, FALSE), "---")</f>
        <v>---</v>
      </c>
      <c r="O150" s="31" t="str">
        <f>_xlfn.IFNA(VLOOKUP(H150, '[1]ACIFM Employees'!$D$3:$BV$3000, 2, FALSE), "---")</f>
        <v>---</v>
      </c>
      <c r="P150" s="42" t="s">
        <v>590</v>
      </c>
      <c r="Q150" s="21"/>
      <c r="R150" s="58" t="s">
        <v>756</v>
      </c>
    </row>
    <row r="151" spans="1:18" customFormat="1" x14ac:dyDescent="0.3">
      <c r="A151" s="56">
        <v>43831</v>
      </c>
      <c r="B151" s="15" t="s">
        <v>48</v>
      </c>
      <c r="C151" s="15" t="s">
        <v>2</v>
      </c>
      <c r="D151" s="16" t="s">
        <v>603</v>
      </c>
      <c r="E151" s="19">
        <v>500</v>
      </c>
      <c r="F151" s="17">
        <v>500</v>
      </c>
      <c r="G151" s="15" t="s">
        <v>605</v>
      </c>
      <c r="H151" s="19"/>
      <c r="I151" s="31" t="str">
        <f>_xlfn.IFNA(VLOOKUP(H151, '[1]ACIFM Employees'!$D$3:$BV$3000, 3, FALSE), "")</f>
        <v/>
      </c>
      <c r="J151" s="19" t="s">
        <v>755</v>
      </c>
      <c r="K151" s="33" t="str">
        <f t="shared" si="2"/>
        <v>Internet / Landline / Broadband - Under IT Department</v>
      </c>
      <c r="L151" s="31" t="str">
        <f>_xlfn.IFNA(VLOOKUP(H151, '[1]ACIFM Employees'!$D$3:$BV$3000, 4, FALSE), "---")</f>
        <v>---</v>
      </c>
      <c r="M151" s="18" t="s">
        <v>328</v>
      </c>
      <c r="N151" s="31" t="str">
        <f>_xlfn.IFNA(VLOOKUP(H151, '[1]ACIFM Employees'!$D$3:$BV$3000, 15, FALSE), "---")</f>
        <v>---</v>
      </c>
      <c r="O151" s="31" t="str">
        <f>_xlfn.IFNA(VLOOKUP(H151, '[1]ACIFM Employees'!$D$3:$BV$3000, 2, FALSE), "---")</f>
        <v>---</v>
      </c>
      <c r="P151" s="42" t="s">
        <v>590</v>
      </c>
      <c r="Q151" s="21"/>
      <c r="R151" s="58" t="s">
        <v>756</v>
      </c>
    </row>
    <row r="152" spans="1:18" customFormat="1" x14ac:dyDescent="0.3">
      <c r="A152" s="56">
        <v>43831</v>
      </c>
      <c r="B152" s="15" t="s">
        <v>49</v>
      </c>
      <c r="C152" s="15" t="s">
        <v>2</v>
      </c>
      <c r="D152" s="16" t="s">
        <v>603</v>
      </c>
      <c r="E152" s="19">
        <v>500</v>
      </c>
      <c r="F152" s="17">
        <v>500</v>
      </c>
      <c r="G152" s="15" t="s">
        <v>605</v>
      </c>
      <c r="H152" s="19"/>
      <c r="I152" s="31" t="str">
        <f>_xlfn.IFNA(VLOOKUP(H152, '[1]ACIFM Employees'!$D$3:$BV$3000, 3, FALSE), "")</f>
        <v/>
      </c>
      <c r="J152" s="19" t="s">
        <v>755</v>
      </c>
      <c r="K152" s="33" t="str">
        <f t="shared" si="2"/>
        <v>Internet / Landline / Broadband - Under IT Department</v>
      </c>
      <c r="L152" s="31" t="str">
        <f>_xlfn.IFNA(VLOOKUP(H152, '[1]ACIFM Employees'!$D$3:$BV$3000, 4, FALSE), "---")</f>
        <v>---</v>
      </c>
      <c r="M152" s="18" t="s">
        <v>328</v>
      </c>
      <c r="N152" s="31" t="str">
        <f>_xlfn.IFNA(VLOOKUP(H152, '[1]ACIFM Employees'!$D$3:$BV$3000, 15, FALSE), "---")</f>
        <v>---</v>
      </c>
      <c r="O152" s="31" t="str">
        <f>_xlfn.IFNA(VLOOKUP(H152, '[1]ACIFM Employees'!$D$3:$BV$3000, 2, FALSE), "---")</f>
        <v>---</v>
      </c>
      <c r="P152" s="42" t="s">
        <v>590</v>
      </c>
      <c r="Q152" s="21"/>
      <c r="R152" s="58" t="s">
        <v>756</v>
      </c>
    </row>
    <row r="153" spans="1:18" customFormat="1" x14ac:dyDescent="0.3">
      <c r="A153" s="56">
        <v>43831</v>
      </c>
      <c r="B153" s="15" t="s">
        <v>50</v>
      </c>
      <c r="C153" s="15" t="s">
        <v>2</v>
      </c>
      <c r="D153" s="16" t="s">
        <v>603</v>
      </c>
      <c r="E153" s="19">
        <v>500</v>
      </c>
      <c r="F153" s="17">
        <v>500</v>
      </c>
      <c r="G153" s="15" t="s">
        <v>605</v>
      </c>
      <c r="H153" s="19"/>
      <c r="I153" s="31" t="str">
        <f>_xlfn.IFNA(VLOOKUP(H153, '[1]ACIFM Employees'!$D$3:$BV$3000, 3, FALSE), "")</f>
        <v/>
      </c>
      <c r="J153" s="19" t="s">
        <v>755</v>
      </c>
      <c r="K153" s="33" t="str">
        <f t="shared" si="2"/>
        <v>Internet / Landline / Broadband - Under IT Department</v>
      </c>
      <c r="L153" s="31" t="str">
        <f>_xlfn.IFNA(VLOOKUP(H153, '[1]ACIFM Employees'!$D$3:$BV$3000, 4, FALSE), "---")</f>
        <v>---</v>
      </c>
      <c r="M153" s="18" t="s">
        <v>328</v>
      </c>
      <c r="N153" s="31" t="str">
        <f>_xlfn.IFNA(VLOOKUP(H153, '[1]ACIFM Employees'!$D$3:$BV$3000, 15, FALSE), "---")</f>
        <v>---</v>
      </c>
      <c r="O153" s="31" t="str">
        <f>_xlfn.IFNA(VLOOKUP(H153, '[1]ACIFM Employees'!$D$3:$BV$3000, 2, FALSE), "---")</f>
        <v>---</v>
      </c>
      <c r="P153" s="42" t="s">
        <v>590</v>
      </c>
      <c r="Q153" s="21"/>
      <c r="R153" s="58" t="s">
        <v>756</v>
      </c>
    </row>
    <row r="154" spans="1:18" customFormat="1" x14ac:dyDescent="0.3">
      <c r="A154" s="56">
        <v>43831</v>
      </c>
      <c r="B154" s="15" t="s">
        <v>51</v>
      </c>
      <c r="C154" s="15" t="s">
        <v>2</v>
      </c>
      <c r="D154" s="16" t="s">
        <v>603</v>
      </c>
      <c r="E154" s="19">
        <v>500</v>
      </c>
      <c r="F154" s="17">
        <v>500</v>
      </c>
      <c r="G154" s="15" t="s">
        <v>605</v>
      </c>
      <c r="H154" s="19"/>
      <c r="I154" s="31" t="str">
        <f>_xlfn.IFNA(VLOOKUP(H154, '[1]ACIFM Employees'!$D$3:$BV$3000, 3, FALSE), "")</f>
        <v/>
      </c>
      <c r="J154" s="19" t="s">
        <v>755</v>
      </c>
      <c r="K154" s="33" t="str">
        <f t="shared" si="2"/>
        <v>Internet / Landline / Broadband - Under IT Department</v>
      </c>
      <c r="L154" s="31" t="str">
        <f>_xlfn.IFNA(VLOOKUP(H154, '[1]ACIFM Employees'!$D$3:$BV$3000, 4, FALSE), "---")</f>
        <v>---</v>
      </c>
      <c r="M154" s="18" t="s">
        <v>328</v>
      </c>
      <c r="N154" s="31" t="str">
        <f>_xlfn.IFNA(VLOOKUP(H154, '[1]ACIFM Employees'!$D$3:$BV$3000, 15, FALSE), "---")</f>
        <v>---</v>
      </c>
      <c r="O154" s="31" t="str">
        <f>_xlfn.IFNA(VLOOKUP(H154, '[1]ACIFM Employees'!$D$3:$BV$3000, 2, FALSE), "---")</f>
        <v>---</v>
      </c>
      <c r="P154" s="42" t="s">
        <v>590</v>
      </c>
      <c r="Q154" s="21"/>
      <c r="R154" s="58" t="s">
        <v>756</v>
      </c>
    </row>
    <row r="155" spans="1:18" customFormat="1" x14ac:dyDescent="0.3">
      <c r="A155" s="56">
        <v>43831</v>
      </c>
      <c r="B155" s="15" t="s">
        <v>52</v>
      </c>
      <c r="C155" s="15" t="s">
        <v>2</v>
      </c>
      <c r="D155" s="16" t="s">
        <v>603</v>
      </c>
      <c r="E155" s="19">
        <v>500</v>
      </c>
      <c r="F155" s="17">
        <v>500</v>
      </c>
      <c r="G155" s="15" t="s">
        <v>605</v>
      </c>
      <c r="H155" s="19"/>
      <c r="I155" s="31" t="str">
        <f>_xlfn.IFNA(VLOOKUP(H155, '[1]ACIFM Employees'!$D$3:$BV$3000, 3, FALSE), "")</f>
        <v/>
      </c>
      <c r="J155" s="19" t="s">
        <v>755</v>
      </c>
      <c r="K155" s="33" t="str">
        <f t="shared" si="2"/>
        <v>Internet / Landline / Broadband - Under IT Department</v>
      </c>
      <c r="L155" s="31" t="str">
        <f>_xlfn.IFNA(VLOOKUP(H155, '[1]ACIFM Employees'!$D$3:$BV$3000, 4, FALSE), "---")</f>
        <v>---</v>
      </c>
      <c r="M155" s="18" t="s">
        <v>328</v>
      </c>
      <c r="N155" s="31" t="str">
        <f>_xlfn.IFNA(VLOOKUP(H155, '[1]ACIFM Employees'!$D$3:$BV$3000, 15, FALSE), "---")</f>
        <v>---</v>
      </c>
      <c r="O155" s="31" t="str">
        <f>_xlfn.IFNA(VLOOKUP(H155, '[1]ACIFM Employees'!$D$3:$BV$3000, 2, FALSE), "---")</f>
        <v>---</v>
      </c>
      <c r="P155" s="42" t="s">
        <v>590</v>
      </c>
      <c r="Q155" s="21"/>
      <c r="R155" s="58" t="s">
        <v>756</v>
      </c>
    </row>
    <row r="156" spans="1:18" customFormat="1" x14ac:dyDescent="0.3">
      <c r="A156" s="56">
        <v>43831</v>
      </c>
      <c r="B156" s="15" t="s">
        <v>53</v>
      </c>
      <c r="C156" s="15" t="s">
        <v>2</v>
      </c>
      <c r="D156" s="16" t="s">
        <v>603</v>
      </c>
      <c r="E156" s="19">
        <v>500</v>
      </c>
      <c r="F156" s="17">
        <v>500</v>
      </c>
      <c r="G156" s="15" t="s">
        <v>605</v>
      </c>
      <c r="H156" s="19"/>
      <c r="I156" s="31" t="str">
        <f>_xlfn.IFNA(VLOOKUP(H156, '[1]ACIFM Employees'!$D$3:$BV$3000, 3, FALSE), "")</f>
        <v/>
      </c>
      <c r="J156" s="19" t="s">
        <v>755</v>
      </c>
      <c r="K156" s="33" t="str">
        <f t="shared" si="2"/>
        <v>Internet / Landline / Broadband - Under IT Department</v>
      </c>
      <c r="L156" s="31" t="str">
        <f>_xlfn.IFNA(VLOOKUP(H156, '[1]ACIFM Employees'!$D$3:$BV$3000, 4, FALSE), "---")</f>
        <v>---</v>
      </c>
      <c r="M156" s="18" t="s">
        <v>328</v>
      </c>
      <c r="N156" s="31" t="str">
        <f>_xlfn.IFNA(VLOOKUP(H156, '[1]ACIFM Employees'!$D$3:$BV$3000, 15, FALSE), "---")</f>
        <v>---</v>
      </c>
      <c r="O156" s="31" t="str">
        <f>_xlfn.IFNA(VLOOKUP(H156, '[1]ACIFM Employees'!$D$3:$BV$3000, 2, FALSE), "---")</f>
        <v>---</v>
      </c>
      <c r="P156" s="42" t="s">
        <v>590</v>
      </c>
      <c r="Q156" s="21"/>
      <c r="R156" s="58" t="s">
        <v>756</v>
      </c>
    </row>
    <row r="157" spans="1:18" customFormat="1" x14ac:dyDescent="0.3">
      <c r="A157" s="56">
        <v>43831</v>
      </c>
      <c r="B157" s="15" t="s">
        <v>54</v>
      </c>
      <c r="C157" s="15" t="s">
        <v>2</v>
      </c>
      <c r="D157" s="16" t="s">
        <v>603</v>
      </c>
      <c r="E157" s="19">
        <v>500</v>
      </c>
      <c r="F157" s="17">
        <v>500</v>
      </c>
      <c r="G157" s="15" t="s">
        <v>605</v>
      </c>
      <c r="H157" s="19"/>
      <c r="I157" s="31" t="str">
        <f>_xlfn.IFNA(VLOOKUP(H157, '[1]ACIFM Employees'!$D$3:$BV$3000, 3, FALSE), "")</f>
        <v/>
      </c>
      <c r="J157" s="19" t="s">
        <v>755</v>
      </c>
      <c r="K157" s="33" t="str">
        <f t="shared" si="2"/>
        <v>Internet / Landline / Broadband - Under IT Department</v>
      </c>
      <c r="L157" s="31" t="str">
        <f>_xlfn.IFNA(VLOOKUP(H157, '[1]ACIFM Employees'!$D$3:$BV$3000, 4, FALSE), "---")</f>
        <v>---</v>
      </c>
      <c r="M157" s="18" t="s">
        <v>328</v>
      </c>
      <c r="N157" s="31" t="str">
        <f>_xlfn.IFNA(VLOOKUP(H157, '[1]ACIFM Employees'!$D$3:$BV$3000, 15, FALSE), "---")</f>
        <v>---</v>
      </c>
      <c r="O157" s="31" t="str">
        <f>_xlfn.IFNA(VLOOKUP(H157, '[1]ACIFM Employees'!$D$3:$BV$3000, 2, FALSE), "---")</f>
        <v>---</v>
      </c>
      <c r="P157" s="42" t="s">
        <v>590</v>
      </c>
      <c r="Q157" s="21"/>
      <c r="R157" s="58" t="s">
        <v>756</v>
      </c>
    </row>
    <row r="158" spans="1:18" customFormat="1" x14ac:dyDescent="0.3">
      <c r="A158" s="56">
        <v>43831</v>
      </c>
      <c r="B158" s="15" t="s">
        <v>55</v>
      </c>
      <c r="C158" s="15" t="s">
        <v>2</v>
      </c>
      <c r="D158" s="16" t="s">
        <v>603</v>
      </c>
      <c r="E158" s="19">
        <v>500</v>
      </c>
      <c r="F158" s="17">
        <v>500</v>
      </c>
      <c r="G158" s="15" t="s">
        <v>605</v>
      </c>
      <c r="H158" s="19"/>
      <c r="I158" s="31" t="str">
        <f>_xlfn.IFNA(VLOOKUP(H158, '[1]ACIFM Employees'!$D$3:$BV$3000, 3, FALSE), "")</f>
        <v/>
      </c>
      <c r="J158" s="19" t="s">
        <v>755</v>
      </c>
      <c r="K158" s="33" t="str">
        <f t="shared" si="2"/>
        <v>Internet / Landline / Broadband - Under IT Department</v>
      </c>
      <c r="L158" s="31" t="str">
        <f>_xlfn.IFNA(VLOOKUP(H158, '[1]ACIFM Employees'!$D$3:$BV$3000, 4, FALSE), "---")</f>
        <v>---</v>
      </c>
      <c r="M158" s="18" t="s">
        <v>328</v>
      </c>
      <c r="N158" s="31" t="str">
        <f>_xlfn.IFNA(VLOOKUP(H158, '[1]ACIFM Employees'!$D$3:$BV$3000, 15, FALSE), "---")</f>
        <v>---</v>
      </c>
      <c r="O158" s="31" t="str">
        <f>_xlfn.IFNA(VLOOKUP(H158, '[1]ACIFM Employees'!$D$3:$BV$3000, 2, FALSE), "---")</f>
        <v>---</v>
      </c>
      <c r="P158" s="42" t="s">
        <v>590</v>
      </c>
      <c r="Q158" s="21"/>
      <c r="R158" s="58" t="s">
        <v>756</v>
      </c>
    </row>
    <row r="159" spans="1:18" customFormat="1" x14ac:dyDescent="0.3">
      <c r="A159" s="56">
        <v>43831</v>
      </c>
      <c r="B159" s="15" t="s">
        <v>56</v>
      </c>
      <c r="C159" s="15" t="s">
        <v>2</v>
      </c>
      <c r="D159" s="16" t="s">
        <v>603</v>
      </c>
      <c r="E159" s="19">
        <v>500</v>
      </c>
      <c r="F159" s="17">
        <v>500</v>
      </c>
      <c r="G159" s="15" t="s">
        <v>605</v>
      </c>
      <c r="H159" s="19"/>
      <c r="I159" s="31" t="str">
        <f>_xlfn.IFNA(VLOOKUP(H159, '[1]ACIFM Employees'!$D$3:$BV$3000, 3, FALSE), "")</f>
        <v/>
      </c>
      <c r="J159" s="19" t="s">
        <v>755</v>
      </c>
      <c r="K159" s="33" t="str">
        <f t="shared" si="2"/>
        <v>Internet / Landline / Broadband - Under IT Department</v>
      </c>
      <c r="L159" s="31" t="str">
        <f>_xlfn.IFNA(VLOOKUP(H159, '[1]ACIFM Employees'!$D$3:$BV$3000, 4, FALSE), "---")</f>
        <v>---</v>
      </c>
      <c r="M159" s="18" t="s">
        <v>328</v>
      </c>
      <c r="N159" s="31" t="str">
        <f>_xlfn.IFNA(VLOOKUP(H159, '[1]ACIFM Employees'!$D$3:$BV$3000, 15, FALSE), "---")</f>
        <v>---</v>
      </c>
      <c r="O159" s="31" t="str">
        <f>_xlfn.IFNA(VLOOKUP(H159, '[1]ACIFM Employees'!$D$3:$BV$3000, 2, FALSE), "---")</f>
        <v>---</v>
      </c>
      <c r="P159" s="42" t="s">
        <v>590</v>
      </c>
      <c r="Q159" s="21"/>
      <c r="R159" s="58" t="s">
        <v>756</v>
      </c>
    </row>
    <row r="160" spans="1:18" customFormat="1" x14ac:dyDescent="0.3">
      <c r="A160" s="56">
        <v>43831</v>
      </c>
      <c r="B160" s="15" t="s">
        <v>57</v>
      </c>
      <c r="C160" s="15" t="s">
        <v>2</v>
      </c>
      <c r="D160" s="16" t="s">
        <v>603</v>
      </c>
      <c r="E160" s="19">
        <v>500</v>
      </c>
      <c r="F160" s="17">
        <v>500</v>
      </c>
      <c r="G160" s="15" t="s">
        <v>605</v>
      </c>
      <c r="H160" s="19"/>
      <c r="I160" s="31" t="str">
        <f>_xlfn.IFNA(VLOOKUP(H160, '[1]ACIFM Employees'!$D$3:$BV$3000, 3, FALSE), "")</f>
        <v/>
      </c>
      <c r="J160" s="19" t="s">
        <v>755</v>
      </c>
      <c r="K160" s="33" t="str">
        <f t="shared" si="2"/>
        <v>Internet / Landline / Broadband - Under IT Department</v>
      </c>
      <c r="L160" s="31" t="str">
        <f>_xlfn.IFNA(VLOOKUP(H160, '[1]ACIFM Employees'!$D$3:$BV$3000, 4, FALSE), "---")</f>
        <v>---</v>
      </c>
      <c r="M160" s="18" t="s">
        <v>328</v>
      </c>
      <c r="N160" s="31" t="str">
        <f>_xlfn.IFNA(VLOOKUP(H160, '[1]ACIFM Employees'!$D$3:$BV$3000, 15, FALSE), "---")</f>
        <v>---</v>
      </c>
      <c r="O160" s="31" t="str">
        <f>_xlfn.IFNA(VLOOKUP(H160, '[1]ACIFM Employees'!$D$3:$BV$3000, 2, FALSE), "---")</f>
        <v>---</v>
      </c>
      <c r="P160" s="42" t="s">
        <v>590</v>
      </c>
      <c r="Q160" s="21"/>
      <c r="R160" s="58" t="s">
        <v>756</v>
      </c>
    </row>
    <row r="161" spans="1:18" customFormat="1" x14ac:dyDescent="0.3">
      <c r="A161" s="56">
        <v>43831</v>
      </c>
      <c r="B161" s="15" t="s">
        <v>58</v>
      </c>
      <c r="C161" s="15" t="s">
        <v>2</v>
      </c>
      <c r="D161" s="16" t="s">
        <v>603</v>
      </c>
      <c r="E161" s="19">
        <v>500</v>
      </c>
      <c r="F161" s="17">
        <v>500</v>
      </c>
      <c r="G161" s="15" t="s">
        <v>605</v>
      </c>
      <c r="H161" s="19"/>
      <c r="I161" s="31" t="str">
        <f>_xlfn.IFNA(VLOOKUP(H161, '[1]ACIFM Employees'!$D$3:$BV$3000, 3, FALSE), "")</f>
        <v/>
      </c>
      <c r="J161" s="19" t="s">
        <v>755</v>
      </c>
      <c r="K161" s="33" t="str">
        <f t="shared" si="2"/>
        <v>Internet / Landline / Broadband - Under IT Department</v>
      </c>
      <c r="L161" s="31" t="str">
        <f>_xlfn.IFNA(VLOOKUP(H161, '[1]ACIFM Employees'!$D$3:$BV$3000, 4, FALSE), "---")</f>
        <v>---</v>
      </c>
      <c r="M161" s="18" t="s">
        <v>328</v>
      </c>
      <c r="N161" s="31" t="str">
        <f>_xlfn.IFNA(VLOOKUP(H161, '[1]ACIFM Employees'!$D$3:$BV$3000, 15, FALSE), "---")</f>
        <v>---</v>
      </c>
      <c r="O161" s="31" t="str">
        <f>_xlfn.IFNA(VLOOKUP(H161, '[1]ACIFM Employees'!$D$3:$BV$3000, 2, FALSE), "---")</f>
        <v>---</v>
      </c>
      <c r="P161" s="42" t="s">
        <v>590</v>
      </c>
      <c r="Q161" s="21"/>
      <c r="R161" s="58" t="s">
        <v>756</v>
      </c>
    </row>
    <row r="162" spans="1:18" customFormat="1" x14ac:dyDescent="0.3">
      <c r="A162" s="56">
        <v>43831</v>
      </c>
      <c r="B162" s="15" t="s">
        <v>59</v>
      </c>
      <c r="C162" s="15" t="s">
        <v>2</v>
      </c>
      <c r="D162" s="16" t="s">
        <v>603</v>
      </c>
      <c r="E162" s="19">
        <v>500</v>
      </c>
      <c r="F162" s="17">
        <v>500</v>
      </c>
      <c r="G162" s="15" t="s">
        <v>605</v>
      </c>
      <c r="H162" s="19"/>
      <c r="I162" s="31" t="str">
        <f>_xlfn.IFNA(VLOOKUP(H162, '[1]ACIFM Employees'!$D$3:$BV$3000, 3, FALSE), "")</f>
        <v/>
      </c>
      <c r="J162" s="19" t="s">
        <v>755</v>
      </c>
      <c r="K162" s="33" t="str">
        <f t="shared" si="2"/>
        <v>Internet / Landline / Broadband - Under IT Department</v>
      </c>
      <c r="L162" s="31" t="str">
        <f>_xlfn.IFNA(VLOOKUP(H162, '[1]ACIFM Employees'!$D$3:$BV$3000, 4, FALSE), "---")</f>
        <v>---</v>
      </c>
      <c r="M162" s="18" t="s">
        <v>328</v>
      </c>
      <c r="N162" s="31" t="str">
        <f>_xlfn.IFNA(VLOOKUP(H162, '[1]ACIFM Employees'!$D$3:$BV$3000, 15, FALSE), "---")</f>
        <v>---</v>
      </c>
      <c r="O162" s="31" t="str">
        <f>_xlfn.IFNA(VLOOKUP(H162, '[1]ACIFM Employees'!$D$3:$BV$3000, 2, FALSE), "---")</f>
        <v>---</v>
      </c>
      <c r="P162" s="42" t="s">
        <v>590</v>
      </c>
      <c r="Q162" s="21"/>
      <c r="R162" s="58" t="s">
        <v>756</v>
      </c>
    </row>
    <row r="163" spans="1:18" customFormat="1" x14ac:dyDescent="0.3">
      <c r="A163" s="56">
        <v>43831</v>
      </c>
      <c r="B163" s="15" t="s">
        <v>60</v>
      </c>
      <c r="C163" s="15" t="s">
        <v>2</v>
      </c>
      <c r="D163" s="16" t="s">
        <v>603</v>
      </c>
      <c r="E163" s="19">
        <v>500</v>
      </c>
      <c r="F163" s="17">
        <v>500</v>
      </c>
      <c r="G163" s="15" t="s">
        <v>605</v>
      </c>
      <c r="H163" s="19"/>
      <c r="I163" s="31" t="str">
        <f>_xlfn.IFNA(VLOOKUP(H163, '[1]ACIFM Employees'!$D$3:$BV$3000, 3, FALSE), "")</f>
        <v/>
      </c>
      <c r="J163" s="19" t="s">
        <v>755</v>
      </c>
      <c r="K163" s="33" t="str">
        <f t="shared" si="2"/>
        <v>Internet / Landline / Broadband - Under IT Department</v>
      </c>
      <c r="L163" s="31" t="str">
        <f>_xlfn.IFNA(VLOOKUP(H163, '[1]ACIFM Employees'!$D$3:$BV$3000, 4, FALSE), "---")</f>
        <v>---</v>
      </c>
      <c r="M163" s="18" t="s">
        <v>328</v>
      </c>
      <c r="N163" s="31" t="str">
        <f>_xlfn.IFNA(VLOOKUP(H163, '[1]ACIFM Employees'!$D$3:$BV$3000, 15, FALSE), "---")</f>
        <v>---</v>
      </c>
      <c r="O163" s="31" t="str">
        <f>_xlfn.IFNA(VLOOKUP(H163, '[1]ACIFM Employees'!$D$3:$BV$3000, 2, FALSE), "---")</f>
        <v>---</v>
      </c>
      <c r="P163" s="42" t="s">
        <v>590</v>
      </c>
      <c r="Q163" s="21"/>
      <c r="R163" s="58" t="s">
        <v>756</v>
      </c>
    </row>
    <row r="164" spans="1:18" customFormat="1" x14ac:dyDescent="0.3">
      <c r="A164" s="56">
        <v>43831</v>
      </c>
      <c r="B164" s="15" t="s">
        <v>61</v>
      </c>
      <c r="C164" s="15" t="s">
        <v>2</v>
      </c>
      <c r="D164" s="16">
        <v>33493922</v>
      </c>
      <c r="E164" s="19">
        <v>500</v>
      </c>
      <c r="F164" s="17">
        <v>500</v>
      </c>
      <c r="G164" s="15" t="s">
        <v>605</v>
      </c>
      <c r="H164" s="19"/>
      <c r="I164" s="31" t="str">
        <f>_xlfn.IFNA(VLOOKUP(H164, '[1]ACIFM Employees'!$D$3:$BV$3000, 3, FALSE), "")</f>
        <v/>
      </c>
      <c r="J164" s="19" t="s">
        <v>755</v>
      </c>
      <c r="K164" s="33" t="str">
        <f t="shared" si="2"/>
        <v>Internet / Landline / Broadband - Under IT Department</v>
      </c>
      <c r="L164" s="31" t="str">
        <f>_xlfn.IFNA(VLOOKUP(H164, '[1]ACIFM Employees'!$D$3:$BV$3000, 4, FALSE), "---")</f>
        <v>---</v>
      </c>
      <c r="M164" s="18" t="s">
        <v>328</v>
      </c>
      <c r="N164" s="31" t="str">
        <f>_xlfn.IFNA(VLOOKUP(H164, '[1]ACIFM Employees'!$D$3:$BV$3000, 15, FALSE), "---")</f>
        <v>---</v>
      </c>
      <c r="O164" s="31" t="str">
        <f>_xlfn.IFNA(VLOOKUP(H164, '[1]ACIFM Employees'!$D$3:$BV$3000, 2, FALSE), "---")</f>
        <v>---</v>
      </c>
      <c r="P164" s="42" t="s">
        <v>590</v>
      </c>
      <c r="Q164" s="21"/>
      <c r="R164" s="58" t="s">
        <v>756</v>
      </c>
    </row>
    <row r="165" spans="1:18" customFormat="1" x14ac:dyDescent="0.3">
      <c r="A165" s="56">
        <v>43831</v>
      </c>
      <c r="B165" s="15" t="s">
        <v>62</v>
      </c>
      <c r="C165" s="15" t="s">
        <v>2</v>
      </c>
      <c r="D165" s="16">
        <v>33492379</v>
      </c>
      <c r="E165" s="19">
        <v>500</v>
      </c>
      <c r="F165" s="17">
        <v>500</v>
      </c>
      <c r="G165" s="15" t="s">
        <v>605</v>
      </c>
      <c r="H165" s="19"/>
      <c r="I165" s="31" t="str">
        <f>_xlfn.IFNA(VLOOKUP(H165, '[1]ACIFM Employees'!$D$3:$BV$3000, 3, FALSE), "")</f>
        <v/>
      </c>
      <c r="J165" s="19" t="s">
        <v>755</v>
      </c>
      <c r="K165" s="33" t="str">
        <f t="shared" si="2"/>
        <v>Internet / Landline / Broadband - Under IT Department</v>
      </c>
      <c r="L165" s="31" t="str">
        <f>_xlfn.IFNA(VLOOKUP(H165, '[1]ACIFM Employees'!$D$3:$BV$3000, 4, FALSE), "---")</f>
        <v>---</v>
      </c>
      <c r="M165" s="18" t="s">
        <v>328</v>
      </c>
      <c r="N165" s="31" t="str">
        <f>_xlfn.IFNA(VLOOKUP(H165, '[1]ACIFM Employees'!$D$3:$BV$3000, 15, FALSE), "---")</f>
        <v>---</v>
      </c>
      <c r="O165" s="31" t="str">
        <f>_xlfn.IFNA(VLOOKUP(H165, '[1]ACIFM Employees'!$D$3:$BV$3000, 2, FALSE), "---")</f>
        <v>---</v>
      </c>
      <c r="P165" s="42" t="s">
        <v>590</v>
      </c>
      <c r="Q165" s="21"/>
      <c r="R165" s="58" t="s">
        <v>756</v>
      </c>
    </row>
    <row r="166" spans="1:18" customFormat="1" x14ac:dyDescent="0.3">
      <c r="A166" s="56">
        <v>43831</v>
      </c>
      <c r="B166" s="15" t="s">
        <v>207</v>
      </c>
      <c r="C166" s="15" t="s">
        <v>64</v>
      </c>
      <c r="D166" s="16">
        <v>50293261</v>
      </c>
      <c r="E166" s="15" t="s">
        <v>699</v>
      </c>
      <c r="F166" s="17">
        <v>104</v>
      </c>
      <c r="G166" s="17" t="s">
        <v>604</v>
      </c>
      <c r="H166" s="19" t="s">
        <v>546</v>
      </c>
      <c r="I166" s="31" t="str">
        <f>_xlfn.IFNA(VLOOKUP(H166, '[1]ACIFM Employees'!$D$3:$BV$3000, 3, FALSE), "")</f>
        <v>ERIA LWASAMPIJJA</v>
      </c>
      <c r="J166" s="19"/>
      <c r="K166" s="33" t="str">
        <f t="shared" si="2"/>
        <v>ERIA LWASAMPIJJA</v>
      </c>
      <c r="L166" s="31" t="str">
        <f>_xlfn.IFNA(VLOOKUP(H166, '[1]ACIFM Employees'!$D$3:$BV$3000, 4, FALSE), "---")</f>
        <v>JUNIOR TECHNICIAN</v>
      </c>
      <c r="M166" s="18" t="s">
        <v>639</v>
      </c>
      <c r="N166" s="31" t="str">
        <f>_xlfn.IFNA(VLOOKUP(H166, '[1]ACIFM Employees'!$D$3:$BV$3000, 15, FALSE), "---")</f>
        <v>T2</v>
      </c>
      <c r="O166" s="31" t="str">
        <f>_xlfn.IFNA(VLOOKUP(H166, '[1]ACIFM Employees'!$D$3:$BV$3000, 2, FALSE), "---")</f>
        <v>ACTIVE</v>
      </c>
      <c r="P166" s="20"/>
      <c r="Q166" s="21" t="s">
        <v>698</v>
      </c>
      <c r="R166" s="35" t="s">
        <v>642</v>
      </c>
    </row>
    <row r="167" spans="1:18" customFormat="1" x14ac:dyDescent="0.3">
      <c r="A167" s="56">
        <v>43831</v>
      </c>
      <c r="B167" s="15" t="s">
        <v>199</v>
      </c>
      <c r="C167" s="15" t="s">
        <v>64</v>
      </c>
      <c r="D167" s="16">
        <v>50251964</v>
      </c>
      <c r="E167" s="15" t="s">
        <v>699</v>
      </c>
      <c r="F167" s="17">
        <v>104</v>
      </c>
      <c r="G167" s="17" t="s">
        <v>604</v>
      </c>
      <c r="H167" s="19" t="s">
        <v>200</v>
      </c>
      <c r="I167" s="31" t="str">
        <f>_xlfn.IFNA(VLOOKUP(H167, '[1]ACIFM Employees'!$D$3:$BV$3000, 3, FALSE), "")</f>
        <v>EMILY NABIRYE</v>
      </c>
      <c r="J167" s="19"/>
      <c r="K167" s="33" t="str">
        <f t="shared" si="2"/>
        <v>EMILY NABIRYE</v>
      </c>
      <c r="L167" s="31" t="str">
        <f>_xlfn.IFNA(VLOOKUP(H167, '[1]ACIFM Employees'!$D$3:$BV$3000, 4, FALSE), "---")</f>
        <v>JUNIOR ADMINISTRATOR</v>
      </c>
      <c r="M167" s="18" t="s">
        <v>542</v>
      </c>
      <c r="N167" s="31" t="str">
        <f>_xlfn.IFNA(VLOOKUP(H167, '[1]ACIFM Employees'!$D$3:$BV$3000, 15, FALSE), "---")</f>
        <v>S1</v>
      </c>
      <c r="O167" s="31" t="str">
        <f>_xlfn.IFNA(VLOOKUP(H167, '[1]ACIFM Employees'!$D$3:$BV$3000, 2, FALSE), "---")</f>
        <v>ACTIVE</v>
      </c>
      <c r="P167" s="20"/>
      <c r="Q167" s="21" t="s">
        <v>702</v>
      </c>
      <c r="R167" s="35" t="s">
        <v>642</v>
      </c>
    </row>
    <row r="168" spans="1:18" customFormat="1" x14ac:dyDescent="0.3">
      <c r="A168" s="56">
        <v>43831</v>
      </c>
      <c r="B168" s="15" t="s">
        <v>233</v>
      </c>
      <c r="C168" s="15" t="s">
        <v>64</v>
      </c>
      <c r="D168" s="16">
        <v>50911964</v>
      </c>
      <c r="E168" s="15" t="s">
        <v>98</v>
      </c>
      <c r="F168" s="17">
        <v>50.05</v>
      </c>
      <c r="G168" s="17" t="s">
        <v>606</v>
      </c>
      <c r="H168" s="19"/>
      <c r="I168" s="31" t="str">
        <f>_xlfn.IFNA(VLOOKUP(H168, '[1]ACIFM Employees'!$D$3:$BV$3000, 3, FALSE), "")</f>
        <v/>
      </c>
      <c r="J168" s="19" t="s">
        <v>234</v>
      </c>
      <c r="K168" s="33" t="str">
        <f t="shared" si="2"/>
        <v>AJIKUMAR M.R. PILLAI</v>
      </c>
      <c r="L168" s="31" t="str">
        <f>_xlfn.IFNA(VLOOKUP(H168, '[1]ACIFM Employees'!$D$3:$BV$3000, 4, FALSE), "---")</f>
        <v>---</v>
      </c>
      <c r="M168" s="18" t="s">
        <v>635</v>
      </c>
      <c r="N168" s="31" t="str">
        <f>_xlfn.IFNA(VLOOKUP(H168, '[1]ACIFM Employees'!$D$3:$BV$3000, 15, FALSE), "---")</f>
        <v>---</v>
      </c>
      <c r="O168" s="31" t="str">
        <f>_xlfn.IFNA(VLOOKUP(H168, '[1]ACIFM Employees'!$D$3:$BV$3000, 2, FALSE), "---")</f>
        <v>---</v>
      </c>
      <c r="P168" s="20"/>
      <c r="Q168" s="21" t="s">
        <v>645</v>
      </c>
      <c r="R168" s="35" t="s">
        <v>642</v>
      </c>
    </row>
    <row r="169" spans="1:18" customFormat="1" x14ac:dyDescent="0.3">
      <c r="A169" s="56">
        <v>43831</v>
      </c>
      <c r="B169" s="15" t="s">
        <v>231</v>
      </c>
      <c r="C169" s="15" t="s">
        <v>64</v>
      </c>
      <c r="D169" s="16">
        <v>50911604</v>
      </c>
      <c r="E169" s="15" t="s">
        <v>98</v>
      </c>
      <c r="F169" s="17">
        <v>50.05</v>
      </c>
      <c r="G169" s="17" t="s">
        <v>606</v>
      </c>
      <c r="H169" s="19"/>
      <c r="I169" s="31" t="str">
        <f>_xlfn.IFNA(VLOOKUP(H169, '[1]ACIFM Employees'!$D$3:$BV$3000, 3, FALSE), "")</f>
        <v/>
      </c>
      <c r="J169" s="19" t="s">
        <v>232</v>
      </c>
      <c r="K169" s="33" t="str">
        <f t="shared" si="2"/>
        <v xml:space="preserve">SHAUKATHALY V. VALAPPIL </v>
      </c>
      <c r="L169" s="31" t="str">
        <f>_xlfn.IFNA(VLOOKUP(H169, '[1]ACIFM Employees'!$D$3:$BV$3000, 4, FALSE), "---")</f>
        <v>---</v>
      </c>
      <c r="M169" s="18" t="s">
        <v>635</v>
      </c>
      <c r="N169" s="31" t="str">
        <f>_xlfn.IFNA(VLOOKUP(H169, '[1]ACIFM Employees'!$D$3:$BV$3000, 15, FALSE), "---")</f>
        <v>---</v>
      </c>
      <c r="O169" s="31" t="str">
        <f>_xlfn.IFNA(VLOOKUP(H169, '[1]ACIFM Employees'!$D$3:$BV$3000, 2, FALSE), "---")</f>
        <v>---</v>
      </c>
      <c r="P169" s="20"/>
      <c r="Q169" s="21" t="s">
        <v>645</v>
      </c>
      <c r="R169" s="35" t="s">
        <v>642</v>
      </c>
    </row>
    <row r="170" spans="1:18" customFormat="1" x14ac:dyDescent="0.3">
      <c r="A170" s="56">
        <v>43831</v>
      </c>
      <c r="B170" s="15" t="s">
        <v>114</v>
      </c>
      <c r="C170" s="15" t="s">
        <v>64</v>
      </c>
      <c r="D170" s="16">
        <v>33177248</v>
      </c>
      <c r="E170" s="15" t="s">
        <v>730</v>
      </c>
      <c r="F170" s="17">
        <v>75</v>
      </c>
      <c r="G170" s="17" t="s">
        <v>608</v>
      </c>
      <c r="H170" s="19" t="s">
        <v>115</v>
      </c>
      <c r="I170" s="31" t="str">
        <f>_xlfn.IFNA(VLOOKUP(H170, '[1]ACIFM Employees'!$D$3:$BV$3000, 3, FALSE), "")</f>
        <v>NAVAS KUNDACHALIL</v>
      </c>
      <c r="J170" s="19"/>
      <c r="K170" s="33" t="str">
        <f t="shared" si="2"/>
        <v>NAVAS KUNDACHALIL</v>
      </c>
      <c r="L170" s="31" t="str">
        <f>_xlfn.IFNA(VLOOKUP(H170, '[1]ACIFM Employees'!$D$3:$BV$3000, 4, FALSE), "---")</f>
        <v>SENIOR PRO</v>
      </c>
      <c r="M170" s="18" t="s">
        <v>638</v>
      </c>
      <c r="N170" s="31" t="str">
        <f>_xlfn.IFNA(VLOOKUP(H170, '[1]ACIFM Employees'!$D$3:$BV$3000, 15, FALSE), "---")</f>
        <v>S4</v>
      </c>
      <c r="O170" s="31" t="str">
        <f>_xlfn.IFNA(VLOOKUP(H170, '[1]ACIFM Employees'!$D$3:$BV$3000, 2, FALSE), "---")</f>
        <v>ACTIVE</v>
      </c>
      <c r="P170" s="20"/>
      <c r="Q170" s="21" t="s">
        <v>729</v>
      </c>
      <c r="R170" s="35" t="s">
        <v>642</v>
      </c>
    </row>
    <row r="171" spans="1:18" customFormat="1" x14ac:dyDescent="0.3">
      <c r="A171" s="56">
        <v>43831</v>
      </c>
      <c r="B171" s="15" t="s">
        <v>307</v>
      </c>
      <c r="C171" s="15" t="s">
        <v>64</v>
      </c>
      <c r="D171" s="16">
        <v>66869549</v>
      </c>
      <c r="E171" s="15" t="s">
        <v>699</v>
      </c>
      <c r="F171" s="17">
        <v>104</v>
      </c>
      <c r="G171" s="17" t="s">
        <v>604</v>
      </c>
      <c r="H171" s="19" t="s">
        <v>308</v>
      </c>
      <c r="I171" s="31" t="str">
        <f>_xlfn.IFNA(VLOOKUP(H171, '[1]ACIFM Employees'!$D$3:$BV$3000, 3, FALSE), "")</f>
        <v>KRISTOFFERSON MERCADO ILAO</v>
      </c>
      <c r="J171" s="19"/>
      <c r="K171" s="33" t="str">
        <f t="shared" si="2"/>
        <v>KRISTOFFERSON MERCADO ILAO</v>
      </c>
      <c r="L171" s="31" t="str">
        <f>_xlfn.IFNA(VLOOKUP(H171, '[1]ACIFM Employees'!$D$3:$BV$3000, 4, FALSE), "---")</f>
        <v>HVAC CHILLER SUPERVISOR</v>
      </c>
      <c r="M171" s="18" t="s">
        <v>542</v>
      </c>
      <c r="N171" s="31" t="str">
        <f>_xlfn.IFNA(VLOOKUP(H171, '[1]ACIFM Employees'!$D$3:$BV$3000, 15, FALSE), "---")</f>
        <v>T4A</v>
      </c>
      <c r="O171" s="31" t="str">
        <f>_xlfn.IFNA(VLOOKUP(H171, '[1]ACIFM Employees'!$D$3:$BV$3000, 2, FALSE), "---")</f>
        <v>ACTIVE</v>
      </c>
      <c r="P171" s="20"/>
      <c r="Q171" s="21" t="s">
        <v>698</v>
      </c>
      <c r="R171" s="35" t="s">
        <v>642</v>
      </c>
    </row>
    <row r="172" spans="1:18" customFormat="1" x14ac:dyDescent="0.3">
      <c r="A172" s="56">
        <v>43831</v>
      </c>
      <c r="B172" s="15" t="s">
        <v>239</v>
      </c>
      <c r="C172" s="15" t="s">
        <v>64</v>
      </c>
      <c r="D172" s="16">
        <v>55174403</v>
      </c>
      <c r="E172" s="15" t="s">
        <v>699</v>
      </c>
      <c r="F172" s="17">
        <v>104</v>
      </c>
      <c r="G172" s="17" t="s">
        <v>604</v>
      </c>
      <c r="H172" s="19" t="s">
        <v>240</v>
      </c>
      <c r="I172" s="31" t="str">
        <f>_xlfn.IFNA(VLOOKUP(H172, '[1]ACIFM Employees'!$D$3:$BV$3000, 3, FALSE), "")</f>
        <v>MANOJ RAMACHANDRAN NAIR</v>
      </c>
      <c r="J172" s="19"/>
      <c r="K172" s="33" t="str">
        <f t="shared" si="2"/>
        <v>MANOJ RAMACHANDRAN NAIR</v>
      </c>
      <c r="L172" s="31" t="str">
        <f>_xlfn.IFNA(VLOOKUP(H172, '[1]ACIFM Employees'!$D$3:$BV$3000, 4, FALSE), "---")</f>
        <v>FLS ELECTRICAL SUPERVISOR</v>
      </c>
      <c r="M172" s="18" t="s">
        <v>542</v>
      </c>
      <c r="N172" s="31" t="str">
        <f>_xlfn.IFNA(VLOOKUP(H172, '[1]ACIFM Employees'!$D$3:$BV$3000, 15, FALSE), "---")</f>
        <v>T4A</v>
      </c>
      <c r="O172" s="31" t="str">
        <f>_xlfn.IFNA(VLOOKUP(H172, '[1]ACIFM Employees'!$D$3:$BV$3000, 2, FALSE), "---")</f>
        <v>ACTIVE</v>
      </c>
      <c r="P172" s="20"/>
      <c r="Q172" s="21" t="s">
        <v>698</v>
      </c>
      <c r="R172" s="35" t="s">
        <v>642</v>
      </c>
    </row>
    <row r="173" spans="1:18" customFormat="1" ht="28.8" x14ac:dyDescent="0.3">
      <c r="A173" s="56">
        <v>43831</v>
      </c>
      <c r="B173" s="15" t="s">
        <v>243</v>
      </c>
      <c r="C173" s="15" t="s">
        <v>64</v>
      </c>
      <c r="D173" s="16">
        <v>55214046</v>
      </c>
      <c r="E173" s="15" t="s">
        <v>699</v>
      </c>
      <c r="F173" s="17">
        <v>104</v>
      </c>
      <c r="G173" s="17" t="s">
        <v>604</v>
      </c>
      <c r="H173" s="19" t="s">
        <v>547</v>
      </c>
      <c r="I173" s="31" t="str">
        <f>_xlfn.IFNA(VLOOKUP(H173, '[1]ACIFM Employees'!$D$3:$BV$3000, 3, FALSE), "")</f>
        <v>MUHAMMAD AWAIS</v>
      </c>
      <c r="J173" s="19"/>
      <c r="K173" s="33" t="str">
        <f t="shared" si="2"/>
        <v>MUHAMMAD AWAIS</v>
      </c>
      <c r="L173" s="31" t="str">
        <f>_xlfn.IFNA(VLOOKUP(H173, '[1]ACIFM Employees'!$D$3:$BV$3000, 4, FALSE), "---")</f>
        <v>MECHANICAL SUPERVISOR</v>
      </c>
      <c r="M173" s="18" t="s">
        <v>542</v>
      </c>
      <c r="N173" s="31" t="str">
        <f>_xlfn.IFNA(VLOOKUP(H173, '[1]ACIFM Employees'!$D$3:$BV$3000, 15, FALSE), "---")</f>
        <v>T4A</v>
      </c>
      <c r="O173" s="31" t="str">
        <f>_xlfn.IFNA(VLOOKUP(H173, '[1]ACIFM Employees'!$D$3:$BV$3000, 2, FALSE), "---")</f>
        <v>ACTIVE</v>
      </c>
      <c r="P173" s="20"/>
      <c r="Q173" s="21" t="s">
        <v>698</v>
      </c>
      <c r="R173" s="35" t="s">
        <v>642</v>
      </c>
    </row>
    <row r="174" spans="1:18" customFormat="1" x14ac:dyDescent="0.3">
      <c r="A174" s="56">
        <v>43831</v>
      </c>
      <c r="B174" s="15" t="s">
        <v>305</v>
      </c>
      <c r="C174" s="15" t="s">
        <v>64</v>
      </c>
      <c r="D174" s="16">
        <v>66856956</v>
      </c>
      <c r="E174" s="15" t="s">
        <v>97</v>
      </c>
      <c r="F174" s="17">
        <v>49.5</v>
      </c>
      <c r="G174" s="17" t="s">
        <v>607</v>
      </c>
      <c r="H174" s="19" t="s">
        <v>306</v>
      </c>
      <c r="I174" s="31" t="str">
        <f>_xlfn.IFNA(VLOOKUP(H174, '[1]ACIFM Employees'!$D$3:$BV$3000, 3, FALSE), "")</f>
        <v>WILLYS DOUGLAS OFWONO</v>
      </c>
      <c r="J174" s="19"/>
      <c r="K174" s="33" t="str">
        <f t="shared" si="2"/>
        <v>WILLYS DOUGLAS OFWONO</v>
      </c>
      <c r="L174" s="31" t="str">
        <f>_xlfn.IFNA(VLOOKUP(H174, '[1]ACIFM Employees'!$D$3:$BV$3000, 4, FALSE), "---")</f>
        <v>JUNIOR ASSISTANT MANAGER - SOFT SERVICES TRAINER</v>
      </c>
      <c r="M174" s="18" t="s">
        <v>552</v>
      </c>
      <c r="N174" s="31" t="str">
        <f>_xlfn.IFNA(VLOOKUP(H174, '[1]ACIFM Employees'!$D$3:$BV$3000, 15, FALSE), "---")</f>
        <v>T4A</v>
      </c>
      <c r="O174" s="31" t="str">
        <f>_xlfn.IFNA(VLOOKUP(H174, '[1]ACIFM Employees'!$D$3:$BV$3000, 2, FALSE), "---")</f>
        <v>ACTIVE</v>
      </c>
      <c r="P174" s="20"/>
      <c r="Q174" s="21" t="s">
        <v>658</v>
      </c>
      <c r="R174" s="35" t="s">
        <v>642</v>
      </c>
    </row>
    <row r="175" spans="1:18" customFormat="1" x14ac:dyDescent="0.3">
      <c r="A175" s="56">
        <v>43831</v>
      </c>
      <c r="B175" s="15" t="s">
        <v>245</v>
      </c>
      <c r="C175" s="15" t="s">
        <v>64</v>
      </c>
      <c r="D175" s="16">
        <v>55437118</v>
      </c>
      <c r="E175" s="15" t="s">
        <v>699</v>
      </c>
      <c r="F175" s="17">
        <v>104</v>
      </c>
      <c r="G175" s="17" t="s">
        <v>604</v>
      </c>
      <c r="H175" s="19"/>
      <c r="I175" s="31" t="str">
        <f>_xlfn.IFNA(VLOOKUP(H175, '[1]ACIFM Employees'!$D$3:$BV$3000, 3, FALSE), "")</f>
        <v/>
      </c>
      <c r="J175" s="19" t="s">
        <v>246</v>
      </c>
      <c r="K175" s="33" t="str">
        <f t="shared" si="2"/>
        <v>HAMAD HOSPITAL STATION</v>
      </c>
      <c r="L175" s="31" t="str">
        <f>_xlfn.IFNA(VLOOKUP(H175, '[1]ACIFM Employees'!$D$3:$BV$3000, 4, FALSE), "---")</f>
        <v>---</v>
      </c>
      <c r="M175" s="19" t="s">
        <v>552</v>
      </c>
      <c r="N175" s="31" t="str">
        <f>_xlfn.IFNA(VLOOKUP(H175, '[1]ACIFM Employees'!$D$3:$BV$3000, 15, FALSE), "---")</f>
        <v>---</v>
      </c>
      <c r="O175" s="31" t="str">
        <f>_xlfn.IFNA(VLOOKUP(H175, '[1]ACIFM Employees'!$D$3:$BV$3000, 2, FALSE), "---")</f>
        <v>---</v>
      </c>
      <c r="P175" s="20"/>
      <c r="Q175" s="21" t="s">
        <v>698</v>
      </c>
      <c r="R175" s="35" t="s">
        <v>642</v>
      </c>
    </row>
    <row r="176" spans="1:18" customFormat="1" x14ac:dyDescent="0.3">
      <c r="A176" s="56">
        <v>43831</v>
      </c>
      <c r="B176" s="15" t="s">
        <v>241</v>
      </c>
      <c r="C176" s="15" t="s">
        <v>64</v>
      </c>
      <c r="D176" s="16">
        <v>55206613</v>
      </c>
      <c r="E176" s="15" t="s">
        <v>699</v>
      </c>
      <c r="F176" s="17">
        <v>104</v>
      </c>
      <c r="G176" s="17" t="s">
        <v>604</v>
      </c>
      <c r="H176" s="19" t="s">
        <v>548</v>
      </c>
      <c r="I176" s="31" t="str">
        <f>_xlfn.IFNA(VLOOKUP(H176, '[1]ACIFM Employees'!$D$3:$BV$3000, 3, FALSE), "")</f>
        <v>RICHARD KYAGULANYI</v>
      </c>
      <c r="J176" s="19"/>
      <c r="K176" s="33" t="str">
        <f t="shared" si="2"/>
        <v>RICHARD KYAGULANYI</v>
      </c>
      <c r="L176" s="31" t="str">
        <f>_xlfn.IFNA(VLOOKUP(H176, '[1]ACIFM Employees'!$D$3:$BV$3000, 4, FALSE), "---")</f>
        <v>SENIOR HVAC TECHNICIAN</v>
      </c>
      <c r="M176" s="18" t="s">
        <v>542</v>
      </c>
      <c r="N176" s="31" t="str">
        <f>_xlfn.IFNA(VLOOKUP(H176, '[1]ACIFM Employees'!$D$3:$BV$3000, 15, FALSE), "---")</f>
        <v>T3</v>
      </c>
      <c r="O176" s="31" t="str">
        <f>_xlfn.IFNA(VLOOKUP(H176, '[1]ACIFM Employees'!$D$3:$BV$3000, 2, FALSE), "---")</f>
        <v>ACTIVE</v>
      </c>
      <c r="P176" s="20"/>
      <c r="Q176" s="21" t="s">
        <v>698</v>
      </c>
      <c r="R176" s="35" t="s">
        <v>642</v>
      </c>
    </row>
    <row r="177" spans="1:18" customFormat="1" x14ac:dyDescent="0.3">
      <c r="A177" s="56">
        <v>43831</v>
      </c>
      <c r="B177" s="15" t="s">
        <v>244</v>
      </c>
      <c r="C177" s="15" t="s">
        <v>64</v>
      </c>
      <c r="D177" s="16">
        <v>55224938</v>
      </c>
      <c r="E177" s="15" t="s">
        <v>699</v>
      </c>
      <c r="F177" s="17">
        <v>104</v>
      </c>
      <c r="G177" s="17" t="s">
        <v>604</v>
      </c>
      <c r="H177" s="19" t="s">
        <v>549</v>
      </c>
      <c r="I177" s="31" t="str">
        <f>_xlfn.IFNA(VLOOKUP(H177, '[1]ACIFM Employees'!$D$3:$BV$3000, 3, FALSE), "")</f>
        <v>MUHAMMAD BORHAN UDDIN</v>
      </c>
      <c r="J177" s="19"/>
      <c r="K177" s="33" t="str">
        <f t="shared" si="2"/>
        <v>MUHAMMAD BORHAN UDDIN</v>
      </c>
      <c r="L177" s="31" t="str">
        <f>_xlfn.IFNA(VLOOKUP(H177, '[1]ACIFM Employees'!$D$3:$BV$3000, 4, FALSE), "---")</f>
        <v>SENIOR MECHANICAL TECHNICIAN</v>
      </c>
      <c r="M177" s="18" t="s">
        <v>542</v>
      </c>
      <c r="N177" s="31" t="str">
        <f>_xlfn.IFNA(VLOOKUP(H177, '[1]ACIFM Employees'!$D$3:$BV$3000, 15, FALSE), "---")</f>
        <v>T3</v>
      </c>
      <c r="O177" s="31" t="str">
        <f>_xlfn.IFNA(VLOOKUP(H177, '[1]ACIFM Employees'!$D$3:$BV$3000, 2, FALSE), "---")</f>
        <v>ACTIVE</v>
      </c>
      <c r="P177" s="20"/>
      <c r="Q177" s="21" t="s">
        <v>698</v>
      </c>
      <c r="R177" s="35" t="s">
        <v>642</v>
      </c>
    </row>
    <row r="178" spans="1:18" customFormat="1" x14ac:dyDescent="0.3">
      <c r="A178" s="56">
        <v>43831</v>
      </c>
      <c r="B178" s="15" t="s">
        <v>242</v>
      </c>
      <c r="C178" s="15" t="s">
        <v>64</v>
      </c>
      <c r="D178" s="16">
        <v>55213149</v>
      </c>
      <c r="E178" s="15" t="s">
        <v>699</v>
      </c>
      <c r="F178" s="17">
        <v>104</v>
      </c>
      <c r="G178" s="17" t="s">
        <v>604</v>
      </c>
      <c r="H178" s="19" t="s">
        <v>550</v>
      </c>
      <c r="I178" s="31" t="str">
        <f>_xlfn.IFNA(VLOOKUP(H178, '[1]ACIFM Employees'!$D$3:$BV$3000, 3, FALSE), "")</f>
        <v>ROMEFEL SARUCAM SASABAN</v>
      </c>
      <c r="J178" s="19"/>
      <c r="K178" s="33" t="str">
        <f t="shared" si="2"/>
        <v>ROMEFEL SARUCAM SASABAN</v>
      </c>
      <c r="L178" s="31" t="str">
        <f>_xlfn.IFNA(VLOOKUP(H178, '[1]ACIFM Employees'!$D$3:$BV$3000, 4, FALSE), "---")</f>
        <v>SENIOR MECHANICAL TECHNICIAN</v>
      </c>
      <c r="M178" s="18" t="s">
        <v>542</v>
      </c>
      <c r="N178" s="31" t="str">
        <f>_xlfn.IFNA(VLOOKUP(H178, '[1]ACIFM Employees'!$D$3:$BV$3000, 15, FALSE), "---")</f>
        <v>T3</v>
      </c>
      <c r="O178" s="31" t="str">
        <f>_xlfn.IFNA(VLOOKUP(H178, '[1]ACIFM Employees'!$D$3:$BV$3000, 2, FALSE), "---")</f>
        <v>ACTIVE</v>
      </c>
      <c r="P178" s="20"/>
      <c r="Q178" s="21" t="s">
        <v>698</v>
      </c>
      <c r="R178" s="35" t="s">
        <v>642</v>
      </c>
    </row>
    <row r="179" spans="1:18" customFormat="1" x14ac:dyDescent="0.3">
      <c r="A179" s="56">
        <v>43831</v>
      </c>
      <c r="B179" s="15" t="s">
        <v>252</v>
      </c>
      <c r="C179" s="15" t="s">
        <v>64</v>
      </c>
      <c r="D179" s="16">
        <v>55698311</v>
      </c>
      <c r="E179" s="15" t="s">
        <v>98</v>
      </c>
      <c r="F179" s="17">
        <v>50.05</v>
      </c>
      <c r="G179" s="17" t="s">
        <v>606</v>
      </c>
      <c r="H179" s="19" t="s">
        <v>253</v>
      </c>
      <c r="I179" s="31" t="str">
        <f>_xlfn.IFNA(VLOOKUP(H179, '[1]ACIFM Employees'!$D$3:$BV$3000, 3, FALSE), "")</f>
        <v>ARJUN BISWAKARMA</v>
      </c>
      <c r="J179" s="19"/>
      <c r="K179" s="33" t="str">
        <f t="shared" si="2"/>
        <v>ARJUN BISWAKARMA</v>
      </c>
      <c r="L179" s="31" t="str">
        <f>_xlfn.IFNA(VLOOKUP(H179, '[1]ACIFM Employees'!$D$3:$BV$3000, 4, FALSE), "---")</f>
        <v>GROUP STATION SUPERVISOR</v>
      </c>
      <c r="M179" s="18" t="s">
        <v>552</v>
      </c>
      <c r="N179" s="31" t="str">
        <f>_xlfn.IFNA(VLOOKUP(H179, '[1]ACIFM Employees'!$D$3:$BV$3000, 15, FALSE), "---")</f>
        <v>T4A</v>
      </c>
      <c r="O179" s="31" t="str">
        <f>_xlfn.IFNA(VLOOKUP(H179, '[1]ACIFM Employees'!$D$3:$BV$3000, 2, FALSE), "---")</f>
        <v>ACTIVE</v>
      </c>
      <c r="P179" s="20"/>
      <c r="Q179" s="21" t="s">
        <v>645</v>
      </c>
      <c r="R179" s="35" t="s">
        <v>642</v>
      </c>
    </row>
    <row r="180" spans="1:18" customFormat="1" x14ac:dyDescent="0.3">
      <c r="A180" s="56">
        <v>43831</v>
      </c>
      <c r="B180" s="15" t="s">
        <v>78</v>
      </c>
      <c r="C180" s="15" t="s">
        <v>64</v>
      </c>
      <c r="D180" s="16">
        <v>30498206</v>
      </c>
      <c r="E180" s="15" t="s">
        <v>699</v>
      </c>
      <c r="F180" s="17">
        <v>104</v>
      </c>
      <c r="G180" s="17" t="s">
        <v>604</v>
      </c>
      <c r="H180" s="19"/>
      <c r="I180" s="31" t="str">
        <f>_xlfn.IFNA(VLOOKUP(H180, '[1]ACIFM Employees'!$D$3:$BV$3000, 3, FALSE), "")</f>
        <v/>
      </c>
      <c r="J180" s="19" t="s">
        <v>79</v>
      </c>
      <c r="K180" s="33" t="str">
        <f t="shared" si="2"/>
        <v>WHITE PALACE</v>
      </c>
      <c r="L180" s="31" t="str">
        <f>_xlfn.IFNA(VLOOKUP(H180, '[1]ACIFM Employees'!$D$3:$BV$3000, 4, FALSE), "---")</f>
        <v>---</v>
      </c>
      <c r="M180" s="19" t="s">
        <v>552</v>
      </c>
      <c r="N180" s="31" t="str">
        <f>_xlfn.IFNA(VLOOKUP(H180, '[1]ACIFM Employees'!$D$3:$BV$3000, 15, FALSE), "---")</f>
        <v>---</v>
      </c>
      <c r="O180" s="31" t="str">
        <f>_xlfn.IFNA(VLOOKUP(H180, '[1]ACIFM Employees'!$D$3:$BV$3000, 2, FALSE), "---")</f>
        <v>---</v>
      </c>
      <c r="P180" s="20"/>
      <c r="Q180" s="21" t="s">
        <v>698</v>
      </c>
      <c r="R180" s="35" t="s">
        <v>642</v>
      </c>
    </row>
    <row r="181" spans="1:18" customFormat="1" x14ac:dyDescent="0.3">
      <c r="A181" s="56">
        <v>43831</v>
      </c>
      <c r="B181" s="15" t="s">
        <v>287</v>
      </c>
      <c r="C181" s="15" t="s">
        <v>64</v>
      </c>
      <c r="D181" s="16">
        <v>66561987</v>
      </c>
      <c r="E181" s="15" t="s">
        <v>699</v>
      </c>
      <c r="F181" s="17">
        <v>104</v>
      </c>
      <c r="G181" s="17" t="s">
        <v>604</v>
      </c>
      <c r="H181" s="19" t="s">
        <v>288</v>
      </c>
      <c r="I181" s="31" t="str">
        <f>_xlfn.IFNA(VLOOKUP(H181, '[1]ACIFM Employees'!$D$3:$BV$3000, 3, FALSE), "")</f>
        <v>REYNALDO CAMILOTE CANDOLADA</v>
      </c>
      <c r="J181" s="19"/>
      <c r="K181" s="33" t="str">
        <f t="shared" si="2"/>
        <v>REYNALDO CAMILOTE CANDOLADA</v>
      </c>
      <c r="L181" s="31" t="str">
        <f>_xlfn.IFNA(VLOOKUP(H181, '[1]ACIFM Employees'!$D$3:$BV$3000, 4, FALSE), "---")</f>
        <v>FLS MECHANICAL SUPERVISOR</v>
      </c>
      <c r="M181" s="18" t="s">
        <v>542</v>
      </c>
      <c r="N181" s="31" t="str">
        <f>_xlfn.IFNA(VLOOKUP(H181, '[1]ACIFM Employees'!$D$3:$BV$3000, 15, FALSE), "---")</f>
        <v>T4A</v>
      </c>
      <c r="O181" s="31" t="str">
        <f>_xlfn.IFNA(VLOOKUP(H181, '[1]ACIFM Employees'!$D$3:$BV$3000, 2, FALSE), "---")</f>
        <v>INACTIVE</v>
      </c>
      <c r="P181" s="20"/>
      <c r="Q181" s="21" t="s">
        <v>698</v>
      </c>
      <c r="R181" s="35" t="s">
        <v>642</v>
      </c>
    </row>
    <row r="182" spans="1:18" customFormat="1" x14ac:dyDescent="0.3">
      <c r="A182" s="56">
        <v>43831</v>
      </c>
      <c r="B182" s="15" t="s">
        <v>247</v>
      </c>
      <c r="C182" s="15" t="s">
        <v>64</v>
      </c>
      <c r="D182" s="16">
        <v>55615745</v>
      </c>
      <c r="E182" s="15" t="s">
        <v>730</v>
      </c>
      <c r="F182" s="17">
        <v>75</v>
      </c>
      <c r="G182" s="17" t="s">
        <v>608</v>
      </c>
      <c r="H182" s="19" t="s">
        <v>248</v>
      </c>
      <c r="I182" s="31" t="str">
        <f>_xlfn.IFNA(VLOOKUP(H182, '[1]ACIFM Employees'!$D$3:$BV$3000, 3, FALSE), "")</f>
        <v>ADNAN MOOAN MERHEB</v>
      </c>
      <c r="J182" s="19"/>
      <c r="K182" s="33" t="str">
        <f t="shared" si="2"/>
        <v>ADNAN MOOAN MERHEB</v>
      </c>
      <c r="L182" s="31" t="str">
        <f>_xlfn.IFNA(VLOOKUP(H182, '[1]ACIFM Employees'!$D$3:$BV$3000, 4, FALSE), "---")</f>
        <v>HEAD OF MEP</v>
      </c>
      <c r="M182" s="18" t="s">
        <v>542</v>
      </c>
      <c r="N182" s="31" t="str">
        <f>_xlfn.IFNA(VLOOKUP(H182, '[1]ACIFM Employees'!$D$3:$BV$3000, 15, FALSE), "---")</f>
        <v>M2B</v>
      </c>
      <c r="O182" s="31" t="str">
        <f>_xlfn.IFNA(VLOOKUP(H182, '[1]ACIFM Employees'!$D$3:$BV$3000, 2, FALSE), "---")</f>
        <v>ACTIVE</v>
      </c>
      <c r="P182" s="20"/>
      <c r="Q182" s="21" t="s">
        <v>729</v>
      </c>
      <c r="R182" s="35" t="s">
        <v>642</v>
      </c>
    </row>
    <row r="183" spans="1:18" customFormat="1" x14ac:dyDescent="0.3">
      <c r="A183" s="56">
        <v>43831</v>
      </c>
      <c r="B183" s="15" t="s">
        <v>366</v>
      </c>
      <c r="C183" s="15" t="s">
        <v>64</v>
      </c>
      <c r="D183" s="16">
        <v>50346608</v>
      </c>
      <c r="E183" s="15" t="s">
        <v>98</v>
      </c>
      <c r="F183" s="17">
        <v>50.05</v>
      </c>
      <c r="G183" s="17" t="s">
        <v>606</v>
      </c>
      <c r="H183" s="19"/>
      <c r="I183" s="31" t="str">
        <f>_xlfn.IFNA(VLOOKUP(H183, '[1]ACIFM Employees'!$D$3:$BV$3000, 3, FALSE), "")</f>
        <v/>
      </c>
      <c r="J183" s="19" t="s">
        <v>367</v>
      </c>
      <c r="K183" s="33" t="str">
        <f t="shared" si="2"/>
        <v>SREEKANTH KUTTASSERY RAVI</v>
      </c>
      <c r="L183" s="31" t="str">
        <f>_xlfn.IFNA(VLOOKUP(H183, '[1]ACIFM Employees'!$D$3:$BV$3000, 4, FALSE), "---")</f>
        <v>---</v>
      </c>
      <c r="M183" s="18" t="s">
        <v>635</v>
      </c>
      <c r="N183" s="31" t="str">
        <f>_xlfn.IFNA(VLOOKUP(H183, '[1]ACIFM Employees'!$D$3:$BV$3000, 15, FALSE), "---")</f>
        <v>---</v>
      </c>
      <c r="O183" s="31" t="str">
        <f>_xlfn.IFNA(VLOOKUP(H183, '[1]ACIFM Employees'!$D$3:$BV$3000, 2, FALSE), "---")</f>
        <v>---</v>
      </c>
      <c r="P183" s="20"/>
      <c r="Q183" s="21" t="s">
        <v>647</v>
      </c>
      <c r="R183" s="35" t="s">
        <v>642</v>
      </c>
    </row>
    <row r="184" spans="1:18" customFormat="1" x14ac:dyDescent="0.3">
      <c r="A184" s="56">
        <v>43831</v>
      </c>
      <c r="B184" s="15" t="s">
        <v>120</v>
      </c>
      <c r="C184" s="15" t="s">
        <v>64</v>
      </c>
      <c r="D184" s="16">
        <v>33374208</v>
      </c>
      <c r="E184" s="15" t="s">
        <v>699</v>
      </c>
      <c r="F184" s="17">
        <v>104</v>
      </c>
      <c r="G184" s="17" t="s">
        <v>604</v>
      </c>
      <c r="H184" s="19" t="s">
        <v>121</v>
      </c>
      <c r="I184" s="31" t="str">
        <f>_xlfn.IFNA(VLOOKUP(H184, '[1]ACIFM Employees'!$D$3:$BV$3000, 3, FALSE), "")</f>
        <v xml:space="preserve">SAI KUMAR RAMPALLY </v>
      </c>
      <c r="J184" s="19"/>
      <c r="K184" s="33" t="str">
        <f t="shared" si="2"/>
        <v xml:space="preserve">SAI KUMAR RAMPALLY </v>
      </c>
      <c r="L184" s="31" t="str">
        <f>_xlfn.IFNA(VLOOKUP(H184, '[1]ACIFM Employees'!$D$3:$BV$3000, 4, FALSE), "---")</f>
        <v>ELECTRICAL SUPERVISOR</v>
      </c>
      <c r="M184" s="18" t="s">
        <v>542</v>
      </c>
      <c r="N184" s="31" t="str">
        <f>_xlfn.IFNA(VLOOKUP(H184, '[1]ACIFM Employees'!$D$3:$BV$3000, 15, FALSE), "---")</f>
        <v>T4A</v>
      </c>
      <c r="O184" s="31" t="str">
        <f>_xlfn.IFNA(VLOOKUP(H184, '[1]ACIFM Employees'!$D$3:$BV$3000, 2, FALSE), "---")</f>
        <v>ACTIVE</v>
      </c>
      <c r="P184" s="20"/>
      <c r="Q184" s="21" t="s">
        <v>698</v>
      </c>
      <c r="R184" s="35" t="s">
        <v>642</v>
      </c>
    </row>
    <row r="185" spans="1:18" customFormat="1" x14ac:dyDescent="0.3">
      <c r="A185" s="56">
        <v>43831</v>
      </c>
      <c r="B185" s="15" t="s">
        <v>254</v>
      </c>
      <c r="C185" s="15" t="s">
        <v>64</v>
      </c>
      <c r="D185" s="16">
        <v>55833815</v>
      </c>
      <c r="E185" s="15" t="s">
        <v>699</v>
      </c>
      <c r="F185" s="17">
        <v>104</v>
      </c>
      <c r="G185" s="17" t="s">
        <v>604</v>
      </c>
      <c r="H185" s="19" t="s">
        <v>255</v>
      </c>
      <c r="I185" s="31" t="str">
        <f>_xlfn.IFNA(VLOOKUP(H185, '[1]ACIFM Employees'!$D$3:$BV$3000, 3, FALSE), "")</f>
        <v>SATYANARAYAN PATRA</v>
      </c>
      <c r="J185" s="19"/>
      <c r="K185" s="33" t="str">
        <f t="shared" si="2"/>
        <v>SATYANARAYAN PATRA</v>
      </c>
      <c r="L185" s="31" t="str">
        <f>_xlfn.IFNA(VLOOKUP(H185, '[1]ACIFM Employees'!$D$3:$BV$3000, 4, FALSE), "---")</f>
        <v>MECHANICAL SUPERVISOR</v>
      </c>
      <c r="M185" s="18" t="s">
        <v>542</v>
      </c>
      <c r="N185" s="31" t="str">
        <f>_xlfn.IFNA(VLOOKUP(H185, '[1]ACIFM Employees'!$D$3:$BV$3000, 15, FALSE), "---")</f>
        <v>T4A</v>
      </c>
      <c r="O185" s="31" t="str">
        <f>_xlfn.IFNA(VLOOKUP(H185, '[1]ACIFM Employees'!$D$3:$BV$3000, 2, FALSE), "---")</f>
        <v>ACTIVE</v>
      </c>
      <c r="P185" s="20"/>
      <c r="Q185" s="21" t="s">
        <v>698</v>
      </c>
      <c r="R185" s="35" t="s">
        <v>642</v>
      </c>
    </row>
    <row r="186" spans="1:18" customFormat="1" x14ac:dyDescent="0.3">
      <c r="A186" s="56">
        <v>43831</v>
      </c>
      <c r="B186" s="15" t="s">
        <v>359</v>
      </c>
      <c r="C186" s="15" t="s">
        <v>64</v>
      </c>
      <c r="D186" s="16">
        <v>50542058</v>
      </c>
      <c r="E186" s="15" t="s">
        <v>699</v>
      </c>
      <c r="F186" s="17">
        <v>104</v>
      </c>
      <c r="G186" s="17" t="s">
        <v>604</v>
      </c>
      <c r="H186" s="19" t="s">
        <v>360</v>
      </c>
      <c r="I186" s="31" t="str">
        <f>_xlfn.IFNA(VLOOKUP(H186, '[1]ACIFM Employees'!$D$3:$BV$3000, 3, FALSE), "")</f>
        <v>VINOD KUMAR PANICKA VEEDU RAVEENDRAN</v>
      </c>
      <c r="J186" s="19"/>
      <c r="K186" s="33" t="str">
        <f t="shared" si="2"/>
        <v>VINOD KUMAR PANICKA VEEDU RAVEENDRAN</v>
      </c>
      <c r="L186" s="31" t="str">
        <f>_xlfn.IFNA(VLOOKUP(H186, '[1]ACIFM Employees'!$D$3:$BV$3000, 4, FALSE), "---")</f>
        <v>SENIOR FLS ELECTRICAL SUPERVISOR</v>
      </c>
      <c r="M186" s="18" t="s">
        <v>542</v>
      </c>
      <c r="N186" s="31" t="str">
        <f>_xlfn.IFNA(VLOOKUP(H186, '[1]ACIFM Employees'!$D$3:$BV$3000, 15, FALSE), "---")</f>
        <v>T4B</v>
      </c>
      <c r="O186" s="31" t="str">
        <f>_xlfn.IFNA(VLOOKUP(H186, '[1]ACIFM Employees'!$D$3:$BV$3000, 2, FALSE), "---")</f>
        <v>ACTIVE</v>
      </c>
      <c r="P186" s="20"/>
      <c r="Q186" s="21" t="s">
        <v>703</v>
      </c>
      <c r="R186" s="35" t="s">
        <v>642</v>
      </c>
    </row>
    <row r="187" spans="1:18" customFormat="1" x14ac:dyDescent="0.3">
      <c r="A187" s="56">
        <v>43831</v>
      </c>
      <c r="B187" s="15" t="s">
        <v>357</v>
      </c>
      <c r="C187" s="15" t="s">
        <v>64</v>
      </c>
      <c r="D187" s="16">
        <v>50538437</v>
      </c>
      <c r="E187" s="15" t="s">
        <v>699</v>
      </c>
      <c r="F187" s="17">
        <v>104</v>
      </c>
      <c r="G187" s="17" t="s">
        <v>604</v>
      </c>
      <c r="H187" s="19" t="s">
        <v>358</v>
      </c>
      <c r="I187" s="31" t="str">
        <f>_xlfn.IFNA(VLOOKUP(H187, '[1]ACIFM Employees'!$D$3:$BV$3000, 3, FALSE), "")</f>
        <v>MOHAMMED ZAKARI</v>
      </c>
      <c r="J187" s="19"/>
      <c r="K187" s="33" t="str">
        <f t="shared" si="2"/>
        <v>MOHAMMED ZAKARI</v>
      </c>
      <c r="L187" s="31" t="str">
        <f>_xlfn.IFNA(VLOOKUP(H187, '[1]ACIFM Employees'!$D$3:$BV$3000, 4, FALSE), "---")</f>
        <v>FIRE FIGHTING SUPERVISOR</v>
      </c>
      <c r="M187" s="18" t="s">
        <v>542</v>
      </c>
      <c r="N187" s="31" t="str">
        <f>_xlfn.IFNA(VLOOKUP(H187, '[1]ACIFM Employees'!$D$3:$BV$3000, 15, FALSE), "---")</f>
        <v>T4A</v>
      </c>
      <c r="O187" s="31" t="str">
        <f>_xlfn.IFNA(VLOOKUP(H187, '[1]ACIFM Employees'!$D$3:$BV$3000, 2, FALSE), "---")</f>
        <v>ACTIVE</v>
      </c>
      <c r="P187" s="20"/>
      <c r="Q187" s="21" t="s">
        <v>703</v>
      </c>
      <c r="R187" s="35" t="s">
        <v>642</v>
      </c>
    </row>
    <row r="188" spans="1:18" customFormat="1" x14ac:dyDescent="0.3">
      <c r="A188" s="56">
        <v>43831</v>
      </c>
      <c r="B188" s="15" t="s">
        <v>370</v>
      </c>
      <c r="C188" s="15" t="s">
        <v>64</v>
      </c>
      <c r="D188" s="16">
        <v>50290138</v>
      </c>
      <c r="E188" s="15" t="s">
        <v>699</v>
      </c>
      <c r="F188" s="17">
        <v>104</v>
      </c>
      <c r="G188" s="17" t="s">
        <v>604</v>
      </c>
      <c r="H188" s="19"/>
      <c r="I188" s="31" t="str">
        <f>_xlfn.IFNA(VLOOKUP(H188, '[1]ACIFM Employees'!$D$3:$BV$3000, 3, FALSE), "")</f>
        <v/>
      </c>
      <c r="J188" s="19" t="s">
        <v>371</v>
      </c>
      <c r="K188" s="33" t="str">
        <f t="shared" si="2"/>
        <v>HIA</v>
      </c>
      <c r="L188" s="31" t="str">
        <f>_xlfn.IFNA(VLOOKUP(H188, '[1]ACIFM Employees'!$D$3:$BV$3000, 4, FALSE), "---")</f>
        <v>---</v>
      </c>
      <c r="M188" s="19" t="s">
        <v>552</v>
      </c>
      <c r="N188" s="31" t="str">
        <f>_xlfn.IFNA(VLOOKUP(H188, '[1]ACIFM Employees'!$D$3:$BV$3000, 15, FALSE), "---")</f>
        <v>---</v>
      </c>
      <c r="O188" s="31" t="str">
        <f>_xlfn.IFNA(VLOOKUP(H188, '[1]ACIFM Employees'!$D$3:$BV$3000, 2, FALSE), "---")</f>
        <v>---</v>
      </c>
      <c r="P188" s="20"/>
      <c r="Q188" s="21" t="s">
        <v>703</v>
      </c>
      <c r="R188" s="35" t="s">
        <v>642</v>
      </c>
    </row>
    <row r="189" spans="1:18" customFormat="1" ht="28.8" x14ac:dyDescent="0.3">
      <c r="A189" s="56">
        <v>43831</v>
      </c>
      <c r="B189" s="15" t="s">
        <v>372</v>
      </c>
      <c r="C189" s="15" t="s">
        <v>64</v>
      </c>
      <c r="D189" s="16">
        <v>50286386</v>
      </c>
      <c r="E189" s="15" t="s">
        <v>699</v>
      </c>
      <c r="F189" s="17">
        <v>104</v>
      </c>
      <c r="G189" s="17" t="s">
        <v>604</v>
      </c>
      <c r="H189" s="19"/>
      <c r="I189" s="31" t="str">
        <f>_xlfn.IFNA(VLOOKUP(H189, '[1]ACIFM Employees'!$D$3:$BV$3000, 3, FALSE), "")</f>
        <v/>
      </c>
      <c r="J189" s="19" t="s">
        <v>373</v>
      </c>
      <c r="K189" s="33" t="str">
        <f t="shared" si="2"/>
        <v>LUSAIL</v>
      </c>
      <c r="L189" s="31" t="str">
        <f>_xlfn.IFNA(VLOOKUP(H189, '[1]ACIFM Employees'!$D$3:$BV$3000, 4, FALSE), "---")</f>
        <v>---</v>
      </c>
      <c r="M189" s="19" t="s">
        <v>552</v>
      </c>
      <c r="N189" s="31" t="str">
        <f>_xlfn.IFNA(VLOOKUP(H189, '[1]ACIFM Employees'!$D$3:$BV$3000, 15, FALSE), "---")</f>
        <v>---</v>
      </c>
      <c r="O189" s="31" t="str">
        <f>_xlfn.IFNA(VLOOKUP(H189, '[1]ACIFM Employees'!$D$3:$BV$3000, 2, FALSE), "---")</f>
        <v>---</v>
      </c>
      <c r="P189" s="20"/>
      <c r="Q189" s="21" t="s">
        <v>703</v>
      </c>
      <c r="R189" s="35" t="s">
        <v>642</v>
      </c>
    </row>
    <row r="190" spans="1:18" customFormat="1" x14ac:dyDescent="0.3">
      <c r="A190" s="56">
        <v>43831</v>
      </c>
      <c r="B190" s="15" t="s">
        <v>375</v>
      </c>
      <c r="C190" s="15" t="s">
        <v>64</v>
      </c>
      <c r="D190" s="16">
        <v>50202745</v>
      </c>
      <c r="E190" s="15" t="s">
        <v>699</v>
      </c>
      <c r="F190" s="17">
        <v>104</v>
      </c>
      <c r="G190" s="17" t="s">
        <v>604</v>
      </c>
      <c r="H190" s="19"/>
      <c r="I190" s="31" t="str">
        <f>_xlfn.IFNA(VLOOKUP(H190, '[1]ACIFM Employees'!$D$3:$BV$3000, 3, FALSE), "")</f>
        <v/>
      </c>
      <c r="J190" s="19" t="s">
        <v>87</v>
      </c>
      <c r="K190" s="33" t="str">
        <f t="shared" si="2"/>
        <v>AL RIFFA</v>
      </c>
      <c r="L190" s="31" t="str">
        <f>_xlfn.IFNA(VLOOKUP(H190, '[1]ACIFM Employees'!$D$3:$BV$3000, 4, FALSE), "---")</f>
        <v>---</v>
      </c>
      <c r="M190" s="19" t="s">
        <v>552</v>
      </c>
      <c r="N190" s="31" t="str">
        <f>_xlfn.IFNA(VLOOKUP(H190, '[1]ACIFM Employees'!$D$3:$BV$3000, 15, FALSE), "---")</f>
        <v>---</v>
      </c>
      <c r="O190" s="31" t="str">
        <f>_xlfn.IFNA(VLOOKUP(H190, '[1]ACIFM Employees'!$D$3:$BV$3000, 2, FALSE), "---")</f>
        <v>---</v>
      </c>
      <c r="P190" s="20"/>
      <c r="Q190" s="21" t="s">
        <v>703</v>
      </c>
      <c r="R190" s="35" t="s">
        <v>642</v>
      </c>
    </row>
    <row r="191" spans="1:18" customFormat="1" x14ac:dyDescent="0.3">
      <c r="A191" s="56">
        <v>43831</v>
      </c>
      <c r="B191" s="15" t="s">
        <v>376</v>
      </c>
      <c r="C191" s="15" t="s">
        <v>64</v>
      </c>
      <c r="D191" s="16">
        <v>50297248</v>
      </c>
      <c r="E191" s="15" t="s">
        <v>699</v>
      </c>
      <c r="F191" s="17">
        <v>104</v>
      </c>
      <c r="G191" s="17" t="s">
        <v>604</v>
      </c>
      <c r="H191" s="19"/>
      <c r="I191" s="31" t="str">
        <f>_xlfn.IFNA(VLOOKUP(H191, '[1]ACIFM Employees'!$D$3:$BV$3000, 3, FALSE), "")</f>
        <v/>
      </c>
      <c r="J191" s="19" t="s">
        <v>261</v>
      </c>
      <c r="K191" s="33" t="str">
        <f t="shared" si="2"/>
        <v>AL AZIZIYAH</v>
      </c>
      <c r="L191" s="31" t="str">
        <f>_xlfn.IFNA(VLOOKUP(H191, '[1]ACIFM Employees'!$D$3:$BV$3000, 4, FALSE), "---")</f>
        <v>---</v>
      </c>
      <c r="M191" s="19" t="s">
        <v>552</v>
      </c>
      <c r="N191" s="31" t="str">
        <f>_xlfn.IFNA(VLOOKUP(H191, '[1]ACIFM Employees'!$D$3:$BV$3000, 15, FALSE), "---")</f>
        <v>---</v>
      </c>
      <c r="O191" s="31" t="str">
        <f>_xlfn.IFNA(VLOOKUP(H191, '[1]ACIFM Employees'!$D$3:$BV$3000, 2, FALSE), "---")</f>
        <v>---</v>
      </c>
      <c r="P191" s="20"/>
      <c r="Q191" s="21" t="s">
        <v>703</v>
      </c>
      <c r="R191" s="35" t="s">
        <v>642</v>
      </c>
    </row>
    <row r="192" spans="1:18" customFormat="1" ht="28.8" x14ac:dyDescent="0.3">
      <c r="A192" s="56">
        <v>43831</v>
      </c>
      <c r="B192" s="15" t="s">
        <v>369</v>
      </c>
      <c r="C192" s="15" t="s">
        <v>64</v>
      </c>
      <c r="D192" s="16">
        <v>50312217</v>
      </c>
      <c r="E192" s="15" t="s">
        <v>699</v>
      </c>
      <c r="F192" s="17">
        <v>104</v>
      </c>
      <c r="G192" s="17" t="s">
        <v>604</v>
      </c>
      <c r="H192" s="19"/>
      <c r="I192" s="31" t="str">
        <f>_xlfn.IFNA(VLOOKUP(H192, '[1]ACIFM Employees'!$D$3:$BV$3000, 3, FALSE), "")</f>
        <v/>
      </c>
      <c r="J192" s="19" t="s">
        <v>178</v>
      </c>
      <c r="K192" s="33" t="str">
        <f t="shared" si="2"/>
        <v>AL WAKRA</v>
      </c>
      <c r="L192" s="31" t="str">
        <f>_xlfn.IFNA(VLOOKUP(H192, '[1]ACIFM Employees'!$D$3:$BV$3000, 4, FALSE), "---")</f>
        <v>---</v>
      </c>
      <c r="M192" s="19" t="s">
        <v>552</v>
      </c>
      <c r="N192" s="31" t="str">
        <f>_xlfn.IFNA(VLOOKUP(H192, '[1]ACIFM Employees'!$D$3:$BV$3000, 15, FALSE), "---")</f>
        <v>---</v>
      </c>
      <c r="O192" s="31" t="str">
        <f>_xlfn.IFNA(VLOOKUP(H192, '[1]ACIFM Employees'!$D$3:$BV$3000, 2, FALSE), "---")</f>
        <v>---</v>
      </c>
      <c r="P192" s="20"/>
      <c r="Q192" s="21" t="s">
        <v>703</v>
      </c>
      <c r="R192" s="35" t="s">
        <v>642</v>
      </c>
    </row>
    <row r="193" spans="1:18" customFormat="1" ht="28.8" x14ac:dyDescent="0.3">
      <c r="A193" s="56">
        <v>43831</v>
      </c>
      <c r="B193" s="15" t="s">
        <v>377</v>
      </c>
      <c r="C193" s="15" t="s">
        <v>64</v>
      </c>
      <c r="D193" s="16">
        <v>50237213</v>
      </c>
      <c r="E193" s="15" t="s">
        <v>699</v>
      </c>
      <c r="F193" s="17">
        <v>104</v>
      </c>
      <c r="G193" s="17" t="s">
        <v>604</v>
      </c>
      <c r="H193" s="19"/>
      <c r="I193" s="31" t="str">
        <f>_xlfn.IFNA(VLOOKUP(H193, '[1]ACIFM Employees'!$D$3:$BV$3000, 3, FALSE), "")</f>
        <v/>
      </c>
      <c r="J193" s="19" t="s">
        <v>378</v>
      </c>
      <c r="K193" s="33" t="str">
        <f t="shared" si="2"/>
        <v>RBA</v>
      </c>
      <c r="L193" s="31" t="str">
        <f>_xlfn.IFNA(VLOOKUP(H193, '[1]ACIFM Employees'!$D$3:$BV$3000, 4, FALSE), "---")</f>
        <v>---</v>
      </c>
      <c r="M193" s="19" t="s">
        <v>552</v>
      </c>
      <c r="N193" s="31" t="str">
        <f>_xlfn.IFNA(VLOOKUP(H193, '[1]ACIFM Employees'!$D$3:$BV$3000, 15, FALSE), "---")</f>
        <v>---</v>
      </c>
      <c r="O193" s="31" t="str">
        <f>_xlfn.IFNA(VLOOKUP(H193, '[1]ACIFM Employees'!$D$3:$BV$3000, 2, FALSE), "---")</f>
        <v>---</v>
      </c>
      <c r="P193" s="20"/>
      <c r="Q193" s="21" t="s">
        <v>703</v>
      </c>
      <c r="R193" s="35" t="s">
        <v>642</v>
      </c>
    </row>
    <row r="194" spans="1:18" customFormat="1" ht="28.8" x14ac:dyDescent="0.3">
      <c r="A194" s="56">
        <v>43831</v>
      </c>
      <c r="B194" s="15" t="s">
        <v>363</v>
      </c>
      <c r="C194" s="15" t="s">
        <v>64</v>
      </c>
      <c r="D194" s="16">
        <v>50543240</v>
      </c>
      <c r="E194" s="15" t="s">
        <v>97</v>
      </c>
      <c r="F194" s="17">
        <v>49.5</v>
      </c>
      <c r="G194" s="17" t="s">
        <v>607</v>
      </c>
      <c r="H194" s="19" t="s">
        <v>622</v>
      </c>
      <c r="I194" s="31" t="str">
        <f>_xlfn.IFNA(VLOOKUP(H194, '[1]ACIFM Employees'!$D$3:$BV$3000, 3, FALSE), "")</f>
        <v>PRITAM KUMAR YADAV</v>
      </c>
      <c r="J194" s="19"/>
      <c r="K194" s="33" t="str">
        <f t="shared" ref="K194:K257" si="3">I194 &amp; J194</f>
        <v>PRITAM KUMAR YADAV</v>
      </c>
      <c r="L194" s="31" t="str">
        <f>_xlfn.IFNA(VLOOKUP(H194, '[1]ACIFM Employees'!$D$3:$BV$3000, 4, FALSE), "---")</f>
        <v>GROUP STATION SUPERVISOR</v>
      </c>
      <c r="M194" s="18" t="s">
        <v>552</v>
      </c>
      <c r="N194" s="31" t="str">
        <f>_xlfn.IFNA(VLOOKUP(H194, '[1]ACIFM Employees'!$D$3:$BV$3000, 15, FALSE), "---")</f>
        <v>T4A</v>
      </c>
      <c r="O194" s="31" t="str">
        <f>_xlfn.IFNA(VLOOKUP(H194, '[1]ACIFM Employees'!$D$3:$BV$3000, 2, FALSE), "---")</f>
        <v>ACTIVE</v>
      </c>
      <c r="P194" s="20"/>
      <c r="Q194" s="21" t="s">
        <v>659</v>
      </c>
      <c r="R194" s="35" t="s">
        <v>642</v>
      </c>
    </row>
    <row r="195" spans="1:18" customFormat="1" ht="28.8" x14ac:dyDescent="0.3">
      <c r="A195" s="56">
        <v>43831</v>
      </c>
      <c r="B195" s="15" t="s">
        <v>361</v>
      </c>
      <c r="C195" s="15" t="s">
        <v>64</v>
      </c>
      <c r="D195" s="16">
        <v>50531844</v>
      </c>
      <c r="E195" s="15" t="s">
        <v>699</v>
      </c>
      <c r="F195" s="17">
        <v>104</v>
      </c>
      <c r="G195" s="17" t="s">
        <v>604</v>
      </c>
      <c r="H195" s="19"/>
      <c r="I195" s="31" t="str">
        <f>_xlfn.IFNA(VLOOKUP(H195, '[1]ACIFM Employees'!$D$3:$BV$3000, 3, FALSE), "")</f>
        <v/>
      </c>
      <c r="J195" s="19" t="s">
        <v>362</v>
      </c>
      <c r="K195" s="33" t="str">
        <f t="shared" si="3"/>
        <v>LUSAIL STABLING YARD</v>
      </c>
      <c r="L195" s="31" t="str">
        <f>_xlfn.IFNA(VLOOKUP(H195, '[1]ACIFM Employees'!$D$3:$BV$3000, 4, FALSE), "---")</f>
        <v>---</v>
      </c>
      <c r="M195" s="19" t="s">
        <v>552</v>
      </c>
      <c r="N195" s="31" t="str">
        <f>_xlfn.IFNA(VLOOKUP(H195, '[1]ACIFM Employees'!$D$3:$BV$3000, 15, FALSE), "---")</f>
        <v>---</v>
      </c>
      <c r="O195" s="31" t="str">
        <f>_xlfn.IFNA(VLOOKUP(H195, '[1]ACIFM Employees'!$D$3:$BV$3000, 2, FALSE), "---")</f>
        <v>---</v>
      </c>
      <c r="P195" s="20"/>
      <c r="Q195" s="21" t="s">
        <v>703</v>
      </c>
      <c r="R195" s="35" t="s">
        <v>642</v>
      </c>
    </row>
    <row r="196" spans="1:18" customFormat="1" ht="28.8" x14ac:dyDescent="0.3">
      <c r="A196" s="56">
        <v>43831</v>
      </c>
      <c r="B196" s="15" t="s">
        <v>374</v>
      </c>
      <c r="C196" s="15" t="s">
        <v>64</v>
      </c>
      <c r="D196" s="16">
        <v>50157020</v>
      </c>
      <c r="E196" s="15" t="s">
        <v>699</v>
      </c>
      <c r="F196" s="17">
        <v>104</v>
      </c>
      <c r="G196" s="17" t="s">
        <v>604</v>
      </c>
      <c r="H196" s="19"/>
      <c r="I196" s="31" t="str">
        <f>_xlfn.IFNA(VLOOKUP(H196, '[1]ACIFM Employees'!$D$3:$BV$3000, 3, FALSE), "")</f>
        <v/>
      </c>
      <c r="J196" s="19" t="s">
        <v>89</v>
      </c>
      <c r="K196" s="33" t="str">
        <f t="shared" si="3"/>
        <v>AL MANSOURA</v>
      </c>
      <c r="L196" s="31" t="str">
        <f>_xlfn.IFNA(VLOOKUP(H196, '[1]ACIFM Employees'!$D$3:$BV$3000, 4, FALSE), "---")</f>
        <v>---</v>
      </c>
      <c r="M196" s="19" t="s">
        <v>552</v>
      </c>
      <c r="N196" s="31" t="str">
        <f>_xlfn.IFNA(VLOOKUP(H196, '[1]ACIFM Employees'!$D$3:$BV$3000, 15, FALSE), "---")</f>
        <v>---</v>
      </c>
      <c r="O196" s="31" t="str">
        <f>_xlfn.IFNA(VLOOKUP(H196, '[1]ACIFM Employees'!$D$3:$BV$3000, 2, FALSE), "---")</f>
        <v>---</v>
      </c>
      <c r="P196" s="20"/>
      <c r="Q196" s="21" t="s">
        <v>703</v>
      </c>
      <c r="R196" s="35" t="s">
        <v>642</v>
      </c>
    </row>
    <row r="197" spans="1:18" customFormat="1" ht="28.8" x14ac:dyDescent="0.3">
      <c r="A197" s="56">
        <v>43831</v>
      </c>
      <c r="B197" s="15" t="s">
        <v>368</v>
      </c>
      <c r="C197" s="15" t="s">
        <v>64</v>
      </c>
      <c r="D197" s="16">
        <v>50261142</v>
      </c>
      <c r="E197" s="15" t="s">
        <v>699</v>
      </c>
      <c r="F197" s="17">
        <v>104</v>
      </c>
      <c r="G197" s="17" t="s">
        <v>604</v>
      </c>
      <c r="H197" s="19" t="s">
        <v>551</v>
      </c>
      <c r="I197" s="31" t="str">
        <f>_xlfn.IFNA(VLOOKUP(H197, '[1]ACIFM Employees'!$D$3:$BV$3000, 3, FALSE), "")</f>
        <v>DOUGLAS AZOMBIRE ABAARE</v>
      </c>
      <c r="J197" s="19"/>
      <c r="K197" s="33" t="str">
        <f t="shared" si="3"/>
        <v>DOUGLAS AZOMBIRE ABAARE</v>
      </c>
      <c r="L197" s="31" t="str">
        <f>_xlfn.IFNA(VLOOKUP(H197, '[1]ACIFM Employees'!$D$3:$BV$3000, 4, FALSE), "---")</f>
        <v>ELECTRICAL TECHNICIAN</v>
      </c>
      <c r="M197" s="18" t="s">
        <v>542</v>
      </c>
      <c r="N197" s="31" t="str">
        <f>_xlfn.IFNA(VLOOKUP(H197, '[1]ACIFM Employees'!$D$3:$BV$3000, 15, FALSE), "---")</f>
        <v>T2</v>
      </c>
      <c r="O197" s="31" t="str">
        <f>_xlfn.IFNA(VLOOKUP(H197, '[1]ACIFM Employees'!$D$3:$BV$3000, 2, FALSE), "---")</f>
        <v>ACTIVE</v>
      </c>
      <c r="P197" s="20"/>
      <c r="Q197" s="21" t="s">
        <v>703</v>
      </c>
      <c r="R197" s="35" t="s">
        <v>642</v>
      </c>
    </row>
    <row r="198" spans="1:18" customFormat="1" ht="28.8" x14ac:dyDescent="0.3">
      <c r="A198" s="56">
        <v>43831</v>
      </c>
      <c r="B198" s="15" t="s">
        <v>192</v>
      </c>
      <c r="C198" s="15" t="s">
        <v>64</v>
      </c>
      <c r="D198" s="16">
        <v>33730859</v>
      </c>
      <c r="E198" s="15" t="s">
        <v>699</v>
      </c>
      <c r="F198" s="17">
        <v>104</v>
      </c>
      <c r="G198" s="17" t="s">
        <v>604</v>
      </c>
      <c r="H198" s="19"/>
      <c r="I198" s="31" t="str">
        <f>_xlfn.IFNA(VLOOKUP(H198, '[1]ACIFM Employees'!$D$3:$BV$3000, 3, FALSE), "")</f>
        <v/>
      </c>
      <c r="J198" s="19" t="s">
        <v>193</v>
      </c>
      <c r="K198" s="33" t="str">
        <f t="shared" si="3"/>
        <v>DOHA  AL JEDIDA</v>
      </c>
      <c r="L198" s="31" t="str">
        <f>_xlfn.IFNA(VLOOKUP(H198, '[1]ACIFM Employees'!$D$3:$BV$3000, 4, FALSE), "---")</f>
        <v>---</v>
      </c>
      <c r="M198" s="19" t="s">
        <v>552</v>
      </c>
      <c r="N198" s="31" t="str">
        <f>_xlfn.IFNA(VLOOKUP(H198, '[1]ACIFM Employees'!$D$3:$BV$3000, 15, FALSE), "---")</f>
        <v>---</v>
      </c>
      <c r="O198" s="31" t="str">
        <f>_xlfn.IFNA(VLOOKUP(H198, '[1]ACIFM Employees'!$D$3:$BV$3000, 2, FALSE), "---")</f>
        <v>---</v>
      </c>
      <c r="P198" s="20"/>
      <c r="Q198" s="21" t="s">
        <v>704</v>
      </c>
      <c r="R198" s="35" t="s">
        <v>642</v>
      </c>
    </row>
    <row r="199" spans="1:18" customFormat="1" ht="28.8" x14ac:dyDescent="0.3">
      <c r="A199" s="56">
        <v>43831</v>
      </c>
      <c r="B199" s="15" t="s">
        <v>590</v>
      </c>
      <c r="C199" s="15" t="s">
        <v>64</v>
      </c>
      <c r="D199" s="16" t="s">
        <v>603</v>
      </c>
      <c r="E199" s="15" t="s">
        <v>739</v>
      </c>
      <c r="F199" s="17">
        <v>175</v>
      </c>
      <c r="G199" s="17" t="s">
        <v>609</v>
      </c>
      <c r="H199" s="19"/>
      <c r="I199" s="31" t="str">
        <f>_xlfn.IFNA(VLOOKUP(H199, '[1]ACIFM Employees'!$D$3:$BV$3000, 3, FALSE), "")</f>
        <v/>
      </c>
      <c r="J199" s="19"/>
      <c r="K199" s="33" t="str">
        <f t="shared" si="3"/>
        <v/>
      </c>
      <c r="L199" s="31" t="str">
        <f>_xlfn.IFNA(VLOOKUP(H199, '[1]ACIFM Employees'!$D$3:$BV$3000, 4, FALSE), "---")</f>
        <v>---</v>
      </c>
      <c r="M199" s="18" t="s">
        <v>552</v>
      </c>
      <c r="N199" s="31" t="str">
        <f>_xlfn.IFNA(VLOOKUP(H199, '[1]ACIFM Employees'!$D$3:$BV$3000, 15, FALSE), "---")</f>
        <v>---</v>
      </c>
      <c r="O199" s="31" t="str">
        <f>_xlfn.IFNA(VLOOKUP(H199, '[1]ACIFM Employees'!$D$3:$BV$3000, 2, FALSE), "---")</f>
        <v>---</v>
      </c>
      <c r="P199" s="20"/>
      <c r="Q199" s="21" t="s">
        <v>830</v>
      </c>
      <c r="R199" s="35" t="s">
        <v>643</v>
      </c>
    </row>
    <row r="200" spans="1:18" customFormat="1" ht="28.8" x14ac:dyDescent="0.3">
      <c r="A200" s="56">
        <v>43831</v>
      </c>
      <c r="B200" s="15" t="s">
        <v>590</v>
      </c>
      <c r="C200" s="15" t="s">
        <v>64</v>
      </c>
      <c r="D200" s="16">
        <v>30539085</v>
      </c>
      <c r="E200" s="15" t="s">
        <v>699</v>
      </c>
      <c r="F200" s="17">
        <v>104</v>
      </c>
      <c r="G200" s="17" t="s">
        <v>604</v>
      </c>
      <c r="H200" s="19" t="s">
        <v>90</v>
      </c>
      <c r="I200" s="31" t="str">
        <f>_xlfn.IFNA(VLOOKUP(H200, '[1]ACIFM Employees'!$D$3:$BV$3000, 3, FALSE), "")</f>
        <v>BALAJI PRABHAKARAN THAMBUSAMY</v>
      </c>
      <c r="J200" s="19"/>
      <c r="K200" s="33" t="str">
        <f t="shared" si="3"/>
        <v>BALAJI PRABHAKARAN THAMBUSAMY</v>
      </c>
      <c r="L200" s="31" t="str">
        <f>_xlfn.IFNA(VLOOKUP(H200, '[1]ACIFM Employees'!$D$3:$BV$3000, 4, FALSE), "---")</f>
        <v>CIVIL SME</v>
      </c>
      <c r="M200" s="18" t="s">
        <v>639</v>
      </c>
      <c r="N200" s="31" t="str">
        <f>_xlfn.IFNA(VLOOKUP(H200, '[1]ACIFM Employees'!$D$3:$BV$3000, 15, FALSE), "---")</f>
        <v>M1A</v>
      </c>
      <c r="O200" s="31" t="str">
        <f>_xlfn.IFNA(VLOOKUP(H200, '[1]ACIFM Employees'!$D$3:$BV$3000, 2, FALSE), "---")</f>
        <v>ACTIVE</v>
      </c>
      <c r="P200" s="20"/>
      <c r="Q200" s="21" t="s">
        <v>698</v>
      </c>
      <c r="R200" s="35" t="s">
        <v>642</v>
      </c>
    </row>
    <row r="201" spans="1:18" customFormat="1" ht="28.8" x14ac:dyDescent="0.3">
      <c r="A201" s="56">
        <v>43831</v>
      </c>
      <c r="B201" s="15" t="s">
        <v>590</v>
      </c>
      <c r="C201" s="15" t="s">
        <v>64</v>
      </c>
      <c r="D201" s="16">
        <v>30557484</v>
      </c>
      <c r="E201" s="15" t="s">
        <v>699</v>
      </c>
      <c r="F201" s="17">
        <v>104</v>
      </c>
      <c r="G201" s="17" t="s">
        <v>604</v>
      </c>
      <c r="H201" s="19" t="s">
        <v>91</v>
      </c>
      <c r="I201" s="31" t="str">
        <f>_xlfn.IFNA(VLOOKUP(H201, '[1]ACIFM Employees'!$D$3:$BV$3000, 3, FALSE), "")</f>
        <v>ANVAR HANAS SALAHUDEEN</v>
      </c>
      <c r="J201" s="19"/>
      <c r="K201" s="33" t="str">
        <f t="shared" si="3"/>
        <v>ANVAR HANAS SALAHUDEEN</v>
      </c>
      <c r="L201" s="31" t="str">
        <f>_xlfn.IFNA(VLOOKUP(H201, '[1]ACIFM Employees'!$D$3:$BV$3000, 4, FALSE), "---")</f>
        <v>WAREHOUSE SUPERVISOR</v>
      </c>
      <c r="M201" s="18" t="s">
        <v>640</v>
      </c>
      <c r="N201" s="31" t="str">
        <f>_xlfn.IFNA(VLOOKUP(H201, '[1]ACIFM Employees'!$D$3:$BV$3000, 15, FALSE), "---")</f>
        <v>S4</v>
      </c>
      <c r="O201" s="31" t="str">
        <f>_xlfn.IFNA(VLOOKUP(H201, '[1]ACIFM Employees'!$D$3:$BV$3000, 2, FALSE), "---")</f>
        <v>INACTIVE</v>
      </c>
      <c r="P201" s="20"/>
      <c r="Q201" s="21" t="s">
        <v>705</v>
      </c>
      <c r="R201" s="35" t="s">
        <v>643</v>
      </c>
    </row>
    <row r="202" spans="1:18" customFormat="1" x14ac:dyDescent="0.3">
      <c r="A202" s="56">
        <v>43831</v>
      </c>
      <c r="B202" s="15" t="s">
        <v>590</v>
      </c>
      <c r="C202" s="15" t="s">
        <v>64</v>
      </c>
      <c r="D202" s="16">
        <v>30746915</v>
      </c>
      <c r="E202" s="15" t="s">
        <v>739</v>
      </c>
      <c r="F202" s="17">
        <v>175</v>
      </c>
      <c r="G202" s="17" t="s">
        <v>609</v>
      </c>
      <c r="H202" s="19" t="s">
        <v>96</v>
      </c>
      <c r="I202" s="31" t="str">
        <f>_xlfn.IFNA(VLOOKUP(H202, '[1]ACIFM Employees'!$D$3:$BV$3000, 3, FALSE), "")</f>
        <v>IGNACIO Jr. BATBATAN NICOR</v>
      </c>
      <c r="J202" s="19"/>
      <c r="K202" s="33" t="str">
        <f t="shared" si="3"/>
        <v>IGNACIO Jr. BATBATAN NICOR</v>
      </c>
      <c r="L202" s="31" t="str">
        <f>_xlfn.IFNA(VLOOKUP(H202, '[1]ACIFM Employees'!$D$3:$BV$3000, 4, FALSE), "---")</f>
        <v>CHILLER - HVAC MANAGER</v>
      </c>
      <c r="M202" s="18" t="s">
        <v>542</v>
      </c>
      <c r="N202" s="31" t="str">
        <f>_xlfn.IFNA(VLOOKUP(H202, '[1]ACIFM Employees'!$D$3:$BV$3000, 15, FALSE), "---")</f>
        <v>M1A</v>
      </c>
      <c r="O202" s="31" t="str">
        <f>_xlfn.IFNA(VLOOKUP(H202, '[1]ACIFM Employees'!$D$3:$BV$3000, 2, FALSE), "---")</f>
        <v>ACTIVE</v>
      </c>
      <c r="P202" s="20"/>
      <c r="Q202" s="21" t="s">
        <v>740</v>
      </c>
      <c r="R202" s="35" t="s">
        <v>642</v>
      </c>
    </row>
    <row r="203" spans="1:18" customFormat="1" ht="43.2" x14ac:dyDescent="0.3">
      <c r="A203" s="56">
        <v>45539</v>
      </c>
      <c r="B203" s="15" t="s">
        <v>590</v>
      </c>
      <c r="C203" s="15" t="s">
        <v>64</v>
      </c>
      <c r="D203" s="16">
        <v>30822064</v>
      </c>
      <c r="E203" s="15" t="s">
        <v>98</v>
      </c>
      <c r="F203" s="17">
        <v>50.05</v>
      </c>
      <c r="G203" s="17" t="s">
        <v>606</v>
      </c>
      <c r="H203" s="19" t="s">
        <v>896</v>
      </c>
      <c r="I203" s="31" t="str">
        <f>_xlfn.IFNA(VLOOKUP(H203, '[1]ACIFM Employees'!$D$3:$BV$3000, 3, FALSE), "")</f>
        <v/>
      </c>
      <c r="J203" s="19"/>
      <c r="K203" s="33" t="str">
        <f t="shared" si="3"/>
        <v/>
      </c>
      <c r="L203" s="31" t="str">
        <f>_xlfn.IFNA(VLOOKUP(H203, '[1]ACIFM Employees'!$D$3:$BV$3000, 4, FALSE), "---")</f>
        <v>---</v>
      </c>
      <c r="M203" s="18" t="s">
        <v>897</v>
      </c>
      <c r="N203" s="31" t="str">
        <f>_xlfn.IFNA(VLOOKUP(H203, '[1]ACIFM Employees'!$D$3:$BV$3000, 15, FALSE), "---")</f>
        <v>---</v>
      </c>
      <c r="O203" s="31" t="str">
        <f>_xlfn.IFNA(VLOOKUP(H203, '[1]ACIFM Employees'!$D$3:$BV$3000, 2, FALSE), "---")</f>
        <v>---</v>
      </c>
      <c r="P203" s="20">
        <v>45539</v>
      </c>
      <c r="Q203" s="21" t="s">
        <v>898</v>
      </c>
      <c r="R203" s="35" t="s">
        <v>642</v>
      </c>
    </row>
    <row r="204" spans="1:18" customFormat="1" ht="28.8" x14ac:dyDescent="0.3">
      <c r="A204" s="56">
        <v>43831</v>
      </c>
      <c r="B204" s="15" t="s">
        <v>590</v>
      </c>
      <c r="C204" s="15" t="s">
        <v>64</v>
      </c>
      <c r="D204" s="16">
        <v>31078710</v>
      </c>
      <c r="E204" s="15" t="s">
        <v>730</v>
      </c>
      <c r="F204" s="17">
        <v>75</v>
      </c>
      <c r="G204" s="17" t="s">
        <v>608</v>
      </c>
      <c r="H204" s="19" t="s">
        <v>99</v>
      </c>
      <c r="I204" s="31" t="str">
        <f>_xlfn.IFNA(VLOOKUP(H204, '[1]ACIFM Employees'!$D$3:$BV$3000, 3, FALSE), "")</f>
        <v>SAYVINTE KATTIL ABUL GAFOOR</v>
      </c>
      <c r="J204" s="19"/>
      <c r="K204" s="33" t="str">
        <f t="shared" si="3"/>
        <v>SAYVINTE KATTIL ABUL GAFOOR</v>
      </c>
      <c r="L204" s="31" t="str">
        <f>_xlfn.IFNA(VLOOKUP(H204, '[1]ACIFM Employees'!$D$3:$BV$3000, 4, FALSE), "---")</f>
        <v>TRANSPORT COORDINATOR</v>
      </c>
      <c r="M204" s="18" t="s">
        <v>640</v>
      </c>
      <c r="N204" s="31" t="str">
        <f>_xlfn.IFNA(VLOOKUP(H204, '[1]ACIFM Employees'!$D$3:$BV$3000, 15, FALSE), "---")</f>
        <v>S2</v>
      </c>
      <c r="O204" s="31" t="str">
        <f>_xlfn.IFNA(VLOOKUP(H204, '[1]ACIFM Employees'!$D$3:$BV$3000, 2, FALSE), "---")</f>
        <v>ACTIVE</v>
      </c>
      <c r="P204" s="20"/>
      <c r="Q204" s="21" t="s">
        <v>729</v>
      </c>
      <c r="R204" s="35" t="s">
        <v>642</v>
      </c>
    </row>
    <row r="205" spans="1:18" customFormat="1" x14ac:dyDescent="0.3">
      <c r="A205" s="56">
        <v>43831</v>
      </c>
      <c r="B205" s="15" t="s">
        <v>590</v>
      </c>
      <c r="C205" s="15" t="s">
        <v>64</v>
      </c>
      <c r="D205" s="16">
        <v>31491290</v>
      </c>
      <c r="E205" s="15" t="s">
        <v>98</v>
      </c>
      <c r="F205" s="17">
        <v>50.05</v>
      </c>
      <c r="G205" s="17" t="s">
        <v>606</v>
      </c>
      <c r="H205" s="19" t="s">
        <v>100</v>
      </c>
      <c r="I205" s="31" t="str">
        <f>_xlfn.IFNA(VLOOKUP(H205, '[1]ACIFM Employees'!$D$3:$BV$3000, 3, FALSE), "")</f>
        <v>PRAMOD LAXMAN JADHAV</v>
      </c>
      <c r="J205" s="19"/>
      <c r="K205" s="33" t="str">
        <f t="shared" si="3"/>
        <v>PRAMOD LAXMAN JADHAV</v>
      </c>
      <c r="L205" s="31" t="str">
        <f>_xlfn.IFNA(VLOOKUP(H205, '[1]ACIFM Employees'!$D$3:$BV$3000, 4, FALSE), "---")</f>
        <v>STORE KEEPER</v>
      </c>
      <c r="M205" s="18" t="s">
        <v>640</v>
      </c>
      <c r="N205" s="31" t="str">
        <f>_xlfn.IFNA(VLOOKUP(H205, '[1]ACIFM Employees'!$D$3:$BV$3000, 15, FALSE), "---")</f>
        <v>S2</v>
      </c>
      <c r="O205" s="31" t="str">
        <f>_xlfn.IFNA(VLOOKUP(H205, '[1]ACIFM Employees'!$D$3:$BV$3000, 2, FALSE), "---")</f>
        <v>ACTIVE</v>
      </c>
      <c r="P205" s="20"/>
      <c r="Q205" s="21" t="s">
        <v>645</v>
      </c>
      <c r="R205" s="35" t="s">
        <v>642</v>
      </c>
    </row>
    <row r="206" spans="1:18" customFormat="1" x14ac:dyDescent="0.3">
      <c r="A206" s="56">
        <v>43831</v>
      </c>
      <c r="B206" s="15" t="s">
        <v>590</v>
      </c>
      <c r="C206" s="15" t="s">
        <v>64</v>
      </c>
      <c r="D206" s="16">
        <v>70193567</v>
      </c>
      <c r="E206" s="15" t="s">
        <v>98</v>
      </c>
      <c r="F206" s="17">
        <v>50.05</v>
      </c>
      <c r="G206" s="17" t="s">
        <v>606</v>
      </c>
      <c r="H206" s="19" t="s">
        <v>332</v>
      </c>
      <c r="I206" s="31" t="str">
        <f>_xlfn.IFNA(VLOOKUP(H206, '[1]ACIFM Employees'!$D$3:$BV$3000, 3, FALSE), "")</f>
        <v xml:space="preserve">MUHAMMAD KHALID SHAHAB </v>
      </c>
      <c r="J206" s="19"/>
      <c r="K206" s="33" t="str">
        <f t="shared" si="3"/>
        <v xml:space="preserve">MUHAMMAD KHALID SHAHAB </v>
      </c>
      <c r="L206" s="31" t="str">
        <f>_xlfn.IFNA(VLOOKUP(H206, '[1]ACIFM Employees'!$D$3:$BV$3000, 4, FALSE), "---")</f>
        <v>MMS OFFICER</v>
      </c>
      <c r="M206" s="18" t="s">
        <v>616</v>
      </c>
      <c r="N206" s="31" t="str">
        <f>_xlfn.IFNA(VLOOKUP(H206, '[1]ACIFM Employees'!$D$3:$BV$3000, 15, FALSE), "---")</f>
        <v>S3</v>
      </c>
      <c r="O206" s="31" t="str">
        <f>_xlfn.IFNA(VLOOKUP(H206, '[1]ACIFM Employees'!$D$3:$BV$3000, 2, FALSE), "---")</f>
        <v>ACTIVE</v>
      </c>
      <c r="P206" s="20"/>
      <c r="Q206" s="21" t="s">
        <v>645</v>
      </c>
      <c r="R206" s="35" t="s">
        <v>642</v>
      </c>
    </row>
    <row r="207" spans="1:18" customFormat="1" ht="28.8" x14ac:dyDescent="0.3">
      <c r="A207" s="56">
        <v>43831</v>
      </c>
      <c r="B207" s="15" t="s">
        <v>590</v>
      </c>
      <c r="C207" s="15" t="s">
        <v>64</v>
      </c>
      <c r="D207" s="16">
        <v>70610652</v>
      </c>
      <c r="E207" s="15" t="s">
        <v>98</v>
      </c>
      <c r="F207" s="17">
        <v>50.05</v>
      </c>
      <c r="G207" s="17" t="s">
        <v>606</v>
      </c>
      <c r="H207" s="19" t="s">
        <v>335</v>
      </c>
      <c r="I207" s="31" t="str">
        <f>_xlfn.IFNA(VLOOKUP(H207, '[1]ACIFM Employees'!$D$3:$BV$3000, 3, FALSE), "")</f>
        <v>STEPHANY ACIERTO SOLIS</v>
      </c>
      <c r="J207" s="19"/>
      <c r="K207" s="33" t="str">
        <f t="shared" si="3"/>
        <v>STEPHANY ACIERTO SOLIS</v>
      </c>
      <c r="L207" s="31" t="str">
        <f>_xlfn.IFNA(VLOOKUP(H207, '[1]ACIFM Employees'!$D$3:$BV$3000, 4, FALSE), "---")</f>
        <v>OPERATIONS ADMIN</v>
      </c>
      <c r="M207" s="18" t="s">
        <v>616</v>
      </c>
      <c r="N207" s="31" t="str">
        <f>_xlfn.IFNA(VLOOKUP(H207, '[1]ACIFM Employees'!$D$3:$BV$3000, 15, FALSE), "---")</f>
        <v>S2</v>
      </c>
      <c r="O207" s="31" t="str">
        <f>_xlfn.IFNA(VLOOKUP(H207, '[1]ACIFM Employees'!$D$3:$BV$3000, 2, FALSE), "---")</f>
        <v>ACTIVE</v>
      </c>
      <c r="P207" s="20"/>
      <c r="Q207" s="21" t="s">
        <v>645</v>
      </c>
      <c r="R207" s="35" t="s">
        <v>642</v>
      </c>
    </row>
    <row r="208" spans="1:18" customFormat="1" x14ac:dyDescent="0.3">
      <c r="A208" s="56">
        <v>43831</v>
      </c>
      <c r="B208" s="15" t="s">
        <v>590</v>
      </c>
      <c r="C208" s="15" t="s">
        <v>64</v>
      </c>
      <c r="D208" s="16">
        <v>70610779</v>
      </c>
      <c r="E208" s="15" t="s">
        <v>98</v>
      </c>
      <c r="F208" s="17">
        <v>50.05</v>
      </c>
      <c r="G208" s="17" t="s">
        <v>606</v>
      </c>
      <c r="H208" s="19" t="s">
        <v>336</v>
      </c>
      <c r="I208" s="31" t="str">
        <f>_xlfn.IFNA(VLOOKUP(H208, '[1]ACIFM Employees'!$D$3:$BV$3000, 3, FALSE), "")</f>
        <v>ARDEN SANVICTORES</v>
      </c>
      <c r="J208" s="19"/>
      <c r="K208" s="33" t="str">
        <f t="shared" si="3"/>
        <v>ARDEN SANVICTORES</v>
      </c>
      <c r="L208" s="31" t="str">
        <f>_xlfn.IFNA(VLOOKUP(H208, '[1]ACIFM Employees'!$D$3:$BV$3000, 4, FALSE), "---")</f>
        <v>OPERATIONS ADMIN</v>
      </c>
      <c r="M208" s="18" t="s">
        <v>616</v>
      </c>
      <c r="N208" s="31" t="str">
        <f>_xlfn.IFNA(VLOOKUP(H208, '[1]ACIFM Employees'!$D$3:$BV$3000, 15, FALSE), "---")</f>
        <v>S2</v>
      </c>
      <c r="O208" s="31" t="str">
        <f>_xlfn.IFNA(VLOOKUP(H208, '[1]ACIFM Employees'!$D$3:$BV$3000, 2, FALSE), "---")</f>
        <v>ACTIVE</v>
      </c>
      <c r="P208" s="20"/>
      <c r="Q208" s="21" t="s">
        <v>645</v>
      </c>
      <c r="R208" s="35" t="s">
        <v>642</v>
      </c>
    </row>
    <row r="209" spans="1:24" customFormat="1" x14ac:dyDescent="0.3">
      <c r="A209" s="56">
        <v>43831</v>
      </c>
      <c r="B209" s="15" t="s">
        <v>590</v>
      </c>
      <c r="C209" s="15" t="s">
        <v>64</v>
      </c>
      <c r="D209" s="16">
        <v>70639521</v>
      </c>
      <c r="E209" s="15" t="s">
        <v>98</v>
      </c>
      <c r="F209" s="17">
        <v>50.05</v>
      </c>
      <c r="G209" s="17" t="s">
        <v>606</v>
      </c>
      <c r="H209" s="19" t="s">
        <v>338</v>
      </c>
      <c r="I209" s="31" t="str">
        <f>_xlfn.IFNA(VLOOKUP(H209, '[1]ACIFM Employees'!$D$3:$BV$3000, 3, FALSE), "")</f>
        <v xml:space="preserve">SYED WAQAR UL HASSAN </v>
      </c>
      <c r="J209" s="19"/>
      <c r="K209" s="33" t="str">
        <f t="shared" si="3"/>
        <v xml:space="preserve">SYED WAQAR UL HASSAN </v>
      </c>
      <c r="L209" s="31" t="str">
        <f>_xlfn.IFNA(VLOOKUP(H209, '[1]ACIFM Employees'!$D$3:$BV$3000, 4, FALSE), "---")</f>
        <v>IT MANAGER</v>
      </c>
      <c r="M209" s="18" t="s">
        <v>328</v>
      </c>
      <c r="N209" s="31" t="str">
        <f>_xlfn.IFNA(VLOOKUP(H209, '[1]ACIFM Employees'!$D$3:$BV$3000, 15, FALSE), "---")</f>
        <v>M1A</v>
      </c>
      <c r="O209" s="31" t="str">
        <f>_xlfn.IFNA(VLOOKUP(H209, '[1]ACIFM Employees'!$D$3:$BV$3000, 2, FALSE), "---")</f>
        <v>ACTIVE</v>
      </c>
      <c r="P209" s="20"/>
      <c r="Q209" s="21" t="s">
        <v>645</v>
      </c>
      <c r="R209" s="35" t="s">
        <v>642</v>
      </c>
    </row>
    <row r="210" spans="1:24" customFormat="1" x14ac:dyDescent="0.3">
      <c r="A210" s="56">
        <v>43831</v>
      </c>
      <c r="B210" s="15" t="s">
        <v>590</v>
      </c>
      <c r="C210" s="15" t="s">
        <v>64</v>
      </c>
      <c r="D210" s="16">
        <v>70643472</v>
      </c>
      <c r="E210" s="15" t="s">
        <v>98</v>
      </c>
      <c r="F210" s="17">
        <v>50.05</v>
      </c>
      <c r="G210" s="17" t="s">
        <v>606</v>
      </c>
      <c r="H210" s="19" t="s">
        <v>339</v>
      </c>
      <c r="I210" s="31" t="str">
        <f>_xlfn.IFNA(VLOOKUP(H210, '[1]ACIFM Employees'!$D$3:$BV$3000, 3, FALSE), "")</f>
        <v>MD. MOHSIN ALAM</v>
      </c>
      <c r="J210" s="19"/>
      <c r="K210" s="33" t="str">
        <f t="shared" si="3"/>
        <v>MD. MOHSIN ALAM</v>
      </c>
      <c r="L210" s="31" t="str">
        <f>_xlfn.IFNA(VLOOKUP(H210, '[1]ACIFM Employees'!$D$3:$BV$3000, 4, FALSE), "---")</f>
        <v>MMS OFFICER</v>
      </c>
      <c r="M210" s="18" t="s">
        <v>616</v>
      </c>
      <c r="N210" s="31" t="str">
        <f>_xlfn.IFNA(VLOOKUP(H210, '[1]ACIFM Employees'!$D$3:$BV$3000, 15, FALSE), "---")</f>
        <v>S3</v>
      </c>
      <c r="O210" s="31" t="str">
        <f>_xlfn.IFNA(VLOOKUP(H210, '[1]ACIFM Employees'!$D$3:$BV$3000, 2, FALSE), "---")</f>
        <v>ACTIVE</v>
      </c>
      <c r="P210" s="20"/>
      <c r="Q210" s="21" t="s">
        <v>645</v>
      </c>
      <c r="R210" s="35" t="s">
        <v>642</v>
      </c>
    </row>
    <row r="211" spans="1:24" customFormat="1" x14ac:dyDescent="0.3">
      <c r="A211" s="56">
        <v>43831</v>
      </c>
      <c r="B211" s="15" t="s">
        <v>590</v>
      </c>
      <c r="C211" s="15" t="s">
        <v>64</v>
      </c>
      <c r="D211" s="16">
        <v>70961447</v>
      </c>
      <c r="E211" s="15" t="s">
        <v>699</v>
      </c>
      <c r="F211" s="17">
        <v>104</v>
      </c>
      <c r="G211" s="17" t="s">
        <v>604</v>
      </c>
      <c r="H211" s="19" t="s">
        <v>343</v>
      </c>
      <c r="I211" s="31" t="str">
        <f>_xlfn.IFNA(VLOOKUP(H211, '[1]ACIFM Employees'!$D$3:$BV$3000, 3, FALSE), "")</f>
        <v>MILTIADIS VICHOS</v>
      </c>
      <c r="J211" s="19"/>
      <c r="K211" s="33" t="str">
        <f t="shared" si="3"/>
        <v>MILTIADIS VICHOS</v>
      </c>
      <c r="L211" s="31" t="str">
        <f>_xlfn.IFNA(VLOOKUP(H211, '[1]ACIFM Employees'!$D$3:$BV$3000, 4, FALSE), "---")</f>
        <v>MEP SENIOR SUPERVISOR</v>
      </c>
      <c r="M211" s="18" t="s">
        <v>542</v>
      </c>
      <c r="N211" s="31" t="str">
        <f>_xlfn.IFNA(VLOOKUP(H211, '[1]ACIFM Employees'!$D$3:$BV$3000, 15, FALSE), "---")</f>
        <v>T4B</v>
      </c>
      <c r="O211" s="31" t="str">
        <f>_xlfn.IFNA(VLOOKUP(H211, '[1]ACIFM Employees'!$D$3:$BV$3000, 2, FALSE), "---")</f>
        <v>INACTIVE</v>
      </c>
      <c r="P211" s="20"/>
      <c r="Q211" s="21" t="s">
        <v>700</v>
      </c>
      <c r="R211" s="35" t="s">
        <v>643</v>
      </c>
    </row>
    <row r="212" spans="1:24" customFormat="1" x14ac:dyDescent="0.3">
      <c r="A212" s="56">
        <v>43831</v>
      </c>
      <c r="B212" s="15" t="s">
        <v>590</v>
      </c>
      <c r="C212" s="15" t="s">
        <v>64</v>
      </c>
      <c r="D212" s="16" t="s">
        <v>603</v>
      </c>
      <c r="E212" s="15" t="s">
        <v>730</v>
      </c>
      <c r="F212" s="17">
        <v>75</v>
      </c>
      <c r="G212" s="17" t="s">
        <v>608</v>
      </c>
      <c r="H212" s="19"/>
      <c r="I212" s="31" t="str">
        <f>_xlfn.IFNA(VLOOKUP(H212, '[1]ACIFM Employees'!$D$3:$BV$3000, 3, FALSE), "")</f>
        <v/>
      </c>
      <c r="J212" s="19"/>
      <c r="K212" s="33" t="str">
        <f t="shared" si="3"/>
        <v/>
      </c>
      <c r="L212" s="31" t="str">
        <f>_xlfn.IFNA(VLOOKUP(H212, '[1]ACIFM Employees'!$D$3:$BV$3000, 4, FALSE), "---")</f>
        <v>---</v>
      </c>
      <c r="M212" s="18" t="s">
        <v>552</v>
      </c>
      <c r="N212" s="31" t="str">
        <f>_xlfn.IFNA(VLOOKUP(H212, '[1]ACIFM Employees'!$D$3:$BV$3000, 15, FALSE), "---")</f>
        <v>---</v>
      </c>
      <c r="O212" s="31" t="str">
        <f>_xlfn.IFNA(VLOOKUP(H212, '[1]ACIFM Employees'!$D$3:$BV$3000, 2, FALSE), "---")</f>
        <v>---</v>
      </c>
      <c r="P212" s="20"/>
      <c r="Q212" s="21" t="s">
        <v>831</v>
      </c>
      <c r="R212" s="35" t="s">
        <v>643</v>
      </c>
    </row>
    <row r="213" spans="1:24" customFormat="1" x14ac:dyDescent="0.3">
      <c r="A213" s="56">
        <v>43831</v>
      </c>
      <c r="B213" s="15" t="s">
        <v>590</v>
      </c>
      <c r="C213" s="15" t="s">
        <v>64</v>
      </c>
      <c r="D213" s="16">
        <v>77048242</v>
      </c>
      <c r="E213" s="15" t="s">
        <v>730</v>
      </c>
      <c r="F213" s="17">
        <v>75</v>
      </c>
      <c r="G213" s="17" t="s">
        <v>608</v>
      </c>
      <c r="H213" s="19" t="s">
        <v>352</v>
      </c>
      <c r="I213" s="31" t="str">
        <f>_xlfn.IFNA(VLOOKUP(H213, '[1]ACIFM Employees'!$D$3:$BV$3000, 3, FALSE), "")</f>
        <v>SYED SABAHAT KAZMI</v>
      </c>
      <c r="J213" s="19"/>
      <c r="K213" s="33" t="str">
        <f t="shared" si="3"/>
        <v>SYED SABAHAT KAZMI</v>
      </c>
      <c r="L213" s="31" t="str">
        <f>_xlfn.IFNA(VLOOKUP(H213, '[1]ACIFM Employees'!$D$3:$BV$3000, 4, FALSE), "---")</f>
        <v>SR. LOGISTICS AND PROCUREMENT OFFICER</v>
      </c>
      <c r="M213" s="18" t="s">
        <v>640</v>
      </c>
      <c r="N213" s="31" t="str">
        <f>_xlfn.IFNA(VLOOKUP(H213, '[1]ACIFM Employees'!$D$3:$BV$3000, 15, FALSE), "---")</f>
        <v>M1A</v>
      </c>
      <c r="O213" s="31" t="str">
        <f>_xlfn.IFNA(VLOOKUP(H213, '[1]ACIFM Employees'!$D$3:$BV$3000, 2, FALSE), "---")</f>
        <v>ACTIVE</v>
      </c>
      <c r="P213" s="20"/>
      <c r="Q213" s="21" t="s">
        <v>729</v>
      </c>
      <c r="R213" s="35" t="s">
        <v>642</v>
      </c>
      <c r="S213" s="1"/>
      <c r="T213" s="1"/>
      <c r="U213" s="1"/>
      <c r="V213" s="1"/>
      <c r="W213" s="1"/>
      <c r="X213" s="1"/>
    </row>
    <row r="214" spans="1:24" customFormat="1" x14ac:dyDescent="0.3">
      <c r="A214" s="56">
        <v>43831</v>
      </c>
      <c r="B214" s="15" t="s">
        <v>590</v>
      </c>
      <c r="C214" s="15" t="s">
        <v>64</v>
      </c>
      <c r="D214" s="16">
        <v>77149317</v>
      </c>
      <c r="E214" s="15" t="s">
        <v>730</v>
      </c>
      <c r="F214" s="17">
        <v>75</v>
      </c>
      <c r="G214" s="17" t="s">
        <v>608</v>
      </c>
      <c r="H214" s="19" t="s">
        <v>355</v>
      </c>
      <c r="I214" s="31" t="str">
        <f>_xlfn.IFNA(VLOOKUP(H214, '[1]ACIFM Employees'!$D$3:$BV$3000, 3, FALSE), "")</f>
        <v>JOEL SAMODIO BORDAN</v>
      </c>
      <c r="J214" s="19"/>
      <c r="K214" s="33" t="str">
        <f t="shared" si="3"/>
        <v>JOEL SAMODIO BORDAN</v>
      </c>
      <c r="L214" s="31" t="str">
        <f>_xlfn.IFNA(VLOOKUP(H214, '[1]ACIFM Employees'!$D$3:$BV$3000, 4, FALSE), "---")</f>
        <v>CIVIL SME</v>
      </c>
      <c r="M214" s="18" t="s">
        <v>639</v>
      </c>
      <c r="N214" s="31" t="str">
        <f>_xlfn.IFNA(VLOOKUP(H214, '[1]ACIFM Employees'!$D$3:$BV$3000, 15, FALSE), "---")</f>
        <v>M1A</v>
      </c>
      <c r="O214" s="31" t="str">
        <f>_xlfn.IFNA(VLOOKUP(H214, '[1]ACIFM Employees'!$D$3:$BV$3000, 2, FALSE), "---")</f>
        <v>ACTIVE</v>
      </c>
      <c r="P214" s="20"/>
      <c r="Q214" s="21" t="s">
        <v>729</v>
      </c>
      <c r="R214" s="35" t="s">
        <v>642</v>
      </c>
    </row>
    <row r="215" spans="1:24" customFormat="1" x14ac:dyDescent="0.3">
      <c r="A215" s="56">
        <v>43831</v>
      </c>
      <c r="B215" s="15" t="s">
        <v>590</v>
      </c>
      <c r="C215" s="15" t="s">
        <v>64</v>
      </c>
      <c r="D215" s="16">
        <v>77526183</v>
      </c>
      <c r="E215" s="15" t="s">
        <v>730</v>
      </c>
      <c r="F215" s="17">
        <v>75</v>
      </c>
      <c r="G215" s="17" t="s">
        <v>608</v>
      </c>
      <c r="H215" s="19" t="s">
        <v>356</v>
      </c>
      <c r="I215" s="31" t="str">
        <f>_xlfn.IFNA(VLOOKUP(H215, '[1]ACIFM Employees'!$D$3:$BV$3000, 3, FALSE), "")</f>
        <v>GEORGIOS VASTARDIS</v>
      </c>
      <c r="J215" s="19"/>
      <c r="K215" s="33" t="str">
        <f t="shared" si="3"/>
        <v>GEORGIOS VASTARDIS</v>
      </c>
      <c r="L215" s="31" t="str">
        <f>_xlfn.IFNA(VLOOKUP(H215, '[1]ACIFM Employees'!$D$3:$BV$3000, 4, FALSE), "---")</f>
        <v>FM MANAGER LRT</v>
      </c>
      <c r="M215" s="18" t="s">
        <v>542</v>
      </c>
      <c r="N215" s="31" t="str">
        <f>_xlfn.IFNA(VLOOKUP(H215, '[1]ACIFM Employees'!$D$3:$BV$3000, 15, FALSE), "---")</f>
        <v>M2A</v>
      </c>
      <c r="O215" s="31" t="str">
        <f>_xlfn.IFNA(VLOOKUP(H215, '[1]ACIFM Employees'!$D$3:$BV$3000, 2, FALSE), "---")</f>
        <v>INACTIVE</v>
      </c>
      <c r="P215" s="20"/>
      <c r="Q215" s="21" t="s">
        <v>758</v>
      </c>
      <c r="R215" s="35" t="s">
        <v>643</v>
      </c>
    </row>
    <row r="216" spans="1:24" customFormat="1" ht="43.2" x14ac:dyDescent="0.3">
      <c r="A216" s="56">
        <v>43831</v>
      </c>
      <c r="B216" s="15" t="s">
        <v>106</v>
      </c>
      <c r="C216" s="15" t="s">
        <v>64</v>
      </c>
      <c r="D216" s="16">
        <v>33066844</v>
      </c>
      <c r="E216" s="15" t="s">
        <v>699</v>
      </c>
      <c r="F216" s="17">
        <v>104</v>
      </c>
      <c r="G216" s="17" t="s">
        <v>604</v>
      </c>
      <c r="H216" s="19"/>
      <c r="I216" s="31" t="str">
        <f>_xlfn.IFNA(VLOOKUP(H216, '[1]ACIFM Employees'!$D$3:$BV$3000, 3, FALSE), "")</f>
        <v/>
      </c>
      <c r="J216" s="19" t="s">
        <v>107</v>
      </c>
      <c r="K216" s="33" t="str">
        <f t="shared" si="3"/>
        <v>High Access - RAVI SUDHAKAR PAMPANA</v>
      </c>
      <c r="L216" s="31" t="str">
        <f>_xlfn.IFNA(VLOOKUP(H216, '[1]ACIFM Employees'!$D$3:$BV$3000, 4, FALSE), "---")</f>
        <v>---</v>
      </c>
      <c r="M216" s="19" t="s">
        <v>552</v>
      </c>
      <c r="N216" s="31" t="str">
        <f>_xlfn.IFNA(VLOOKUP(H216, '[1]ACIFM Employees'!$D$3:$BV$3000, 15, FALSE), "---")</f>
        <v>---</v>
      </c>
      <c r="O216" s="31" t="str">
        <f>_xlfn.IFNA(VLOOKUP(H216, '[1]ACIFM Employees'!$D$3:$BV$3000, 2, FALSE), "---")</f>
        <v>---</v>
      </c>
      <c r="P216" s="20"/>
      <c r="Q216" s="21" t="s">
        <v>698</v>
      </c>
      <c r="R216" s="35" t="s">
        <v>642</v>
      </c>
    </row>
    <row r="217" spans="1:24" customFormat="1" x14ac:dyDescent="0.3">
      <c r="A217" s="56">
        <v>43831</v>
      </c>
      <c r="B217" s="15" t="s">
        <v>118</v>
      </c>
      <c r="C217" s="15" t="s">
        <v>64</v>
      </c>
      <c r="D217" s="16">
        <v>33369822</v>
      </c>
      <c r="E217" s="15" t="s">
        <v>699</v>
      </c>
      <c r="F217" s="17">
        <v>104</v>
      </c>
      <c r="G217" s="17" t="s">
        <v>604</v>
      </c>
      <c r="H217" s="19"/>
      <c r="I217" s="31" t="str">
        <f>_xlfn.IFNA(VLOOKUP(H217, '[1]ACIFM Employees'!$D$3:$BV$3000, 3, FALSE), "")</f>
        <v/>
      </c>
      <c r="J217" s="19" t="s">
        <v>119</v>
      </c>
      <c r="K217" s="33" t="str">
        <f t="shared" si="3"/>
        <v>GOLD LINE (GSS)</v>
      </c>
      <c r="L217" s="31" t="str">
        <f>_xlfn.IFNA(VLOOKUP(H217, '[1]ACIFM Employees'!$D$3:$BV$3000, 4, FALSE), "---")</f>
        <v>---</v>
      </c>
      <c r="M217" s="19" t="s">
        <v>552</v>
      </c>
      <c r="N217" s="31" t="str">
        <f>_xlfn.IFNA(VLOOKUP(H217, '[1]ACIFM Employees'!$D$3:$BV$3000, 15, FALSE), "---")</f>
        <v>---</v>
      </c>
      <c r="O217" s="31" t="str">
        <f>_xlfn.IFNA(VLOOKUP(H217, '[1]ACIFM Employees'!$D$3:$BV$3000, 2, FALSE), "---")</f>
        <v>---</v>
      </c>
      <c r="P217" s="20"/>
      <c r="Q217" s="21" t="s">
        <v>698</v>
      </c>
      <c r="R217" s="35" t="s">
        <v>642</v>
      </c>
    </row>
    <row r="218" spans="1:24" customFormat="1" ht="28.8" x14ac:dyDescent="0.3">
      <c r="A218" s="56">
        <v>44171</v>
      </c>
      <c r="B218" s="24" t="s">
        <v>389</v>
      </c>
      <c r="C218" s="15" t="s">
        <v>64</v>
      </c>
      <c r="D218" s="44">
        <v>55784038</v>
      </c>
      <c r="E218" s="15" t="s">
        <v>699</v>
      </c>
      <c r="F218" s="17">
        <v>104</v>
      </c>
      <c r="G218" s="17" t="s">
        <v>604</v>
      </c>
      <c r="H218" s="19" t="s">
        <v>390</v>
      </c>
      <c r="I218" s="31" t="str">
        <f>_xlfn.IFNA(VLOOKUP(H218, '[1]ACIFM Employees'!$D$3:$BV$3000, 3, FALSE), "")</f>
        <v>RETHISKUMAR SIVARAMAN</v>
      </c>
      <c r="J218" s="19"/>
      <c r="K218" s="33" t="str">
        <f t="shared" si="3"/>
        <v>RETHISKUMAR SIVARAMAN</v>
      </c>
      <c r="L218" s="31" t="str">
        <f>_xlfn.IFNA(VLOOKUP(H218, '[1]ACIFM Employees'!$D$3:$BV$3000, 4, FALSE), "---")</f>
        <v>SENIOR FLS ELECTRICAL SUPERVISOR</v>
      </c>
      <c r="M218" s="18" t="s">
        <v>542</v>
      </c>
      <c r="N218" s="31" t="str">
        <f>_xlfn.IFNA(VLOOKUP(H218, '[1]ACIFM Employees'!$D$3:$BV$3000, 15, FALSE), "---")</f>
        <v>T4C</v>
      </c>
      <c r="O218" s="31" t="str">
        <f>_xlfn.IFNA(VLOOKUP(H218, '[1]ACIFM Employees'!$D$3:$BV$3000, 2, FALSE), "---")</f>
        <v>ACTIVE</v>
      </c>
      <c r="P218" s="20">
        <v>44174</v>
      </c>
      <c r="Q218" s="21" t="s">
        <v>706</v>
      </c>
      <c r="R218" s="35" t="s">
        <v>642</v>
      </c>
    </row>
    <row r="219" spans="1:24" customFormat="1" x14ac:dyDescent="0.3">
      <c r="A219" s="56">
        <v>44171</v>
      </c>
      <c r="B219" s="24" t="s">
        <v>383</v>
      </c>
      <c r="C219" s="15" t="s">
        <v>64</v>
      </c>
      <c r="D219" s="44">
        <v>55630176</v>
      </c>
      <c r="E219" s="15" t="s">
        <v>97</v>
      </c>
      <c r="F219" s="17">
        <v>49.5</v>
      </c>
      <c r="G219" s="17" t="s">
        <v>607</v>
      </c>
      <c r="H219" s="19" t="s">
        <v>384</v>
      </c>
      <c r="I219" s="31" t="str">
        <f>_xlfn.IFNA(VLOOKUP(H219, '[1]ACIFM Employees'!$D$3:$BV$3000, 3, FALSE), "")</f>
        <v>JOHAR ALI</v>
      </c>
      <c r="J219" s="19"/>
      <c r="K219" s="33" t="str">
        <f t="shared" si="3"/>
        <v>JOHAR ALI</v>
      </c>
      <c r="L219" s="31" t="str">
        <f>_xlfn.IFNA(VLOOKUP(H219, '[1]ACIFM Employees'!$D$3:$BV$3000, 4, FALSE), "---")</f>
        <v>MMS TEAM LEAD</v>
      </c>
      <c r="M219" s="18" t="s">
        <v>616</v>
      </c>
      <c r="N219" s="31" t="str">
        <f>_xlfn.IFNA(VLOOKUP(H219, '[1]ACIFM Employees'!$D$3:$BV$3000, 15, FALSE), "---")</f>
        <v>S4</v>
      </c>
      <c r="O219" s="31" t="str">
        <f>_xlfn.IFNA(VLOOKUP(H219, '[1]ACIFM Employees'!$D$3:$BV$3000, 2, FALSE), "---")</f>
        <v>INACTIVE</v>
      </c>
      <c r="P219" s="20">
        <v>44174</v>
      </c>
      <c r="Q219" s="21" t="s">
        <v>660</v>
      </c>
      <c r="R219" s="35" t="s">
        <v>643</v>
      </c>
    </row>
    <row r="220" spans="1:24" customFormat="1" x14ac:dyDescent="0.3">
      <c r="A220" s="56">
        <v>44171</v>
      </c>
      <c r="B220" s="24" t="s">
        <v>385</v>
      </c>
      <c r="C220" s="15" t="s">
        <v>64</v>
      </c>
      <c r="D220" s="16">
        <v>55651691</v>
      </c>
      <c r="E220" s="15" t="s">
        <v>98</v>
      </c>
      <c r="F220" s="17">
        <v>50.05</v>
      </c>
      <c r="G220" s="17" t="s">
        <v>606</v>
      </c>
      <c r="H220" s="19" t="s">
        <v>386</v>
      </c>
      <c r="I220" s="31" t="str">
        <f>_xlfn.IFNA(VLOOKUP(H220, '[1]ACIFM Employees'!$D$3:$BV$3000, 3, FALSE), "")</f>
        <v>ANTO FRANCIS</v>
      </c>
      <c r="J220" s="19"/>
      <c r="K220" s="33" t="str">
        <f t="shared" si="3"/>
        <v>ANTO FRANCIS</v>
      </c>
      <c r="L220" s="31" t="str">
        <f>_xlfn.IFNA(VLOOKUP(H220, '[1]ACIFM Employees'!$D$3:$BV$3000, 4, FALSE), "---")</f>
        <v>MMS OFFICER</v>
      </c>
      <c r="M220" s="18" t="s">
        <v>616</v>
      </c>
      <c r="N220" s="31" t="str">
        <f>_xlfn.IFNA(VLOOKUP(H220, '[1]ACIFM Employees'!$D$3:$BV$3000, 15, FALSE), "---")</f>
        <v>S3</v>
      </c>
      <c r="O220" s="31" t="str">
        <f>_xlfn.IFNA(VLOOKUP(H220, '[1]ACIFM Employees'!$D$3:$BV$3000, 2, FALSE), "---")</f>
        <v>ACTIVE</v>
      </c>
      <c r="P220" s="20">
        <v>44174</v>
      </c>
      <c r="Q220" s="21" t="s">
        <v>645</v>
      </c>
      <c r="R220" s="35" t="s">
        <v>642</v>
      </c>
    </row>
    <row r="221" spans="1:24" customFormat="1" x14ac:dyDescent="0.3">
      <c r="A221" s="56">
        <v>44172</v>
      </c>
      <c r="B221" s="24" t="s">
        <v>391</v>
      </c>
      <c r="C221" s="15" t="s">
        <v>64</v>
      </c>
      <c r="D221" s="16">
        <v>55756693</v>
      </c>
      <c r="E221" s="15" t="s">
        <v>699</v>
      </c>
      <c r="F221" s="17">
        <v>104</v>
      </c>
      <c r="G221" s="17" t="s">
        <v>604</v>
      </c>
      <c r="H221" s="19" t="s">
        <v>392</v>
      </c>
      <c r="I221" s="31" t="str">
        <f>_xlfn.IFNA(VLOOKUP(H221, '[1]ACIFM Employees'!$D$3:$BV$3000, 3, FALSE), "")</f>
        <v>HASSAN BULEGA</v>
      </c>
      <c r="J221" s="19"/>
      <c r="K221" s="33" t="str">
        <f t="shared" si="3"/>
        <v>HASSAN BULEGA</v>
      </c>
      <c r="L221" s="31" t="str">
        <f>_xlfn.IFNA(VLOOKUP(H221, '[1]ACIFM Employees'!$D$3:$BV$3000, 4, FALSE), "---")</f>
        <v>CIVIL SUPERVISOR</v>
      </c>
      <c r="M221" s="18" t="s">
        <v>639</v>
      </c>
      <c r="N221" s="31" t="str">
        <f>_xlfn.IFNA(VLOOKUP(H221, '[1]ACIFM Employees'!$D$3:$BV$3000, 15, FALSE), "---")</f>
        <v>T4A</v>
      </c>
      <c r="O221" s="31" t="str">
        <f>_xlfn.IFNA(VLOOKUP(H221, '[1]ACIFM Employees'!$D$3:$BV$3000, 2, FALSE), "---")</f>
        <v>ACTIVE</v>
      </c>
      <c r="P221" s="20">
        <v>44179</v>
      </c>
      <c r="Q221" s="21" t="s">
        <v>698</v>
      </c>
      <c r="R221" s="35" t="s">
        <v>642</v>
      </c>
    </row>
    <row r="222" spans="1:24" customFormat="1" x14ac:dyDescent="0.3">
      <c r="A222" s="56">
        <v>44174</v>
      </c>
      <c r="B222" s="24" t="s">
        <v>393</v>
      </c>
      <c r="C222" s="15" t="s">
        <v>64</v>
      </c>
      <c r="D222" s="16">
        <v>55494931</v>
      </c>
      <c r="E222" s="15" t="s">
        <v>699</v>
      </c>
      <c r="F222" s="17">
        <v>104</v>
      </c>
      <c r="G222" s="17" t="s">
        <v>604</v>
      </c>
      <c r="H222" s="19"/>
      <c r="I222" s="31" t="str">
        <f>_xlfn.IFNA(VLOOKUP(H222, '[1]ACIFM Employees'!$D$3:$BV$3000, 3, FALSE), "")</f>
        <v/>
      </c>
      <c r="J222" s="22" t="s">
        <v>394</v>
      </c>
      <c r="K222" s="33" t="str">
        <f t="shared" si="3"/>
        <v>Lusail Tram # 01</v>
      </c>
      <c r="L222" s="31" t="str">
        <f>_xlfn.IFNA(VLOOKUP(H222, '[1]ACIFM Employees'!$D$3:$BV$3000, 4, FALSE), "---")</f>
        <v>---</v>
      </c>
      <c r="M222" s="19" t="s">
        <v>552</v>
      </c>
      <c r="N222" s="31" t="str">
        <f>_xlfn.IFNA(VLOOKUP(H222, '[1]ACIFM Employees'!$D$3:$BV$3000, 15, FALSE), "---")</f>
        <v>---</v>
      </c>
      <c r="O222" s="31" t="str">
        <f>_xlfn.IFNA(VLOOKUP(H222, '[1]ACIFM Employees'!$D$3:$BV$3000, 2, FALSE), "---")</f>
        <v>---</v>
      </c>
      <c r="P222" s="20">
        <v>44177</v>
      </c>
      <c r="Q222" s="21" t="s">
        <v>707</v>
      </c>
      <c r="R222" s="35" t="s">
        <v>642</v>
      </c>
    </row>
    <row r="223" spans="1:24" customFormat="1" ht="28.8" x14ac:dyDescent="0.3">
      <c r="A223" s="56">
        <v>44174</v>
      </c>
      <c r="B223" s="24" t="s">
        <v>395</v>
      </c>
      <c r="C223" s="15" t="s">
        <v>64</v>
      </c>
      <c r="D223" s="16">
        <v>55499701</v>
      </c>
      <c r="E223" s="15" t="s">
        <v>699</v>
      </c>
      <c r="F223" s="17">
        <v>104</v>
      </c>
      <c r="G223" s="17" t="s">
        <v>604</v>
      </c>
      <c r="H223" s="19"/>
      <c r="I223" s="31" t="str">
        <f>_xlfn.IFNA(VLOOKUP(H223, '[1]ACIFM Employees'!$D$3:$BV$3000, 3, FALSE), "")</f>
        <v/>
      </c>
      <c r="J223" s="22" t="s">
        <v>396</v>
      </c>
      <c r="K223" s="33" t="str">
        <f t="shared" si="3"/>
        <v>Lusail Tram # 02</v>
      </c>
      <c r="L223" s="31" t="str">
        <f>_xlfn.IFNA(VLOOKUP(H223, '[1]ACIFM Employees'!$D$3:$BV$3000, 4, FALSE), "---")</f>
        <v>---</v>
      </c>
      <c r="M223" s="19" t="s">
        <v>552</v>
      </c>
      <c r="N223" s="31" t="str">
        <f>_xlfn.IFNA(VLOOKUP(H223, '[1]ACIFM Employees'!$D$3:$BV$3000, 15, FALSE), "---")</f>
        <v>---</v>
      </c>
      <c r="O223" s="31" t="str">
        <f>_xlfn.IFNA(VLOOKUP(H223, '[1]ACIFM Employees'!$D$3:$BV$3000, 2, FALSE), "---")</f>
        <v>---</v>
      </c>
      <c r="P223" s="20">
        <v>44177</v>
      </c>
      <c r="Q223" s="21" t="s">
        <v>707</v>
      </c>
      <c r="R223" s="35" t="s">
        <v>642</v>
      </c>
    </row>
    <row r="224" spans="1:24" customFormat="1" x14ac:dyDescent="0.3">
      <c r="A224" s="56">
        <v>44174</v>
      </c>
      <c r="B224" s="24" t="s">
        <v>397</v>
      </c>
      <c r="C224" s="15" t="s">
        <v>64</v>
      </c>
      <c r="D224" s="16">
        <v>55497265</v>
      </c>
      <c r="E224" s="15" t="s">
        <v>699</v>
      </c>
      <c r="F224" s="17">
        <v>104</v>
      </c>
      <c r="G224" s="17" t="s">
        <v>604</v>
      </c>
      <c r="H224" s="19"/>
      <c r="I224" s="31" t="str">
        <f>_xlfn.IFNA(VLOOKUP(H224, '[1]ACIFM Employees'!$D$3:$BV$3000, 3, FALSE), "")</f>
        <v/>
      </c>
      <c r="J224" s="22" t="s">
        <v>398</v>
      </c>
      <c r="K224" s="33" t="str">
        <f t="shared" si="3"/>
        <v>Lusail Tram # 03</v>
      </c>
      <c r="L224" s="31" t="str">
        <f>_xlfn.IFNA(VLOOKUP(H224, '[1]ACIFM Employees'!$D$3:$BV$3000, 4, FALSE), "---")</f>
        <v>---</v>
      </c>
      <c r="M224" s="19" t="s">
        <v>552</v>
      </c>
      <c r="N224" s="31" t="str">
        <f>_xlfn.IFNA(VLOOKUP(H224, '[1]ACIFM Employees'!$D$3:$BV$3000, 15, FALSE), "---")</f>
        <v>---</v>
      </c>
      <c r="O224" s="31" t="str">
        <f>_xlfn.IFNA(VLOOKUP(H224, '[1]ACIFM Employees'!$D$3:$BV$3000, 2, FALSE), "---")</f>
        <v>---</v>
      </c>
      <c r="P224" s="20">
        <v>44177</v>
      </c>
      <c r="Q224" s="21" t="s">
        <v>707</v>
      </c>
      <c r="R224" s="35" t="s">
        <v>642</v>
      </c>
    </row>
    <row r="225" spans="1:24" s="1" customFormat="1" x14ac:dyDescent="0.3">
      <c r="A225" s="56">
        <v>44174</v>
      </c>
      <c r="B225" s="24" t="s">
        <v>399</v>
      </c>
      <c r="C225" s="15" t="s">
        <v>64</v>
      </c>
      <c r="D225" s="16">
        <v>55597286</v>
      </c>
      <c r="E225" s="15" t="s">
        <v>699</v>
      </c>
      <c r="F225" s="17">
        <v>104</v>
      </c>
      <c r="G225" s="17" t="s">
        <v>604</v>
      </c>
      <c r="H225" s="19"/>
      <c r="I225" s="31" t="str">
        <f>_xlfn.IFNA(VLOOKUP(H225, '[1]ACIFM Employees'!$D$3:$BV$3000, 3, FALSE), "")</f>
        <v/>
      </c>
      <c r="J225" s="22" t="s">
        <v>400</v>
      </c>
      <c r="K225" s="33" t="str">
        <f t="shared" si="3"/>
        <v>Lusail Tram # 04</v>
      </c>
      <c r="L225" s="31" t="str">
        <f>_xlfn.IFNA(VLOOKUP(H225, '[1]ACIFM Employees'!$D$3:$BV$3000, 4, FALSE), "---")</f>
        <v>---</v>
      </c>
      <c r="M225" s="19" t="s">
        <v>552</v>
      </c>
      <c r="N225" s="31" t="str">
        <f>_xlfn.IFNA(VLOOKUP(H225, '[1]ACIFM Employees'!$D$3:$BV$3000, 15, FALSE), "---")</f>
        <v>---</v>
      </c>
      <c r="O225" s="31" t="str">
        <f>_xlfn.IFNA(VLOOKUP(H225, '[1]ACIFM Employees'!$D$3:$BV$3000, 2, FALSE), "---")</f>
        <v>---</v>
      </c>
      <c r="P225" s="20">
        <v>44177</v>
      </c>
      <c r="Q225" s="21" t="s">
        <v>707</v>
      </c>
      <c r="R225" s="35" t="s">
        <v>642</v>
      </c>
      <c r="S225"/>
      <c r="T225"/>
      <c r="U225"/>
      <c r="V225"/>
      <c r="W225"/>
      <c r="X225"/>
    </row>
    <row r="226" spans="1:24" customFormat="1" ht="28.8" x14ac:dyDescent="0.3">
      <c r="A226" s="56">
        <v>44174</v>
      </c>
      <c r="B226" s="24" t="s">
        <v>402</v>
      </c>
      <c r="C226" s="15" t="s">
        <v>64</v>
      </c>
      <c r="D226" s="16">
        <v>55601686</v>
      </c>
      <c r="E226" s="15" t="s">
        <v>699</v>
      </c>
      <c r="F226" s="17">
        <v>104</v>
      </c>
      <c r="G226" s="17" t="s">
        <v>604</v>
      </c>
      <c r="H226" s="19"/>
      <c r="I226" s="31" t="str">
        <f>_xlfn.IFNA(VLOOKUP(H226, '[1]ACIFM Employees'!$D$3:$BV$3000, 3, FALSE), "")</f>
        <v/>
      </c>
      <c r="J226" s="22" t="s">
        <v>403</v>
      </c>
      <c r="K226" s="33" t="str">
        <f t="shared" si="3"/>
        <v>Lusail Tram # 06</v>
      </c>
      <c r="L226" s="31" t="str">
        <f>_xlfn.IFNA(VLOOKUP(H226, '[1]ACIFM Employees'!$D$3:$BV$3000, 4, FALSE), "---")</f>
        <v>---</v>
      </c>
      <c r="M226" s="19" t="s">
        <v>552</v>
      </c>
      <c r="N226" s="31" t="str">
        <f>_xlfn.IFNA(VLOOKUP(H226, '[1]ACIFM Employees'!$D$3:$BV$3000, 15, FALSE), "---")</f>
        <v>---</v>
      </c>
      <c r="O226" s="31" t="str">
        <f>_xlfn.IFNA(VLOOKUP(H226, '[1]ACIFM Employees'!$D$3:$BV$3000, 2, FALSE), "---")</f>
        <v>---</v>
      </c>
      <c r="P226" s="20">
        <v>44177</v>
      </c>
      <c r="Q226" s="21" t="s">
        <v>707</v>
      </c>
      <c r="R226" s="35" t="s">
        <v>642</v>
      </c>
    </row>
    <row r="227" spans="1:24" customFormat="1" ht="28.8" x14ac:dyDescent="0.3">
      <c r="A227" s="56">
        <v>44174</v>
      </c>
      <c r="B227" s="24" t="s">
        <v>404</v>
      </c>
      <c r="C227" s="15" t="s">
        <v>64</v>
      </c>
      <c r="D227" s="16">
        <v>55494729</v>
      </c>
      <c r="E227" s="15" t="s">
        <v>699</v>
      </c>
      <c r="F227" s="17">
        <v>104</v>
      </c>
      <c r="G227" s="17" t="s">
        <v>604</v>
      </c>
      <c r="H227" s="19"/>
      <c r="I227" s="31" t="str">
        <f>_xlfn.IFNA(VLOOKUP(H227, '[1]ACIFM Employees'!$D$3:$BV$3000, 3, FALSE), "")</f>
        <v/>
      </c>
      <c r="J227" s="22" t="s">
        <v>405</v>
      </c>
      <c r="K227" s="33" t="str">
        <f t="shared" si="3"/>
        <v>Lusail Tram # 07</v>
      </c>
      <c r="L227" s="31" t="str">
        <f>_xlfn.IFNA(VLOOKUP(H227, '[1]ACIFM Employees'!$D$3:$BV$3000, 4, FALSE), "---")</f>
        <v>---</v>
      </c>
      <c r="M227" s="19" t="s">
        <v>552</v>
      </c>
      <c r="N227" s="31" t="str">
        <f>_xlfn.IFNA(VLOOKUP(H227, '[1]ACIFM Employees'!$D$3:$BV$3000, 15, FALSE), "---")</f>
        <v>---</v>
      </c>
      <c r="O227" s="31" t="str">
        <f>_xlfn.IFNA(VLOOKUP(H227, '[1]ACIFM Employees'!$D$3:$BV$3000, 2, FALSE), "---")</f>
        <v>---</v>
      </c>
      <c r="P227" s="20">
        <v>44177</v>
      </c>
      <c r="Q227" s="21" t="s">
        <v>707</v>
      </c>
      <c r="R227" s="35" t="s">
        <v>642</v>
      </c>
    </row>
    <row r="228" spans="1:24" customFormat="1" x14ac:dyDescent="0.3">
      <c r="A228" s="56">
        <v>44174</v>
      </c>
      <c r="B228" s="24" t="s">
        <v>406</v>
      </c>
      <c r="C228" s="15" t="s">
        <v>64</v>
      </c>
      <c r="D228" s="16">
        <v>55494721</v>
      </c>
      <c r="E228" s="15" t="s">
        <v>699</v>
      </c>
      <c r="F228" s="17">
        <v>104</v>
      </c>
      <c r="G228" s="17" t="s">
        <v>604</v>
      </c>
      <c r="H228" s="19"/>
      <c r="I228" s="31" t="str">
        <f>_xlfn.IFNA(VLOOKUP(H228, '[1]ACIFM Employees'!$D$3:$BV$3000, 3, FALSE), "")</f>
        <v/>
      </c>
      <c r="J228" s="22" t="s">
        <v>407</v>
      </c>
      <c r="K228" s="33" t="str">
        <f t="shared" si="3"/>
        <v>Lusail Tram # 08</v>
      </c>
      <c r="L228" s="31" t="str">
        <f>_xlfn.IFNA(VLOOKUP(H228, '[1]ACIFM Employees'!$D$3:$BV$3000, 4, FALSE), "---")</f>
        <v>---</v>
      </c>
      <c r="M228" s="19" t="s">
        <v>552</v>
      </c>
      <c r="N228" s="31" t="str">
        <f>_xlfn.IFNA(VLOOKUP(H228, '[1]ACIFM Employees'!$D$3:$BV$3000, 15, FALSE), "---")</f>
        <v>---</v>
      </c>
      <c r="O228" s="31" t="str">
        <f>_xlfn.IFNA(VLOOKUP(H228, '[1]ACIFM Employees'!$D$3:$BV$3000, 2, FALSE), "---")</f>
        <v>---</v>
      </c>
      <c r="P228" s="20">
        <v>44177</v>
      </c>
      <c r="Q228" s="21" t="s">
        <v>707</v>
      </c>
      <c r="R228" s="35" t="s">
        <v>642</v>
      </c>
    </row>
    <row r="229" spans="1:24" customFormat="1" x14ac:dyDescent="0.3">
      <c r="A229" s="56">
        <v>44174</v>
      </c>
      <c r="B229" s="24" t="s">
        <v>408</v>
      </c>
      <c r="C229" s="15" t="s">
        <v>64</v>
      </c>
      <c r="D229" s="16">
        <v>55712095</v>
      </c>
      <c r="E229" s="15" t="s">
        <v>699</v>
      </c>
      <c r="F229" s="17">
        <v>104</v>
      </c>
      <c r="G229" s="17" t="s">
        <v>604</v>
      </c>
      <c r="H229" s="19"/>
      <c r="I229" s="31" t="str">
        <f>_xlfn.IFNA(VLOOKUP(H229, '[1]ACIFM Employees'!$D$3:$BV$3000, 3, FALSE), "")</f>
        <v/>
      </c>
      <c r="J229" s="22" t="s">
        <v>409</v>
      </c>
      <c r="K229" s="33" t="str">
        <f t="shared" si="3"/>
        <v>Lusail Tram # 09</v>
      </c>
      <c r="L229" s="31" t="str">
        <f>_xlfn.IFNA(VLOOKUP(H229, '[1]ACIFM Employees'!$D$3:$BV$3000, 4, FALSE), "---")</f>
        <v>---</v>
      </c>
      <c r="M229" s="19" t="s">
        <v>552</v>
      </c>
      <c r="N229" s="31" t="str">
        <f>_xlfn.IFNA(VLOOKUP(H229, '[1]ACIFM Employees'!$D$3:$BV$3000, 15, FALSE), "---")</f>
        <v>---</v>
      </c>
      <c r="O229" s="31" t="str">
        <f>_xlfn.IFNA(VLOOKUP(H229, '[1]ACIFM Employees'!$D$3:$BV$3000, 2, FALSE), "---")</f>
        <v>---</v>
      </c>
      <c r="P229" s="20">
        <v>44177</v>
      </c>
      <c r="Q229" s="21" t="s">
        <v>707</v>
      </c>
      <c r="R229" s="35" t="s">
        <v>642</v>
      </c>
    </row>
    <row r="230" spans="1:24" customFormat="1" ht="28.8" x14ac:dyDescent="0.3">
      <c r="A230" s="56">
        <v>44174</v>
      </c>
      <c r="B230" s="24" t="s">
        <v>410</v>
      </c>
      <c r="C230" s="15" t="s">
        <v>64</v>
      </c>
      <c r="D230" s="16">
        <v>55497581</v>
      </c>
      <c r="E230" s="15" t="s">
        <v>699</v>
      </c>
      <c r="F230" s="17">
        <v>104</v>
      </c>
      <c r="G230" s="17" t="s">
        <v>604</v>
      </c>
      <c r="H230" s="19"/>
      <c r="I230" s="31" t="str">
        <f>_xlfn.IFNA(VLOOKUP(H230, '[1]ACIFM Employees'!$D$3:$BV$3000, 3, FALSE), "")</f>
        <v/>
      </c>
      <c r="J230" s="22" t="s">
        <v>411</v>
      </c>
      <c r="K230" s="33" t="str">
        <f t="shared" si="3"/>
        <v>Lusail Tram # 10</v>
      </c>
      <c r="L230" s="31" t="str">
        <f>_xlfn.IFNA(VLOOKUP(H230, '[1]ACIFM Employees'!$D$3:$BV$3000, 4, FALSE), "---")</f>
        <v>---</v>
      </c>
      <c r="M230" s="19" t="s">
        <v>552</v>
      </c>
      <c r="N230" s="31" t="str">
        <f>_xlfn.IFNA(VLOOKUP(H230, '[1]ACIFM Employees'!$D$3:$BV$3000, 15, FALSE), "---")</f>
        <v>---</v>
      </c>
      <c r="O230" s="31" t="str">
        <f>_xlfn.IFNA(VLOOKUP(H230, '[1]ACIFM Employees'!$D$3:$BV$3000, 2, FALSE), "---")</f>
        <v>---</v>
      </c>
      <c r="P230" s="20">
        <v>44177</v>
      </c>
      <c r="Q230" s="21" t="s">
        <v>707</v>
      </c>
      <c r="R230" s="35" t="s">
        <v>642</v>
      </c>
    </row>
    <row r="231" spans="1:24" customFormat="1" ht="28.8" x14ac:dyDescent="0.3">
      <c r="A231" s="56">
        <v>44174</v>
      </c>
      <c r="B231" s="24" t="s">
        <v>412</v>
      </c>
      <c r="C231" s="15" t="s">
        <v>64</v>
      </c>
      <c r="D231" s="16">
        <v>55523265</v>
      </c>
      <c r="E231" s="15" t="s">
        <v>699</v>
      </c>
      <c r="F231" s="17">
        <v>104</v>
      </c>
      <c r="G231" s="17" t="s">
        <v>604</v>
      </c>
      <c r="H231" s="19"/>
      <c r="I231" s="31" t="str">
        <f>_xlfn.IFNA(VLOOKUP(H231, '[1]ACIFM Employees'!$D$3:$BV$3000, 3, FALSE), "")</f>
        <v/>
      </c>
      <c r="J231" s="22" t="s">
        <v>413</v>
      </c>
      <c r="K231" s="33" t="str">
        <f t="shared" si="3"/>
        <v>Lusail Tram # 11</v>
      </c>
      <c r="L231" s="31" t="str">
        <f>_xlfn.IFNA(VLOOKUP(H231, '[1]ACIFM Employees'!$D$3:$BV$3000, 4, FALSE), "---")</f>
        <v>---</v>
      </c>
      <c r="M231" s="19" t="s">
        <v>552</v>
      </c>
      <c r="N231" s="31" t="str">
        <f>_xlfn.IFNA(VLOOKUP(H231, '[1]ACIFM Employees'!$D$3:$BV$3000, 15, FALSE), "---")</f>
        <v>---</v>
      </c>
      <c r="O231" s="31" t="str">
        <f>_xlfn.IFNA(VLOOKUP(H231, '[1]ACIFM Employees'!$D$3:$BV$3000, 2, FALSE), "---")</f>
        <v>---</v>
      </c>
      <c r="P231" s="20">
        <v>44177</v>
      </c>
      <c r="Q231" s="21" t="s">
        <v>707</v>
      </c>
      <c r="R231" s="35" t="s">
        <v>642</v>
      </c>
    </row>
    <row r="232" spans="1:24" customFormat="1" ht="28.8" x14ac:dyDescent="0.3">
      <c r="A232" s="56">
        <v>44174</v>
      </c>
      <c r="B232" s="24" t="s">
        <v>414</v>
      </c>
      <c r="C232" s="15" t="s">
        <v>64</v>
      </c>
      <c r="D232" s="16">
        <v>55602736</v>
      </c>
      <c r="E232" s="15" t="s">
        <v>699</v>
      </c>
      <c r="F232" s="17">
        <v>104</v>
      </c>
      <c r="G232" s="17" t="s">
        <v>604</v>
      </c>
      <c r="H232" s="19"/>
      <c r="I232" s="31" t="str">
        <f>_xlfn.IFNA(VLOOKUP(H232, '[1]ACIFM Employees'!$D$3:$BV$3000, 3, FALSE), "")</f>
        <v/>
      </c>
      <c r="J232" s="22" t="s">
        <v>415</v>
      </c>
      <c r="K232" s="33" t="str">
        <f t="shared" si="3"/>
        <v>Lusail Tram # 12</v>
      </c>
      <c r="L232" s="31" t="str">
        <f>_xlfn.IFNA(VLOOKUP(H232, '[1]ACIFM Employees'!$D$3:$BV$3000, 4, FALSE), "---")</f>
        <v>---</v>
      </c>
      <c r="M232" s="19" t="s">
        <v>552</v>
      </c>
      <c r="N232" s="31" t="str">
        <f>_xlfn.IFNA(VLOOKUP(H232, '[1]ACIFM Employees'!$D$3:$BV$3000, 15, FALSE), "---")</f>
        <v>---</v>
      </c>
      <c r="O232" s="31" t="str">
        <f>_xlfn.IFNA(VLOOKUP(H232, '[1]ACIFM Employees'!$D$3:$BV$3000, 2, FALSE), "---")</f>
        <v>---</v>
      </c>
      <c r="P232" s="20">
        <v>44177</v>
      </c>
      <c r="Q232" s="21" t="s">
        <v>707</v>
      </c>
      <c r="R232" s="35" t="s">
        <v>642</v>
      </c>
    </row>
    <row r="233" spans="1:24" customFormat="1" ht="28.8" x14ac:dyDescent="0.3">
      <c r="A233" s="56">
        <v>44192</v>
      </c>
      <c r="B233" s="15" t="s">
        <v>116</v>
      </c>
      <c r="C233" s="15" t="s">
        <v>64</v>
      </c>
      <c r="D233" s="16">
        <v>33244785</v>
      </c>
      <c r="E233" s="15" t="s">
        <v>699</v>
      </c>
      <c r="F233" s="17">
        <v>104</v>
      </c>
      <c r="G233" s="17" t="s">
        <v>604</v>
      </c>
      <c r="H233" s="19" t="s">
        <v>117</v>
      </c>
      <c r="I233" s="31" t="str">
        <f>_xlfn.IFNA(VLOOKUP(H233, '[1]ACIFM Employees'!$D$3:$BV$3000, 3, FALSE), "")</f>
        <v xml:space="preserve">NIKOLASO BINTEVINOS </v>
      </c>
      <c r="J233" s="19"/>
      <c r="K233" s="33" t="str">
        <f t="shared" si="3"/>
        <v xml:space="preserve">NIKOLASO BINTEVINOS </v>
      </c>
      <c r="L233" s="31" t="str">
        <f>_xlfn.IFNA(VLOOKUP(H233, '[1]ACIFM Employees'!$D$3:$BV$3000, 4, FALSE), "---")</f>
        <v>PERFORMANCE OPERATIONS MANAGER</v>
      </c>
      <c r="M233" s="18" t="s">
        <v>614</v>
      </c>
      <c r="N233" s="31" t="str">
        <f>_xlfn.IFNA(VLOOKUP(H233, '[1]ACIFM Employees'!$D$3:$BV$3000, 15, FALSE), "---")</f>
        <v>M1A</v>
      </c>
      <c r="O233" s="31" t="str">
        <f>_xlfn.IFNA(VLOOKUP(H233, '[1]ACIFM Employees'!$D$3:$BV$3000, 2, FALSE), "---")</f>
        <v>INACTIVE</v>
      </c>
      <c r="P233" s="20"/>
      <c r="Q233" s="21" t="s">
        <v>700</v>
      </c>
      <c r="R233" s="35" t="s">
        <v>643</v>
      </c>
    </row>
    <row r="234" spans="1:24" customFormat="1" ht="28.8" x14ac:dyDescent="0.3">
      <c r="A234" s="56">
        <v>44192</v>
      </c>
      <c r="B234" s="15" t="s">
        <v>381</v>
      </c>
      <c r="C234" s="15" t="s">
        <v>64</v>
      </c>
      <c r="D234" s="16">
        <v>33727604</v>
      </c>
      <c r="E234" s="15" t="s">
        <v>98</v>
      </c>
      <c r="F234" s="17">
        <v>50.05</v>
      </c>
      <c r="G234" s="17" t="s">
        <v>606</v>
      </c>
      <c r="H234" s="19" t="s">
        <v>382</v>
      </c>
      <c r="I234" s="31" t="str">
        <f>_xlfn.IFNA(VLOOKUP(H234, '[1]ACIFM Employees'!$D$3:$BV$3000, 3, FALSE), "")</f>
        <v>PATHIAS MATSIKO</v>
      </c>
      <c r="J234" s="19"/>
      <c r="K234" s="33" t="str">
        <f t="shared" si="3"/>
        <v>PATHIAS MATSIKO</v>
      </c>
      <c r="L234" s="31" t="str">
        <f>_xlfn.IFNA(VLOOKUP(H234, '[1]ACIFM Employees'!$D$3:$BV$3000, 4, FALSE), "---")</f>
        <v>ASSISTANT HSE OFFICER</v>
      </c>
      <c r="M234" s="18" t="s">
        <v>529</v>
      </c>
      <c r="N234" s="31" t="str">
        <f>_xlfn.IFNA(VLOOKUP(H234, '[1]ACIFM Employees'!$D$3:$BV$3000, 15, FALSE), "---")</f>
        <v>S2</v>
      </c>
      <c r="O234" s="31" t="str">
        <f>_xlfn.IFNA(VLOOKUP(H234, '[1]ACIFM Employees'!$D$3:$BV$3000, 2, FALSE), "---")</f>
        <v>INACTIVE</v>
      </c>
      <c r="P234" s="20"/>
      <c r="Q234" s="21" t="s">
        <v>757</v>
      </c>
      <c r="R234" s="35" t="s">
        <v>643</v>
      </c>
    </row>
    <row r="235" spans="1:24" customFormat="1" ht="28.8" x14ac:dyDescent="0.3">
      <c r="A235" s="56">
        <v>44192</v>
      </c>
      <c r="B235" s="15" t="s">
        <v>590</v>
      </c>
      <c r="C235" s="15" t="s">
        <v>64</v>
      </c>
      <c r="D235" s="16">
        <v>70582001</v>
      </c>
      <c r="E235" s="15" t="s">
        <v>699</v>
      </c>
      <c r="F235" s="17">
        <v>104</v>
      </c>
      <c r="G235" s="17" t="s">
        <v>604</v>
      </c>
      <c r="H235" s="19" t="s">
        <v>334</v>
      </c>
      <c r="I235" s="31" t="str">
        <f>_xlfn.IFNA(VLOOKUP(H235, '[1]ACIFM Employees'!$D$3:$BV$3000, 3, FALSE), "")</f>
        <v>CHERRY SAMSON CARLOS</v>
      </c>
      <c r="J235" s="19"/>
      <c r="K235" s="33" t="str">
        <f t="shared" si="3"/>
        <v>CHERRY SAMSON CARLOS</v>
      </c>
      <c r="L235" s="31" t="str">
        <f>_xlfn.IFNA(VLOOKUP(H235, '[1]ACIFM Employees'!$D$3:$BV$3000, 4, FALSE), "---")</f>
        <v xml:space="preserve">Procurement &amp; Logistic Officer    </v>
      </c>
      <c r="M235" s="18" t="s">
        <v>640</v>
      </c>
      <c r="N235" s="31" t="str">
        <f>_xlfn.IFNA(VLOOKUP(H235, '[1]ACIFM Employees'!$D$3:$BV$3000, 15, FALSE), "---")</f>
        <v>S3</v>
      </c>
      <c r="O235" s="31" t="str">
        <f>_xlfn.IFNA(VLOOKUP(H235, '[1]ACIFM Employees'!$D$3:$BV$3000, 2, FALSE), "---")</f>
        <v>INACTIVE</v>
      </c>
      <c r="P235" s="20"/>
      <c r="Q235" s="21" t="s">
        <v>700</v>
      </c>
      <c r="R235" s="35" t="s">
        <v>643</v>
      </c>
    </row>
    <row r="236" spans="1:24" customFormat="1" ht="28.8" x14ac:dyDescent="0.3">
      <c r="A236" s="56">
        <v>44213</v>
      </c>
      <c r="B236" s="24" t="s">
        <v>417</v>
      </c>
      <c r="C236" s="15" t="s">
        <v>64</v>
      </c>
      <c r="D236" s="16" t="s">
        <v>603</v>
      </c>
      <c r="E236" s="15" t="s">
        <v>98</v>
      </c>
      <c r="F236" s="17">
        <v>50.05</v>
      </c>
      <c r="G236" s="17" t="s">
        <v>606</v>
      </c>
      <c r="H236" s="22" t="s">
        <v>418</v>
      </c>
      <c r="I236" s="31" t="str">
        <f>_xlfn.IFNA(VLOOKUP(H236, '[1]ACIFM Employees'!$D$3:$BV$3000, 3, FALSE), "")</f>
        <v>IRENE NALUMANSI</v>
      </c>
      <c r="J236" s="22"/>
      <c r="K236" s="33" t="str">
        <f t="shared" si="3"/>
        <v>IRENE NALUMANSI</v>
      </c>
      <c r="L236" s="31" t="str">
        <f>_xlfn.IFNA(VLOOKUP(H236, '[1]ACIFM Employees'!$D$3:$BV$3000, 4, FALSE), "---")</f>
        <v>FACILITIES ADMINISTRATOR</v>
      </c>
      <c r="M236" s="18" t="s">
        <v>542</v>
      </c>
      <c r="N236" s="31" t="str">
        <f>_xlfn.IFNA(VLOOKUP(H236, '[1]ACIFM Employees'!$D$3:$BV$3000, 15, FALSE), "---")</f>
        <v>S2</v>
      </c>
      <c r="O236" s="31" t="str">
        <f>_xlfn.IFNA(VLOOKUP(H236, '[1]ACIFM Employees'!$D$3:$BV$3000, 2, FALSE), "---")</f>
        <v>INACTIVE</v>
      </c>
      <c r="P236" s="20">
        <v>44222</v>
      </c>
      <c r="Q236" s="21" t="s">
        <v>648</v>
      </c>
      <c r="R236" s="35" t="s">
        <v>643</v>
      </c>
    </row>
    <row r="237" spans="1:24" customFormat="1" ht="28.8" x14ac:dyDescent="0.3">
      <c r="A237" s="56">
        <v>44231</v>
      </c>
      <c r="B237" s="24" t="s">
        <v>419</v>
      </c>
      <c r="C237" s="15" t="s">
        <v>64</v>
      </c>
      <c r="D237" s="16">
        <v>50427095</v>
      </c>
      <c r="E237" s="15" t="s">
        <v>730</v>
      </c>
      <c r="F237" s="17">
        <v>75</v>
      </c>
      <c r="G237" s="17" t="s">
        <v>608</v>
      </c>
      <c r="H237" s="22" t="s">
        <v>420</v>
      </c>
      <c r="I237" s="31" t="str">
        <f>_xlfn.IFNA(VLOOKUP(H237, '[1]ACIFM Employees'!$D$3:$BV$3000, 3, FALSE), "")</f>
        <v>RAYMOND JADMAN EXCHAURE</v>
      </c>
      <c r="J237" s="22"/>
      <c r="K237" s="33" t="str">
        <f t="shared" si="3"/>
        <v>RAYMOND JADMAN EXCHAURE</v>
      </c>
      <c r="L237" s="31" t="str">
        <f>_xlfn.IFNA(VLOOKUP(H237, '[1]ACIFM Employees'!$D$3:$BV$3000, 4, FALSE), "---")</f>
        <v>WAREHOUSE SUPERVISOR</v>
      </c>
      <c r="M237" s="18" t="s">
        <v>640</v>
      </c>
      <c r="N237" s="31" t="str">
        <f>_xlfn.IFNA(VLOOKUP(H237, '[1]ACIFM Employees'!$D$3:$BV$3000, 15, FALSE), "---")</f>
        <v>S4</v>
      </c>
      <c r="O237" s="31" t="str">
        <f>_xlfn.IFNA(VLOOKUP(H237, '[1]ACIFM Employees'!$D$3:$BV$3000, 2, FALSE), "---")</f>
        <v>ACTIVE</v>
      </c>
      <c r="P237" s="20">
        <v>44238</v>
      </c>
      <c r="Q237" s="21" t="s">
        <v>731</v>
      </c>
      <c r="R237" s="35" t="s">
        <v>642</v>
      </c>
    </row>
    <row r="238" spans="1:24" customFormat="1" ht="28.8" x14ac:dyDescent="0.3">
      <c r="A238" s="56">
        <v>44262</v>
      </c>
      <c r="B238" s="24" t="s">
        <v>421</v>
      </c>
      <c r="C238" s="15" t="s">
        <v>64</v>
      </c>
      <c r="D238" s="16">
        <v>66906260</v>
      </c>
      <c r="E238" s="15" t="s">
        <v>730</v>
      </c>
      <c r="F238" s="17">
        <v>75</v>
      </c>
      <c r="G238" s="17" t="s">
        <v>608</v>
      </c>
      <c r="H238" s="19" t="s">
        <v>422</v>
      </c>
      <c r="I238" s="31" t="str">
        <f>_xlfn.IFNA(VLOOKUP(H238, '[1]ACIFM Employees'!$D$3:$BV$3000, 3, FALSE), "")</f>
        <v>USMAN LATIF</v>
      </c>
      <c r="J238" s="19"/>
      <c r="K238" s="33" t="str">
        <f t="shared" si="3"/>
        <v>USMAN LATIF</v>
      </c>
      <c r="L238" s="31" t="str">
        <f>_xlfn.IFNA(VLOOKUP(H238, '[1]ACIFM Employees'!$D$3:$BV$3000, 4, FALSE), "---")</f>
        <v>MECHANICAL SUPERVISOR</v>
      </c>
      <c r="M238" s="18" t="s">
        <v>542</v>
      </c>
      <c r="N238" s="31" t="str">
        <f>_xlfn.IFNA(VLOOKUP(H238, '[1]ACIFM Employees'!$D$3:$BV$3000, 15, FALSE), "---")</f>
        <v>T4A</v>
      </c>
      <c r="O238" s="31" t="str">
        <f>_xlfn.IFNA(VLOOKUP(H238, '[1]ACIFM Employees'!$D$3:$BV$3000, 2, FALSE), "---")</f>
        <v>ACTIVE</v>
      </c>
      <c r="P238" s="20"/>
      <c r="Q238" s="21" t="s">
        <v>732</v>
      </c>
      <c r="R238" s="35" t="s">
        <v>642</v>
      </c>
    </row>
    <row r="239" spans="1:24" customFormat="1" ht="28.8" x14ac:dyDescent="0.3">
      <c r="A239" s="56">
        <v>44264</v>
      </c>
      <c r="B239" s="24" t="s">
        <v>423</v>
      </c>
      <c r="C239" s="15" t="s">
        <v>64</v>
      </c>
      <c r="D239" s="16">
        <v>66834597</v>
      </c>
      <c r="E239" s="15" t="s">
        <v>699</v>
      </c>
      <c r="F239" s="17">
        <v>104</v>
      </c>
      <c r="G239" s="17" t="s">
        <v>604</v>
      </c>
      <c r="H239" s="19"/>
      <c r="I239" s="31" t="str">
        <f>_xlfn.IFNA(VLOOKUP(H239, '[1]ACIFM Employees'!$D$3:$BV$3000, 3, FALSE), "")</f>
        <v/>
      </c>
      <c r="J239" s="22" t="s">
        <v>633</v>
      </c>
      <c r="K239" s="33" t="str">
        <f t="shared" si="3"/>
        <v>Manager's Duty Phone c/o IT Dept.</v>
      </c>
      <c r="L239" s="31" t="str">
        <f>_xlfn.IFNA(VLOOKUP(H239, '[1]ACIFM Employees'!$D$3:$BV$3000, 4, FALSE), "---")</f>
        <v>---</v>
      </c>
      <c r="M239" s="18" t="s">
        <v>328</v>
      </c>
      <c r="N239" s="31" t="str">
        <f>_xlfn.IFNA(VLOOKUP(H239, '[1]ACIFM Employees'!$D$3:$BV$3000, 15, FALSE), "---")</f>
        <v>---</v>
      </c>
      <c r="O239" s="31" t="str">
        <f>_xlfn.IFNA(VLOOKUP(H239, '[1]ACIFM Employees'!$D$3:$BV$3000, 2, FALSE), "---")</f>
        <v>---</v>
      </c>
      <c r="P239" s="20">
        <v>44266</v>
      </c>
      <c r="Q239" s="21" t="s">
        <v>698</v>
      </c>
      <c r="R239" s="35" t="s">
        <v>642</v>
      </c>
    </row>
    <row r="240" spans="1:24" customFormat="1" ht="28.8" x14ac:dyDescent="0.3">
      <c r="A240" s="56">
        <v>44315</v>
      </c>
      <c r="B240" s="24" t="s">
        <v>426</v>
      </c>
      <c r="C240" s="15" t="s">
        <v>64</v>
      </c>
      <c r="D240" s="16">
        <v>55722016</v>
      </c>
      <c r="E240" s="15" t="s">
        <v>699</v>
      </c>
      <c r="F240" s="17">
        <v>104</v>
      </c>
      <c r="G240" s="17" t="s">
        <v>604</v>
      </c>
      <c r="H240" s="19" t="s">
        <v>427</v>
      </c>
      <c r="I240" s="31" t="str">
        <f>_xlfn.IFNA(VLOOKUP(H240, '[1]ACIFM Employees'!$D$3:$BV$3000, 3, FALSE), "")</f>
        <v>ABDUL RAFEEQ MOHAMMED HAMEED</v>
      </c>
      <c r="J240" s="19"/>
      <c r="K240" s="33" t="str">
        <f t="shared" si="3"/>
        <v>ABDUL RAFEEQ MOHAMMED HAMEED</v>
      </c>
      <c r="L240" s="31" t="str">
        <f>_xlfn.IFNA(VLOOKUP(H240, '[1]ACIFM Employees'!$D$3:$BV$3000, 4, FALSE), "---")</f>
        <v>MECHANICAL SUPERVISOR</v>
      </c>
      <c r="M240" s="18" t="s">
        <v>542</v>
      </c>
      <c r="N240" s="31" t="str">
        <f>_xlfn.IFNA(VLOOKUP(H240, '[1]ACIFM Employees'!$D$3:$BV$3000, 15, FALSE), "---")</f>
        <v>T4B</v>
      </c>
      <c r="O240" s="31" t="str">
        <f>_xlfn.IFNA(VLOOKUP(H240, '[1]ACIFM Employees'!$D$3:$BV$3000, 2, FALSE), "---")</f>
        <v>ACTIVE</v>
      </c>
      <c r="P240" s="20">
        <v>44319</v>
      </c>
      <c r="Q240" s="21" t="s">
        <v>708</v>
      </c>
      <c r="R240" s="35" t="s">
        <v>642</v>
      </c>
    </row>
    <row r="241" spans="1:24" customFormat="1" ht="28.8" x14ac:dyDescent="0.3">
      <c r="A241" s="56">
        <v>44335</v>
      </c>
      <c r="B241" s="24" t="s">
        <v>428</v>
      </c>
      <c r="C241" s="15" t="s">
        <v>64</v>
      </c>
      <c r="D241" s="16">
        <v>55663049</v>
      </c>
      <c r="E241" s="15" t="s">
        <v>699</v>
      </c>
      <c r="F241" s="17">
        <v>104</v>
      </c>
      <c r="G241" s="17" t="s">
        <v>604</v>
      </c>
      <c r="H241" s="19"/>
      <c r="I241" s="31" t="str">
        <f>_xlfn.IFNA(VLOOKUP(H241, '[1]ACIFM Employees'!$D$3:$BV$3000, 3, FALSE), "")</f>
        <v/>
      </c>
      <c r="J241" s="22" t="s">
        <v>429</v>
      </c>
      <c r="K241" s="33" t="str">
        <f t="shared" si="3"/>
        <v>Lusail Tram - 000370 ABDUL RAZACK AFUNA</v>
      </c>
      <c r="L241" s="31" t="str">
        <f>_xlfn.IFNA(VLOOKUP(H241, '[1]ACIFM Employees'!$D$3:$BV$3000, 4, FALSE), "---")</f>
        <v>---</v>
      </c>
      <c r="M241" s="19" t="s">
        <v>552</v>
      </c>
      <c r="N241" s="31" t="str">
        <f>_xlfn.IFNA(VLOOKUP(H241, '[1]ACIFM Employees'!$D$3:$BV$3000, 15, FALSE), "---")</f>
        <v>---</v>
      </c>
      <c r="O241" s="31" t="str">
        <f>_xlfn.IFNA(VLOOKUP(H241, '[1]ACIFM Employees'!$D$3:$BV$3000, 2, FALSE), "---")</f>
        <v>---</v>
      </c>
      <c r="P241" s="20">
        <v>44342</v>
      </c>
      <c r="Q241" s="21" t="s">
        <v>709</v>
      </c>
      <c r="R241" s="35" t="s">
        <v>642</v>
      </c>
    </row>
    <row r="242" spans="1:24" customFormat="1" ht="43.2" x14ac:dyDescent="0.3">
      <c r="A242" s="56">
        <v>44355</v>
      </c>
      <c r="B242" s="24" t="s">
        <v>430</v>
      </c>
      <c r="C242" s="15" t="s">
        <v>64</v>
      </c>
      <c r="D242" s="16">
        <v>55950398</v>
      </c>
      <c r="E242" s="15" t="s">
        <v>98</v>
      </c>
      <c r="F242" s="17">
        <v>50.05</v>
      </c>
      <c r="G242" s="17" t="s">
        <v>606</v>
      </c>
      <c r="H242" s="22" t="s">
        <v>431</v>
      </c>
      <c r="I242" s="31" t="str">
        <f>_xlfn.IFNA(VLOOKUP(H242, '[1]ACIFM Employees'!$D$3:$BV$3000, 3, FALSE), "")</f>
        <v>PARVEZ HASAN SAMSU UDDIN</v>
      </c>
      <c r="J242" s="22"/>
      <c r="K242" s="33" t="str">
        <f t="shared" si="3"/>
        <v>PARVEZ HASAN SAMSU UDDIN</v>
      </c>
      <c r="L242" s="31" t="str">
        <f>_xlfn.IFNA(VLOOKUP(H242, '[1]ACIFM Employees'!$D$3:$BV$3000, 4, FALSE), "---")</f>
        <v>GROUP STATION SUPERVISOR</v>
      </c>
      <c r="M242" s="18" t="s">
        <v>552</v>
      </c>
      <c r="N242" s="31" t="str">
        <f>_xlfn.IFNA(VLOOKUP(H242, '[1]ACIFM Employees'!$D$3:$BV$3000, 15, FALSE), "---")</f>
        <v>T4A</v>
      </c>
      <c r="O242" s="31" t="str">
        <f>_xlfn.IFNA(VLOOKUP(H242, '[1]ACIFM Employees'!$D$3:$BV$3000, 2, FALSE), "---")</f>
        <v>INACTIVE</v>
      </c>
      <c r="P242" s="20">
        <v>44355</v>
      </c>
      <c r="Q242" s="21" t="s">
        <v>649</v>
      </c>
      <c r="R242" s="35" t="s">
        <v>642</v>
      </c>
    </row>
    <row r="243" spans="1:24" customFormat="1" ht="28.8" x14ac:dyDescent="0.3">
      <c r="A243" s="56">
        <v>44355</v>
      </c>
      <c r="B243" s="24" t="s">
        <v>432</v>
      </c>
      <c r="C243" s="15" t="s">
        <v>64</v>
      </c>
      <c r="D243" s="16">
        <v>55791738</v>
      </c>
      <c r="E243" s="15" t="s">
        <v>699</v>
      </c>
      <c r="F243" s="17">
        <v>104</v>
      </c>
      <c r="G243" s="17" t="s">
        <v>604</v>
      </c>
      <c r="H243" s="19" t="s">
        <v>433</v>
      </c>
      <c r="I243" s="31" t="str">
        <f>_xlfn.IFNA(VLOOKUP(H243, '[1]ACIFM Employees'!$D$3:$BV$3000, 3, FALSE), "")</f>
        <v>MOHAMMAD SHOHAGH SHEAK</v>
      </c>
      <c r="J243" s="19"/>
      <c r="K243" s="33" t="str">
        <f t="shared" si="3"/>
        <v>MOHAMMAD SHOHAGH SHEAK</v>
      </c>
      <c r="L243" s="31" t="str">
        <f>_xlfn.IFNA(VLOOKUP(H243, '[1]ACIFM Employees'!$D$3:$BV$3000, 4, FALSE), "---")</f>
        <v>ASSISTANT OPERATIONS ADMIN</v>
      </c>
      <c r="M243" s="18" t="s">
        <v>616</v>
      </c>
      <c r="N243" s="31" t="str">
        <f>_xlfn.IFNA(VLOOKUP(H243, '[1]ACIFM Employees'!$D$3:$BV$3000, 15, FALSE), "---")</f>
        <v>S1</v>
      </c>
      <c r="O243" s="31" t="str">
        <f>_xlfn.IFNA(VLOOKUP(H243, '[1]ACIFM Employees'!$D$3:$BV$3000, 2, FALSE), "---")</f>
        <v>ACTIVE</v>
      </c>
      <c r="P243" s="20">
        <v>44355</v>
      </c>
      <c r="Q243" s="21" t="s">
        <v>710</v>
      </c>
      <c r="R243" s="35" t="s">
        <v>642</v>
      </c>
    </row>
    <row r="244" spans="1:24" customFormat="1" ht="28.8" x14ac:dyDescent="0.3">
      <c r="A244" s="56">
        <v>44364</v>
      </c>
      <c r="B244" s="24" t="s">
        <v>434</v>
      </c>
      <c r="C244" s="15" t="s">
        <v>64</v>
      </c>
      <c r="D244" s="16">
        <v>66710582</v>
      </c>
      <c r="E244" s="15" t="s">
        <v>699</v>
      </c>
      <c r="F244" s="17">
        <v>104</v>
      </c>
      <c r="G244" s="17" t="s">
        <v>604</v>
      </c>
      <c r="H244" s="19" t="s">
        <v>435</v>
      </c>
      <c r="I244" s="31" t="str">
        <f>_xlfn.IFNA(VLOOKUP(H244, '[1]ACIFM Employees'!$D$3:$BV$3000, 3, FALSE), "")</f>
        <v>FRANK KUSIIMA</v>
      </c>
      <c r="J244" s="19"/>
      <c r="K244" s="33" t="str">
        <f t="shared" si="3"/>
        <v>FRANK KUSIIMA</v>
      </c>
      <c r="L244" s="31" t="str">
        <f>_xlfn.IFNA(VLOOKUP(H244, '[1]ACIFM Employees'!$D$3:$BV$3000, 4, FALSE), "---")</f>
        <v>ELECTRICAL SUPERVISOR</v>
      </c>
      <c r="M244" s="18" t="s">
        <v>542</v>
      </c>
      <c r="N244" s="31" t="str">
        <f>_xlfn.IFNA(VLOOKUP(H244, '[1]ACIFM Employees'!$D$3:$BV$3000, 15, FALSE), "---")</f>
        <v>T4A</v>
      </c>
      <c r="O244" s="31" t="str">
        <f>_xlfn.IFNA(VLOOKUP(H244, '[1]ACIFM Employees'!$D$3:$BV$3000, 2, FALSE), "---")</f>
        <v>ACTIVE</v>
      </c>
      <c r="P244" s="20">
        <v>44368</v>
      </c>
      <c r="Q244" s="21" t="s">
        <v>711</v>
      </c>
      <c r="R244" s="35" t="s">
        <v>642</v>
      </c>
    </row>
    <row r="245" spans="1:24" customFormat="1" ht="28.8" x14ac:dyDescent="0.3">
      <c r="A245" s="56">
        <v>44392</v>
      </c>
      <c r="B245" s="24" t="s">
        <v>438</v>
      </c>
      <c r="C245" s="15" t="s">
        <v>64</v>
      </c>
      <c r="D245" s="16">
        <v>50148820</v>
      </c>
      <c r="E245" s="15" t="s">
        <v>699</v>
      </c>
      <c r="F245" s="17">
        <v>104</v>
      </c>
      <c r="G245" s="17" t="s">
        <v>604</v>
      </c>
      <c r="H245" s="22" t="s">
        <v>619</v>
      </c>
      <c r="I245" s="31" t="str">
        <f>_xlfn.IFNA(VLOOKUP(H245, '[1]ACIFM Employees'!$D$3:$BV$3000, 3, FALSE), "")</f>
        <v>HENRY KATONGOLE KASUMBA</v>
      </c>
      <c r="J245" s="22"/>
      <c r="K245" s="33" t="str">
        <f t="shared" si="3"/>
        <v>HENRY KATONGOLE KASUMBA</v>
      </c>
      <c r="L245" s="31" t="str">
        <f>_xlfn.IFNA(VLOOKUP(H245, '[1]ACIFM Employees'!$D$3:$BV$3000, 4, FALSE), "---")</f>
        <v>SENIOR ELECTRICAL TECHNICIAN</v>
      </c>
      <c r="M245" s="18" t="s">
        <v>542</v>
      </c>
      <c r="N245" s="31" t="str">
        <f>_xlfn.IFNA(VLOOKUP(H245, '[1]ACIFM Employees'!$D$3:$BV$3000, 15, FALSE), "---")</f>
        <v>T3</v>
      </c>
      <c r="O245" s="31" t="str">
        <f>_xlfn.IFNA(VLOOKUP(H245, '[1]ACIFM Employees'!$D$3:$BV$3000, 2, FALSE), "---")</f>
        <v>ACTIVE</v>
      </c>
      <c r="P245" s="20"/>
      <c r="Q245" s="21" t="s">
        <v>712</v>
      </c>
      <c r="R245" s="35" t="s">
        <v>642</v>
      </c>
    </row>
    <row r="246" spans="1:24" customFormat="1" ht="28.8" x14ac:dyDescent="0.3">
      <c r="A246" s="56">
        <v>44392</v>
      </c>
      <c r="B246" s="24" t="s">
        <v>436</v>
      </c>
      <c r="C246" s="15" t="s">
        <v>64</v>
      </c>
      <c r="D246" s="16">
        <v>50123565</v>
      </c>
      <c r="E246" s="15" t="s">
        <v>699</v>
      </c>
      <c r="F246" s="17">
        <v>104</v>
      </c>
      <c r="G246" s="17" t="s">
        <v>604</v>
      </c>
      <c r="H246" s="22" t="s">
        <v>437</v>
      </c>
      <c r="I246" s="31" t="str">
        <f>_xlfn.IFNA(VLOOKUP(H246, '[1]ACIFM Employees'!$D$3:$BV$3000, 3, FALSE), "")</f>
        <v>WILLY JR. ORTIZ SEGUTIER</v>
      </c>
      <c r="J246" s="22"/>
      <c r="K246" s="33" t="str">
        <f t="shared" si="3"/>
        <v>WILLY JR. ORTIZ SEGUTIER</v>
      </c>
      <c r="L246" s="31" t="str">
        <f>_xlfn.IFNA(VLOOKUP(H246, '[1]ACIFM Employees'!$D$3:$BV$3000, 4, FALSE), "---")</f>
        <v>FLS ELECTRICAL SUPERVISOR</v>
      </c>
      <c r="M246" s="18" t="s">
        <v>542</v>
      </c>
      <c r="N246" s="31" t="str">
        <f>_xlfn.IFNA(VLOOKUP(H246, '[1]ACIFM Employees'!$D$3:$BV$3000, 15, FALSE), "---")</f>
        <v>T4A</v>
      </c>
      <c r="O246" s="31" t="str">
        <f>_xlfn.IFNA(VLOOKUP(H246, '[1]ACIFM Employees'!$D$3:$BV$3000, 2, FALSE), "---")</f>
        <v>ACTIVE</v>
      </c>
      <c r="P246" s="20"/>
      <c r="Q246" s="21" t="s">
        <v>713</v>
      </c>
      <c r="R246" s="35" t="s">
        <v>642</v>
      </c>
    </row>
    <row r="247" spans="1:24" customFormat="1" x14ac:dyDescent="0.3">
      <c r="A247" s="56">
        <v>44535</v>
      </c>
      <c r="B247" s="24" t="s">
        <v>445</v>
      </c>
      <c r="C247" s="15" t="s">
        <v>64</v>
      </c>
      <c r="D247" s="16">
        <v>66258422</v>
      </c>
      <c r="E247" s="15" t="s">
        <v>699</v>
      </c>
      <c r="F247" s="17">
        <v>104</v>
      </c>
      <c r="G247" s="17" t="s">
        <v>604</v>
      </c>
      <c r="H247" s="22" t="s">
        <v>446</v>
      </c>
      <c r="I247" s="31" t="str">
        <f>_xlfn.IFNA(VLOOKUP(H247, '[1]ACIFM Employees'!$D$3:$BV$3000, 3, FALSE), "")</f>
        <v>WILLIAM VITOR HILARIO</v>
      </c>
      <c r="J247" s="22"/>
      <c r="K247" s="33" t="str">
        <f t="shared" si="3"/>
        <v>WILLIAM VITOR HILARIO</v>
      </c>
      <c r="L247" s="31" t="str">
        <f>_xlfn.IFNA(VLOOKUP(H247, '[1]ACIFM Employees'!$D$3:$BV$3000, 4, FALSE), "---")</f>
        <v>FLS ELECTRICAL SUPERVISOR</v>
      </c>
      <c r="M247" s="18" t="s">
        <v>542</v>
      </c>
      <c r="N247" s="31" t="str">
        <f>_xlfn.IFNA(VLOOKUP(H247, '[1]ACIFM Employees'!$D$3:$BV$3000, 15, FALSE), "---")</f>
        <v>T4A</v>
      </c>
      <c r="O247" s="31" t="str">
        <f>_xlfn.IFNA(VLOOKUP(H247, '[1]ACIFM Employees'!$D$3:$BV$3000, 2, FALSE), "---")</f>
        <v>ACTIVE</v>
      </c>
      <c r="P247" s="20"/>
      <c r="Q247" s="21" t="s">
        <v>714</v>
      </c>
      <c r="R247" s="35" t="s">
        <v>642</v>
      </c>
      <c r="S247" s="1"/>
      <c r="T247" s="1"/>
      <c r="U247" s="1"/>
      <c r="V247" s="1"/>
      <c r="W247" s="1"/>
      <c r="X247" s="1"/>
    </row>
    <row r="248" spans="1:24" customFormat="1" ht="28.8" x14ac:dyDescent="0.3">
      <c r="A248" s="56">
        <v>44535</v>
      </c>
      <c r="B248" s="24" t="s">
        <v>443</v>
      </c>
      <c r="C248" s="15" t="s">
        <v>64</v>
      </c>
      <c r="D248" s="16">
        <v>66259154</v>
      </c>
      <c r="E248" s="15" t="s">
        <v>699</v>
      </c>
      <c r="F248" s="17">
        <v>104</v>
      </c>
      <c r="G248" s="17" t="s">
        <v>604</v>
      </c>
      <c r="H248" s="22" t="s">
        <v>444</v>
      </c>
      <c r="I248" s="31" t="str">
        <f>_xlfn.IFNA(VLOOKUP(H248, '[1]ACIFM Employees'!$D$3:$BV$3000, 3, FALSE), "")</f>
        <v>SHERLOCK CANGO</v>
      </c>
      <c r="J248" s="22"/>
      <c r="K248" s="33" t="str">
        <f t="shared" si="3"/>
        <v>SHERLOCK CANGO</v>
      </c>
      <c r="L248" s="31" t="str">
        <f>_xlfn.IFNA(VLOOKUP(H248, '[1]ACIFM Employees'!$D$3:$BV$3000, 4, FALSE), "---")</f>
        <v>FLS MECHANICAL SUPERVISOR</v>
      </c>
      <c r="M248" s="18" t="s">
        <v>542</v>
      </c>
      <c r="N248" s="31" t="str">
        <f>_xlfn.IFNA(VLOOKUP(H248, '[1]ACIFM Employees'!$D$3:$BV$3000, 15, FALSE), "---")</f>
        <v>T4A</v>
      </c>
      <c r="O248" s="31" t="str">
        <f>_xlfn.IFNA(VLOOKUP(H248, '[1]ACIFM Employees'!$D$3:$BV$3000, 2, FALSE), "---")</f>
        <v>ACTIVE</v>
      </c>
      <c r="P248" s="20"/>
      <c r="Q248" s="21" t="s">
        <v>715</v>
      </c>
      <c r="R248" s="35" t="s">
        <v>642</v>
      </c>
    </row>
    <row r="249" spans="1:24" customFormat="1" ht="28.8" x14ac:dyDescent="0.3">
      <c r="A249" s="56">
        <v>44535</v>
      </c>
      <c r="B249" s="24" t="s">
        <v>441</v>
      </c>
      <c r="C249" s="15" t="s">
        <v>64</v>
      </c>
      <c r="D249" s="16">
        <v>66042062</v>
      </c>
      <c r="E249" s="15" t="s">
        <v>699</v>
      </c>
      <c r="F249" s="17">
        <v>104</v>
      </c>
      <c r="G249" s="17" t="s">
        <v>604</v>
      </c>
      <c r="H249" s="19"/>
      <c r="I249" s="31" t="str">
        <f>_xlfn.IFNA(VLOOKUP(H249, '[1]ACIFM Employees'!$D$3:$BV$3000, 3, FALSE), "")</f>
        <v/>
      </c>
      <c r="J249" s="22" t="s">
        <v>442</v>
      </c>
      <c r="K249" s="33" t="str">
        <f t="shared" si="3"/>
        <v>LRT - High Access Team</v>
      </c>
      <c r="L249" s="31" t="str">
        <f>_xlfn.IFNA(VLOOKUP(H249, '[1]ACIFM Employees'!$D$3:$BV$3000, 4, FALSE), "---")</f>
        <v>---</v>
      </c>
      <c r="M249" s="19" t="s">
        <v>552</v>
      </c>
      <c r="N249" s="31" t="str">
        <f>_xlfn.IFNA(VLOOKUP(H249, '[1]ACIFM Employees'!$D$3:$BV$3000, 15, FALSE), "---")</f>
        <v>---</v>
      </c>
      <c r="O249" s="31" t="str">
        <f>_xlfn.IFNA(VLOOKUP(H249, '[1]ACIFM Employees'!$D$3:$BV$3000, 2, FALSE), "---")</f>
        <v>---</v>
      </c>
      <c r="P249" s="20"/>
      <c r="Q249" s="21" t="s">
        <v>715</v>
      </c>
      <c r="R249" s="35" t="s">
        <v>642</v>
      </c>
    </row>
    <row r="250" spans="1:24" customFormat="1" ht="43.2" x14ac:dyDescent="0.3">
      <c r="A250" s="56">
        <v>44565</v>
      </c>
      <c r="B250" s="24" t="s">
        <v>448</v>
      </c>
      <c r="C250" s="15" t="s">
        <v>64</v>
      </c>
      <c r="D250" s="16">
        <v>55863214</v>
      </c>
      <c r="E250" s="15" t="s">
        <v>699</v>
      </c>
      <c r="F250" s="17">
        <v>104</v>
      </c>
      <c r="G250" s="17" t="s">
        <v>604</v>
      </c>
      <c r="H250" s="22" t="s">
        <v>620</v>
      </c>
      <c r="I250" s="31" t="str">
        <f>_xlfn.IFNA(VLOOKUP(H250, '[1]ACIFM Employees'!$D$3:$BV$3000, 3, FALSE), "")</f>
        <v>MANOLITO JR BENEDICTO BANCORO</v>
      </c>
      <c r="J250" s="22"/>
      <c r="K250" s="33" t="str">
        <f t="shared" si="3"/>
        <v>MANOLITO JR BENEDICTO BANCORO</v>
      </c>
      <c r="L250" s="31" t="str">
        <f>_xlfn.IFNA(VLOOKUP(H250, '[1]ACIFM Employees'!$D$3:$BV$3000, 4, FALSE), "---")</f>
        <v>SENIOR FLS MECHANICAL TECHNICIAN</v>
      </c>
      <c r="M250" s="18" t="s">
        <v>542</v>
      </c>
      <c r="N250" s="31" t="str">
        <f>_xlfn.IFNA(VLOOKUP(H250, '[1]ACIFM Employees'!$D$3:$BV$3000, 15, FALSE), "---")</f>
        <v>T3</v>
      </c>
      <c r="O250" s="31" t="str">
        <f>_xlfn.IFNA(VLOOKUP(H250, '[1]ACIFM Employees'!$D$3:$BV$3000, 2, FALSE), "---")</f>
        <v>ACTIVE</v>
      </c>
      <c r="P250" s="20">
        <v>44571</v>
      </c>
      <c r="Q250" s="21" t="s">
        <v>716</v>
      </c>
      <c r="R250" s="35" t="s">
        <v>642</v>
      </c>
    </row>
    <row r="251" spans="1:24" customFormat="1" ht="28.8" x14ac:dyDescent="0.3">
      <c r="A251" s="56">
        <v>44565</v>
      </c>
      <c r="B251" s="24" t="s">
        <v>101</v>
      </c>
      <c r="C251" s="15" t="s">
        <v>64</v>
      </c>
      <c r="D251" s="16">
        <v>31492026</v>
      </c>
      <c r="E251" s="15" t="s">
        <v>98</v>
      </c>
      <c r="F251" s="17">
        <v>50.05</v>
      </c>
      <c r="G251" s="17" t="s">
        <v>606</v>
      </c>
      <c r="H251" s="19" t="s">
        <v>102</v>
      </c>
      <c r="I251" s="31" t="str">
        <f>_xlfn.IFNA(VLOOKUP(H251, '[1]ACIFM Employees'!$D$3:$BV$3000, 3, FALSE), "")</f>
        <v>JAIME DEDICATORIA PASILONG</v>
      </c>
      <c r="J251" s="19"/>
      <c r="K251" s="33" t="str">
        <f t="shared" si="3"/>
        <v>JAIME DEDICATORIA PASILONG</v>
      </c>
      <c r="L251" s="31" t="str">
        <f>_xlfn.IFNA(VLOOKUP(H251, '[1]ACIFM Employees'!$D$3:$BV$3000, 4, FALSE), "---")</f>
        <v>STOREKEEPER</v>
      </c>
      <c r="M251" s="18" t="s">
        <v>640</v>
      </c>
      <c r="N251" s="31" t="str">
        <f>_xlfn.IFNA(VLOOKUP(H251, '[1]ACIFM Employees'!$D$3:$BV$3000, 15, FALSE), "---")</f>
        <v>S2</v>
      </c>
      <c r="O251" s="31" t="str">
        <f>_xlfn.IFNA(VLOOKUP(H251, '[1]ACIFM Employees'!$D$3:$BV$3000, 2, FALSE), "---")</f>
        <v>ACTIVE</v>
      </c>
      <c r="P251" s="20"/>
      <c r="Q251" s="21" t="s">
        <v>650</v>
      </c>
      <c r="R251" s="35" t="s">
        <v>643</v>
      </c>
    </row>
    <row r="252" spans="1:24" customFormat="1" ht="28.8" x14ac:dyDescent="0.3">
      <c r="A252" s="56">
        <v>44565</v>
      </c>
      <c r="B252" s="15" t="s">
        <v>295</v>
      </c>
      <c r="C252" s="15" t="s">
        <v>64</v>
      </c>
      <c r="D252" s="16">
        <v>66676305</v>
      </c>
      <c r="E252" s="15" t="s">
        <v>98</v>
      </c>
      <c r="F252" s="17">
        <v>50.05</v>
      </c>
      <c r="G252" s="17" t="s">
        <v>606</v>
      </c>
      <c r="H252" s="19" t="s">
        <v>296</v>
      </c>
      <c r="I252" s="31" t="str">
        <f>_xlfn.IFNA(VLOOKUP(H252, '[1]ACIFM Employees'!$D$3:$BV$3000, 3, FALSE), "")</f>
        <v>KRISHNA PRIYA SUDHEESH SANKER</v>
      </c>
      <c r="J252" s="19"/>
      <c r="K252" s="33" t="str">
        <f t="shared" si="3"/>
        <v>KRISHNA PRIYA SUDHEESH SANKER</v>
      </c>
      <c r="L252" s="31" t="str">
        <f>_xlfn.IFNA(VLOOKUP(H252, '[1]ACIFM Employees'!$D$3:$BV$3000, 4, FALSE), "---")</f>
        <v>Sr. HR GENERALIST</v>
      </c>
      <c r="M252" s="18" t="s">
        <v>638</v>
      </c>
      <c r="N252" s="31" t="str">
        <f>_xlfn.IFNA(VLOOKUP(H252, '[1]ACIFM Employees'!$D$3:$BV$3000, 15, FALSE), "---")</f>
        <v>S3</v>
      </c>
      <c r="O252" s="31" t="str">
        <f>_xlfn.IFNA(VLOOKUP(H252, '[1]ACIFM Employees'!$D$3:$BV$3000, 2, FALSE), "---")</f>
        <v>INACTIVE</v>
      </c>
      <c r="P252" s="20"/>
      <c r="Q252" s="21" t="s">
        <v>650</v>
      </c>
      <c r="R252" s="35" t="s">
        <v>643</v>
      </c>
    </row>
    <row r="253" spans="1:24" customFormat="1" ht="28.8" x14ac:dyDescent="0.3">
      <c r="A253" s="56">
        <v>44565</v>
      </c>
      <c r="B253" s="15" t="s">
        <v>364</v>
      </c>
      <c r="C253" s="15" t="s">
        <v>64</v>
      </c>
      <c r="D253" s="16">
        <v>50543869</v>
      </c>
      <c r="E253" s="15" t="s">
        <v>699</v>
      </c>
      <c r="F253" s="17">
        <v>104</v>
      </c>
      <c r="G253" s="17" t="s">
        <v>604</v>
      </c>
      <c r="H253" s="19" t="s">
        <v>365</v>
      </c>
      <c r="I253" s="31" t="str">
        <f>_xlfn.IFNA(VLOOKUP(H253, '[1]ACIFM Employees'!$D$3:$BV$3000, 3, FALSE), "")</f>
        <v>KHANDAKAR KAMRUL HASAN DIPU</v>
      </c>
      <c r="J253" s="19"/>
      <c r="K253" s="33" t="str">
        <f t="shared" si="3"/>
        <v>KHANDAKAR KAMRUL HASAN DIPU</v>
      </c>
      <c r="L253" s="31" t="str">
        <f>_xlfn.IFNA(VLOOKUP(H253, '[1]ACIFM Employees'!$D$3:$BV$3000, 4, FALSE), "---")</f>
        <v>JUNIOR ASSISTANT MANAGER - TRAINS</v>
      </c>
      <c r="M253" s="18" t="s">
        <v>552</v>
      </c>
      <c r="N253" s="31" t="str">
        <f>_xlfn.IFNA(VLOOKUP(H253, '[1]ACIFM Employees'!$D$3:$BV$3000, 15, FALSE), "---")</f>
        <v>T4A</v>
      </c>
      <c r="O253" s="31" t="str">
        <f>_xlfn.IFNA(VLOOKUP(H253, '[1]ACIFM Employees'!$D$3:$BV$3000, 2, FALSE), "---")</f>
        <v>ACTIVE</v>
      </c>
      <c r="P253" s="20"/>
      <c r="Q253" s="21" t="s">
        <v>717</v>
      </c>
      <c r="R253" s="35" t="s">
        <v>642</v>
      </c>
    </row>
    <row r="254" spans="1:24" customFormat="1" ht="28.8" x14ac:dyDescent="0.3">
      <c r="A254" s="56">
        <v>44565</v>
      </c>
      <c r="B254" s="15" t="s">
        <v>590</v>
      </c>
      <c r="C254" s="15" t="s">
        <v>64</v>
      </c>
      <c r="D254" s="16">
        <v>70909359</v>
      </c>
      <c r="E254" s="15" t="s">
        <v>98</v>
      </c>
      <c r="F254" s="17">
        <v>50.05</v>
      </c>
      <c r="G254" s="17" t="s">
        <v>606</v>
      </c>
      <c r="H254" s="19" t="s">
        <v>340</v>
      </c>
      <c r="I254" s="31" t="str">
        <f>_xlfn.IFNA(VLOOKUP(H254, '[1]ACIFM Employees'!$D$3:$BV$3000, 3, FALSE), "")</f>
        <v>KNOXVILLE CRUZ MARIANO</v>
      </c>
      <c r="J254" s="19"/>
      <c r="K254" s="33" t="str">
        <f t="shared" si="3"/>
        <v>KNOXVILLE CRUZ MARIANO</v>
      </c>
      <c r="L254" s="31" t="str">
        <f>_xlfn.IFNA(VLOOKUP(H254, '[1]ACIFM Employees'!$D$3:$BV$3000, 4, FALSE), "---")</f>
        <v>DATA ANALYST</v>
      </c>
      <c r="M254" s="18" t="s">
        <v>614</v>
      </c>
      <c r="N254" s="31" t="str">
        <f>_xlfn.IFNA(VLOOKUP(H254, '[1]ACIFM Employees'!$D$3:$BV$3000, 15, FALSE), "---")</f>
        <v>S3</v>
      </c>
      <c r="O254" s="31" t="str">
        <f>_xlfn.IFNA(VLOOKUP(H254, '[1]ACIFM Employees'!$D$3:$BV$3000, 2, FALSE), "---")</f>
        <v>INACTIVE</v>
      </c>
      <c r="P254" s="20"/>
      <c r="Q254" s="21" t="s">
        <v>650</v>
      </c>
      <c r="R254" s="35" t="s">
        <v>643</v>
      </c>
    </row>
    <row r="255" spans="1:24" customFormat="1" ht="28.8" x14ac:dyDescent="0.3">
      <c r="A255" s="56">
        <v>44586</v>
      </c>
      <c r="B255" s="24" t="s">
        <v>451</v>
      </c>
      <c r="C255" s="15" t="s">
        <v>64</v>
      </c>
      <c r="D255" s="16">
        <v>66769065</v>
      </c>
      <c r="E255" s="15" t="s">
        <v>699</v>
      </c>
      <c r="F255" s="17">
        <v>104</v>
      </c>
      <c r="G255" s="17" t="s">
        <v>604</v>
      </c>
      <c r="H255" s="22" t="s">
        <v>452</v>
      </c>
      <c r="I255" s="31" t="str">
        <f>_xlfn.IFNA(VLOOKUP(H255, '[1]ACIFM Employees'!$D$3:$BV$3000, 3, FALSE), "")</f>
        <v>MA RUTZIE ABELLANA LORETO</v>
      </c>
      <c r="J255" s="22"/>
      <c r="K255" s="33" t="str">
        <f t="shared" si="3"/>
        <v>MA RUTZIE ABELLANA LORETO</v>
      </c>
      <c r="L255" s="31" t="str">
        <f>_xlfn.IFNA(VLOOKUP(H255, '[1]ACIFM Employees'!$D$3:$BV$3000, 4, FALSE), "---")</f>
        <v>CAMP NURSE</v>
      </c>
      <c r="M255" s="18" t="s">
        <v>638</v>
      </c>
      <c r="N255" s="31" t="str">
        <f>_xlfn.IFNA(VLOOKUP(H255, '[1]ACIFM Employees'!$D$3:$BV$3000, 15, FALSE), "---")</f>
        <v>S3</v>
      </c>
      <c r="O255" s="31" t="str">
        <f>_xlfn.IFNA(VLOOKUP(H255, '[1]ACIFM Employees'!$D$3:$BV$3000, 2, FALSE), "---")</f>
        <v>ACTIVE</v>
      </c>
      <c r="P255" s="20"/>
      <c r="Q255" s="21" t="s">
        <v>698</v>
      </c>
      <c r="R255" s="35" t="s">
        <v>642</v>
      </c>
    </row>
    <row r="256" spans="1:24" customFormat="1" ht="28.8" x14ac:dyDescent="0.3">
      <c r="A256" s="56">
        <v>44586</v>
      </c>
      <c r="B256" s="24" t="s">
        <v>453</v>
      </c>
      <c r="C256" s="15" t="s">
        <v>64</v>
      </c>
      <c r="D256" s="16">
        <v>66768791</v>
      </c>
      <c r="E256" s="15" t="s">
        <v>97</v>
      </c>
      <c r="F256" s="17">
        <v>49.5</v>
      </c>
      <c r="G256" s="17" t="s">
        <v>607</v>
      </c>
      <c r="H256" s="19"/>
      <c r="I256" s="31" t="str">
        <f>_xlfn.IFNA(VLOOKUP(H256, '[1]ACIFM Employees'!$D$3:$BV$3000, 3, FALSE), "")</f>
        <v/>
      </c>
      <c r="J256" s="22" t="s">
        <v>4</v>
      </c>
      <c r="K256" s="33" t="str">
        <f t="shared" si="3"/>
        <v xml:space="preserve">Male Camp </v>
      </c>
      <c r="L256" s="31" t="str">
        <f>_xlfn.IFNA(VLOOKUP(H256, '[1]ACIFM Employees'!$D$3:$BV$3000, 4, FALSE), "---")</f>
        <v>---</v>
      </c>
      <c r="M256" s="18" t="s">
        <v>638</v>
      </c>
      <c r="N256" s="31" t="str">
        <f>_xlfn.IFNA(VLOOKUP(H256, '[1]ACIFM Employees'!$D$3:$BV$3000, 15, FALSE), "---")</f>
        <v>---</v>
      </c>
      <c r="O256" s="31" t="str">
        <f>_xlfn.IFNA(VLOOKUP(H256, '[1]ACIFM Employees'!$D$3:$BV$3000, 2, FALSE), "---")</f>
        <v>---</v>
      </c>
      <c r="P256" s="20"/>
      <c r="Q256" s="21" t="s">
        <v>661</v>
      </c>
      <c r="R256" s="35" t="s">
        <v>642</v>
      </c>
    </row>
    <row r="257" spans="1:24" customFormat="1" ht="28.8" x14ac:dyDescent="0.3">
      <c r="A257" s="56">
        <v>44705</v>
      </c>
      <c r="B257" s="24" t="s">
        <v>456</v>
      </c>
      <c r="C257" s="15" t="s">
        <v>64</v>
      </c>
      <c r="D257" s="16">
        <v>50325192</v>
      </c>
      <c r="E257" s="15" t="s">
        <v>699</v>
      </c>
      <c r="F257" s="17">
        <v>104</v>
      </c>
      <c r="G257" s="17" t="s">
        <v>604</v>
      </c>
      <c r="H257" s="22" t="s">
        <v>457</v>
      </c>
      <c r="I257" s="31" t="str">
        <f>_xlfn.IFNA(VLOOKUP(H257, '[1]ACIFM Employees'!$D$3:$BV$3000, 3, FALSE), "")</f>
        <v>AAMIR WAZIR WAZIR AHMAD</v>
      </c>
      <c r="J257" s="22"/>
      <c r="K257" s="33" t="str">
        <f t="shared" si="3"/>
        <v>AAMIR WAZIR WAZIR AHMAD</v>
      </c>
      <c r="L257" s="31" t="str">
        <f>_xlfn.IFNA(VLOOKUP(H257, '[1]ACIFM Employees'!$D$3:$BV$3000, 4, FALSE), "---")</f>
        <v>MECHANICAL SUPERVISOR</v>
      </c>
      <c r="M257" s="18" t="s">
        <v>542</v>
      </c>
      <c r="N257" s="31" t="str">
        <f>_xlfn.IFNA(VLOOKUP(H257, '[1]ACIFM Employees'!$D$3:$BV$3000, 15, FALSE), "---")</f>
        <v>T4A</v>
      </c>
      <c r="O257" s="31" t="str">
        <f>_xlfn.IFNA(VLOOKUP(H257, '[1]ACIFM Employees'!$D$3:$BV$3000, 2, FALSE), "---")</f>
        <v>ACTIVE</v>
      </c>
      <c r="P257" s="20">
        <v>44710</v>
      </c>
      <c r="Q257" s="21" t="s">
        <v>698</v>
      </c>
      <c r="R257" s="35" t="s">
        <v>642</v>
      </c>
    </row>
    <row r="258" spans="1:24" customFormat="1" ht="28.8" x14ac:dyDescent="0.3">
      <c r="A258" s="56">
        <v>44705</v>
      </c>
      <c r="B258" s="22" t="s">
        <v>454</v>
      </c>
      <c r="C258" s="15" t="s">
        <v>64</v>
      </c>
      <c r="D258" s="16">
        <v>50345724</v>
      </c>
      <c r="E258" s="15" t="s">
        <v>699</v>
      </c>
      <c r="F258" s="17">
        <v>104</v>
      </c>
      <c r="G258" s="17" t="s">
        <v>604</v>
      </c>
      <c r="H258" s="22" t="s">
        <v>455</v>
      </c>
      <c r="I258" s="31" t="str">
        <f>_xlfn.IFNA(VLOOKUP(H258, '[1]ACIFM Employees'!$D$3:$BV$3000, 3, FALSE), "")</f>
        <v>VISHNU MUNDUVELIL SOMANPILLA</v>
      </c>
      <c r="J258" s="22"/>
      <c r="K258" s="33" t="str">
        <f t="shared" ref="K258:K321" si="4">I258 &amp; J258</f>
        <v>VISHNU MUNDUVELIL SOMANPILLA</v>
      </c>
      <c r="L258" s="31" t="str">
        <f>_xlfn.IFNA(VLOOKUP(H258, '[1]ACIFM Employees'!$D$3:$BV$3000, 4, FALSE), "---")</f>
        <v>FLS MECHANICAL SUPERVISOR</v>
      </c>
      <c r="M258" s="18" t="s">
        <v>542</v>
      </c>
      <c r="N258" s="31" t="str">
        <f>_xlfn.IFNA(VLOOKUP(H258, '[1]ACIFM Employees'!$D$3:$BV$3000, 15, FALSE), "---")</f>
        <v>T4A</v>
      </c>
      <c r="O258" s="31" t="str">
        <f>_xlfn.IFNA(VLOOKUP(H258, '[1]ACIFM Employees'!$D$3:$BV$3000, 2, FALSE), "---")</f>
        <v>ACTIVE</v>
      </c>
      <c r="P258" s="20">
        <v>44710</v>
      </c>
      <c r="Q258" s="21" t="s">
        <v>698</v>
      </c>
      <c r="R258" s="35" t="s">
        <v>642</v>
      </c>
    </row>
    <row r="259" spans="1:24" s="1" customFormat="1" ht="28.8" x14ac:dyDescent="0.3">
      <c r="A259" s="56">
        <v>44760</v>
      </c>
      <c r="B259" s="15" t="s">
        <v>590</v>
      </c>
      <c r="C259" s="15" t="s">
        <v>64</v>
      </c>
      <c r="D259" s="16">
        <v>77048274</v>
      </c>
      <c r="E259" s="15" t="s">
        <v>730</v>
      </c>
      <c r="F259" s="17">
        <v>75</v>
      </c>
      <c r="G259" s="17" t="s">
        <v>608</v>
      </c>
      <c r="H259" s="19" t="s">
        <v>466</v>
      </c>
      <c r="I259" s="31" t="str">
        <f>_xlfn.IFNA(VLOOKUP(H259, '[1]ACIFM Employees'!$D$3:$BV$3000, 3, FALSE), "")</f>
        <v>DENNIS OMELIN NIEM</v>
      </c>
      <c r="J259" s="19"/>
      <c r="K259" s="33" t="str">
        <f t="shared" si="4"/>
        <v>DENNIS OMELIN NIEM</v>
      </c>
      <c r="L259" s="31" t="str">
        <f>_xlfn.IFNA(VLOOKUP(H259, '[1]ACIFM Employees'!$D$3:$BV$3000, 4, FALSE), "---")</f>
        <v>ASSISTANT SOFT SERVICES MANAGER</v>
      </c>
      <c r="M259" s="18" t="s">
        <v>552</v>
      </c>
      <c r="N259" s="31" t="str">
        <f>_xlfn.IFNA(VLOOKUP(H259, '[1]ACIFM Employees'!$D$3:$BV$3000, 15, FALSE), "---")</f>
        <v>M1A</v>
      </c>
      <c r="O259" s="31" t="str">
        <f>_xlfn.IFNA(VLOOKUP(H259, '[1]ACIFM Employees'!$D$3:$BV$3000, 2, FALSE), "---")</f>
        <v>ACTIVE</v>
      </c>
      <c r="P259" s="25">
        <v>44761</v>
      </c>
      <c r="Q259" s="21" t="s">
        <v>733</v>
      </c>
      <c r="R259" s="35" t="s">
        <v>642</v>
      </c>
      <c r="S259"/>
      <c r="T259"/>
      <c r="U259"/>
      <c r="V259"/>
      <c r="W259"/>
      <c r="X259"/>
    </row>
    <row r="260" spans="1:24" customFormat="1" ht="28.8" x14ac:dyDescent="0.3">
      <c r="A260" s="56">
        <v>44760</v>
      </c>
      <c r="B260" s="15" t="s">
        <v>464</v>
      </c>
      <c r="C260" s="15" t="s">
        <v>64</v>
      </c>
      <c r="D260" s="16">
        <v>50612532</v>
      </c>
      <c r="E260" s="15" t="s">
        <v>730</v>
      </c>
      <c r="F260" s="17">
        <v>75</v>
      </c>
      <c r="G260" s="17" t="s">
        <v>608</v>
      </c>
      <c r="H260" s="19" t="s">
        <v>465</v>
      </c>
      <c r="I260" s="31" t="str">
        <f>_xlfn.IFNA(VLOOKUP(H260, '[1]ACIFM Employees'!$D$3:$BV$3000, 3, FALSE), "")</f>
        <v>PRASOON KUMAR MAROJU</v>
      </c>
      <c r="J260" s="19"/>
      <c r="K260" s="33" t="str">
        <f t="shared" si="4"/>
        <v>PRASOON KUMAR MAROJU</v>
      </c>
      <c r="L260" s="31" t="str">
        <f>_xlfn.IFNA(VLOOKUP(H260, '[1]ACIFM Employees'!$D$3:$BV$3000, 4, FALSE), "---")</f>
        <v>ASSISTANT SOFT SERVICES MANAGER</v>
      </c>
      <c r="M260" s="18" t="s">
        <v>552</v>
      </c>
      <c r="N260" s="31" t="str">
        <f>_xlfn.IFNA(VLOOKUP(H260, '[1]ACIFM Employees'!$D$3:$BV$3000, 15, FALSE), "---")</f>
        <v>M1A</v>
      </c>
      <c r="O260" s="31" t="str">
        <f>_xlfn.IFNA(VLOOKUP(H260, '[1]ACIFM Employees'!$D$3:$BV$3000, 2, FALSE), "---")</f>
        <v>ACTIVE</v>
      </c>
      <c r="P260" s="25">
        <v>44761</v>
      </c>
      <c r="Q260" s="21" t="s">
        <v>733</v>
      </c>
      <c r="R260" s="35" t="s">
        <v>642</v>
      </c>
    </row>
    <row r="261" spans="1:24" customFormat="1" ht="28.8" x14ac:dyDescent="0.3">
      <c r="A261" s="56">
        <v>44760</v>
      </c>
      <c r="B261" s="24" t="s">
        <v>460</v>
      </c>
      <c r="C261" s="15" t="s">
        <v>64</v>
      </c>
      <c r="D261" s="16">
        <v>66561904</v>
      </c>
      <c r="E261" s="15" t="s">
        <v>699</v>
      </c>
      <c r="F261" s="17">
        <v>104</v>
      </c>
      <c r="G261" s="17" t="s">
        <v>604</v>
      </c>
      <c r="H261" s="22" t="s">
        <v>461</v>
      </c>
      <c r="I261" s="31" t="str">
        <f>_xlfn.IFNA(VLOOKUP(H261, '[1]ACIFM Employees'!$D$3:$BV$3000, 3, FALSE), "")</f>
        <v>CHARLES KALEMA</v>
      </c>
      <c r="J261" s="22"/>
      <c r="K261" s="33" t="str">
        <f t="shared" si="4"/>
        <v>CHARLES KALEMA</v>
      </c>
      <c r="L261" s="31" t="str">
        <f>_xlfn.IFNA(VLOOKUP(H261, '[1]ACIFM Employees'!$D$3:$BV$3000, 4, FALSE), "---")</f>
        <v>GROUP STATION SUPERVISOR</v>
      </c>
      <c r="M261" s="18" t="s">
        <v>552</v>
      </c>
      <c r="N261" s="31" t="str">
        <f>_xlfn.IFNA(VLOOKUP(H261, '[1]ACIFM Employees'!$D$3:$BV$3000, 15, FALSE), "---")</f>
        <v>T4A</v>
      </c>
      <c r="O261" s="31" t="str">
        <f>_xlfn.IFNA(VLOOKUP(H261, '[1]ACIFM Employees'!$D$3:$BV$3000, 2, FALSE), "---")</f>
        <v>ACTIVE</v>
      </c>
      <c r="P261" s="20">
        <v>44760</v>
      </c>
      <c r="Q261" s="21" t="s">
        <v>698</v>
      </c>
      <c r="R261" s="35" t="s">
        <v>642</v>
      </c>
    </row>
    <row r="262" spans="1:24" customFormat="1" ht="28.8" x14ac:dyDescent="0.3">
      <c r="A262" s="56">
        <v>44760</v>
      </c>
      <c r="B262" s="24" t="s">
        <v>462</v>
      </c>
      <c r="C262" s="15" t="s">
        <v>64</v>
      </c>
      <c r="D262" s="16">
        <v>66636121</v>
      </c>
      <c r="E262" s="15" t="s">
        <v>699</v>
      </c>
      <c r="F262" s="17">
        <v>104</v>
      </c>
      <c r="G262" s="17" t="s">
        <v>604</v>
      </c>
      <c r="H262" s="22" t="s">
        <v>463</v>
      </c>
      <c r="I262" s="31" t="str">
        <f>_xlfn.IFNA(VLOOKUP(H262, '[1]ACIFM Employees'!$D$3:$BV$3000, 3, FALSE), "")</f>
        <v>ANIL THOMAS</v>
      </c>
      <c r="J262" s="22"/>
      <c r="K262" s="33" t="str">
        <f t="shared" si="4"/>
        <v>ANIL THOMAS</v>
      </c>
      <c r="L262" s="31" t="str">
        <f>_xlfn.IFNA(VLOOKUP(H262, '[1]ACIFM Employees'!$D$3:$BV$3000, 4, FALSE), "---")</f>
        <v>ELECTRICAL SUPERVISOR</v>
      </c>
      <c r="M262" s="18" t="s">
        <v>542</v>
      </c>
      <c r="N262" s="31" t="str">
        <f>_xlfn.IFNA(VLOOKUP(H262, '[1]ACIFM Employees'!$D$3:$BV$3000, 15, FALSE), "---")</f>
        <v>T4A</v>
      </c>
      <c r="O262" s="31" t="str">
        <f>_xlfn.IFNA(VLOOKUP(H262, '[1]ACIFM Employees'!$D$3:$BV$3000, 2, FALSE), "---")</f>
        <v>ACTIVE</v>
      </c>
      <c r="P262" s="20">
        <v>44760</v>
      </c>
      <c r="Q262" s="21" t="s">
        <v>698</v>
      </c>
      <c r="R262" s="35" t="s">
        <v>642</v>
      </c>
    </row>
    <row r="263" spans="1:24" customFormat="1" ht="28.8" x14ac:dyDescent="0.3">
      <c r="A263" s="56">
        <v>44760</v>
      </c>
      <c r="B263" s="24" t="s">
        <v>458</v>
      </c>
      <c r="C263" s="15" t="s">
        <v>64</v>
      </c>
      <c r="D263" s="16">
        <v>66659428</v>
      </c>
      <c r="E263" s="15" t="s">
        <v>699</v>
      </c>
      <c r="F263" s="17">
        <v>104</v>
      </c>
      <c r="G263" s="17" t="s">
        <v>604</v>
      </c>
      <c r="H263" s="22" t="s">
        <v>459</v>
      </c>
      <c r="I263" s="31" t="str">
        <f>_xlfn.IFNA(VLOOKUP(H263, '[1]ACIFM Employees'!$D$3:$BV$3000, 3, FALSE), "")</f>
        <v>MAJORINE NATURINDA</v>
      </c>
      <c r="J263" s="22"/>
      <c r="K263" s="33" t="str">
        <f t="shared" si="4"/>
        <v>MAJORINE NATURINDA</v>
      </c>
      <c r="L263" s="31" t="str">
        <f>_xlfn.IFNA(VLOOKUP(H263, '[1]ACIFM Employees'!$D$3:$BV$3000, 4, FALSE), "---")</f>
        <v>GROUP STATION SUPERVISOR</v>
      </c>
      <c r="M263" s="18" t="s">
        <v>552</v>
      </c>
      <c r="N263" s="31" t="str">
        <f>_xlfn.IFNA(VLOOKUP(H263, '[1]ACIFM Employees'!$D$3:$BV$3000, 15, FALSE), "---")</f>
        <v>T4A</v>
      </c>
      <c r="O263" s="31" t="str">
        <f>_xlfn.IFNA(VLOOKUP(H263, '[1]ACIFM Employees'!$D$3:$BV$3000, 2, FALSE), "---")</f>
        <v>ACTIVE</v>
      </c>
      <c r="P263" s="20">
        <v>44760</v>
      </c>
      <c r="Q263" s="21" t="s">
        <v>698</v>
      </c>
      <c r="R263" s="35" t="s">
        <v>642</v>
      </c>
    </row>
    <row r="264" spans="1:24" customFormat="1" x14ac:dyDescent="0.3">
      <c r="A264" s="56">
        <v>44802</v>
      </c>
      <c r="B264" s="15" t="s">
        <v>590</v>
      </c>
      <c r="C264" s="15" t="s">
        <v>64</v>
      </c>
      <c r="D264" s="16">
        <v>30220651</v>
      </c>
      <c r="E264" s="15" t="s">
        <v>745</v>
      </c>
      <c r="F264" s="17">
        <v>240</v>
      </c>
      <c r="G264" s="17" t="s">
        <v>610</v>
      </c>
      <c r="H264" s="19" t="s">
        <v>66</v>
      </c>
      <c r="I264" s="31" t="str">
        <f>_xlfn.IFNA(VLOOKUP(H264, '[1]ACIFM Employees'!$D$3:$BV$3000, 3, FALSE), "")</f>
        <v>GERHARDUS LIEBENBERG</v>
      </c>
      <c r="J264" s="19"/>
      <c r="K264" s="33" t="str">
        <f t="shared" si="4"/>
        <v>GERHARDUS LIEBENBERG</v>
      </c>
      <c r="L264" s="31" t="str">
        <f>_xlfn.IFNA(VLOOKUP(H264, '[1]ACIFM Employees'!$D$3:$BV$3000, 4, FALSE), "---")</f>
        <v>OPERATIONS MANAGER</v>
      </c>
      <c r="M264" s="18" t="s">
        <v>552</v>
      </c>
      <c r="N264" s="31" t="str">
        <f>_xlfn.IFNA(VLOOKUP(H264, '[1]ACIFM Employees'!$D$3:$BV$3000, 15, FALSE), "---")</f>
        <v>M2B</v>
      </c>
      <c r="O264" s="31" t="str">
        <f>_xlfn.IFNA(VLOOKUP(H264, '[1]ACIFM Employees'!$D$3:$BV$3000, 2, FALSE), "---")</f>
        <v>INACTIVE</v>
      </c>
      <c r="P264" s="20">
        <v>44803</v>
      </c>
      <c r="Q264" s="21" t="s">
        <v>744</v>
      </c>
      <c r="R264" s="35" t="s">
        <v>642</v>
      </c>
    </row>
    <row r="265" spans="1:24" customFormat="1" x14ac:dyDescent="0.3">
      <c r="A265" s="56">
        <v>44818</v>
      </c>
      <c r="B265" s="15" t="s">
        <v>345</v>
      </c>
      <c r="C265" s="15" t="s">
        <v>64</v>
      </c>
      <c r="D265" s="16">
        <v>74461549</v>
      </c>
      <c r="E265" s="15" t="s">
        <v>699</v>
      </c>
      <c r="F265" s="17">
        <v>104</v>
      </c>
      <c r="G265" s="17" t="s">
        <v>604</v>
      </c>
      <c r="H265" s="22" t="s">
        <v>553</v>
      </c>
      <c r="I265" s="31" t="str">
        <f>_xlfn.IFNA(VLOOKUP(H265, '[1]ACIFM Employees'!$D$3:$BV$3000, 3, FALSE), "")</f>
        <v>JAMILLA NAKATO</v>
      </c>
      <c r="J265" s="22"/>
      <c r="K265" s="33" t="str">
        <f t="shared" si="4"/>
        <v>JAMILLA NAKATO</v>
      </c>
      <c r="L265" s="31" t="str">
        <f>_xlfn.IFNA(VLOOKUP(H265, '[1]ACIFM Employees'!$D$3:$BV$3000, 4, FALSE), "---")</f>
        <v>GROUP STATION SUPERVISOR</v>
      </c>
      <c r="M265" s="18" t="s">
        <v>552</v>
      </c>
      <c r="N265" s="31" t="str">
        <f>_xlfn.IFNA(VLOOKUP(H265, '[1]ACIFM Employees'!$D$3:$BV$3000, 15, FALSE), "---")</f>
        <v>T4A</v>
      </c>
      <c r="O265" s="31" t="str">
        <f>_xlfn.IFNA(VLOOKUP(H265, '[1]ACIFM Employees'!$D$3:$BV$3000, 2, FALSE), "---")</f>
        <v>ACTIVE</v>
      </c>
      <c r="P265" s="20">
        <v>44818</v>
      </c>
      <c r="Q265" s="21" t="s">
        <v>718</v>
      </c>
      <c r="R265" s="35" t="s">
        <v>642</v>
      </c>
    </row>
    <row r="266" spans="1:24" customFormat="1" x14ac:dyDescent="0.3">
      <c r="A266" s="56">
        <v>44825</v>
      </c>
      <c r="B266" s="15" t="s">
        <v>467</v>
      </c>
      <c r="C266" s="15" t="s">
        <v>64</v>
      </c>
      <c r="D266" s="16">
        <v>55420317</v>
      </c>
      <c r="E266" s="15" t="s">
        <v>98</v>
      </c>
      <c r="F266" s="17">
        <v>50.05</v>
      </c>
      <c r="G266" s="17" t="s">
        <v>606</v>
      </c>
      <c r="H266" s="19"/>
      <c r="I266" s="31" t="str">
        <f>_xlfn.IFNA(VLOOKUP(H266, '[1]ACIFM Employees'!$D$3:$BV$3000, 3, FALSE), "")</f>
        <v/>
      </c>
      <c r="J266" s="22" t="s">
        <v>468</v>
      </c>
      <c r="K266" s="33" t="str">
        <f t="shared" si="4"/>
        <v>SHAJI ANJIKATTU BEERAN</v>
      </c>
      <c r="L266" s="31" t="str">
        <f>_xlfn.IFNA(VLOOKUP(H266, '[1]ACIFM Employees'!$D$3:$BV$3000, 4, FALSE), "---")</f>
        <v>---</v>
      </c>
      <c r="M266" s="18" t="s">
        <v>635</v>
      </c>
      <c r="N266" s="31" t="str">
        <f>_xlfn.IFNA(VLOOKUP(H266, '[1]ACIFM Employees'!$D$3:$BV$3000, 15, FALSE), "---")</f>
        <v>---</v>
      </c>
      <c r="O266" s="31" t="str">
        <f>_xlfn.IFNA(VLOOKUP(H266, '[1]ACIFM Employees'!$D$3:$BV$3000, 2, FALSE), "---")</f>
        <v>---</v>
      </c>
      <c r="P266" s="20">
        <v>44831</v>
      </c>
      <c r="Q266" s="21" t="s">
        <v>645</v>
      </c>
      <c r="R266" s="35" t="s">
        <v>642</v>
      </c>
    </row>
    <row r="267" spans="1:24" customFormat="1" x14ac:dyDescent="0.3">
      <c r="A267" s="56">
        <v>44854</v>
      </c>
      <c r="B267" s="15" t="s">
        <v>590</v>
      </c>
      <c r="C267" s="15" t="s">
        <v>64</v>
      </c>
      <c r="D267" s="16">
        <v>77015975</v>
      </c>
      <c r="E267" s="15" t="s">
        <v>730</v>
      </c>
      <c r="F267" s="17">
        <v>75</v>
      </c>
      <c r="G267" s="17" t="s">
        <v>608</v>
      </c>
      <c r="H267" s="19" t="s">
        <v>333</v>
      </c>
      <c r="I267" s="31" t="str">
        <f>_xlfn.IFNA(VLOOKUP(H267, '[1]ACIFM Employees'!$D$3:$BV$3000, 3, FALSE), "")</f>
        <v>MOHAMMAD MUZAFFAR HUSSAIN</v>
      </c>
      <c r="J267" s="19"/>
      <c r="K267" s="33" t="str">
        <f t="shared" si="4"/>
        <v>MOHAMMAD MUZAFFAR HUSSAIN</v>
      </c>
      <c r="L267" s="31" t="str">
        <f>_xlfn.IFNA(VLOOKUP(H267, '[1]ACIFM Employees'!$D$3:$BV$3000, 4, FALSE), "---")</f>
        <v>ASSISTANT SOFT SERVICES MANAGER</v>
      </c>
      <c r="M267" s="18" t="s">
        <v>552</v>
      </c>
      <c r="N267" s="31" t="str">
        <f>_xlfn.IFNA(VLOOKUP(H267, '[1]ACIFM Employees'!$D$3:$BV$3000, 15, FALSE), "---")</f>
        <v>M1A</v>
      </c>
      <c r="O267" s="31" t="str">
        <f>_xlfn.IFNA(VLOOKUP(H267, '[1]ACIFM Employees'!$D$3:$BV$3000, 2, FALSE), "---")</f>
        <v>ACTIVE</v>
      </c>
      <c r="P267" s="20">
        <v>44854</v>
      </c>
      <c r="Q267" s="21" t="s">
        <v>734</v>
      </c>
      <c r="R267" s="35" t="s">
        <v>642</v>
      </c>
    </row>
    <row r="268" spans="1:24" customFormat="1" ht="28.8" x14ac:dyDescent="0.3">
      <c r="A268" s="56">
        <v>44880</v>
      </c>
      <c r="B268" s="15" t="s">
        <v>590</v>
      </c>
      <c r="C268" s="15" t="s">
        <v>64</v>
      </c>
      <c r="D268" s="16">
        <v>70961639</v>
      </c>
      <c r="E268" s="15" t="s">
        <v>739</v>
      </c>
      <c r="F268" s="17">
        <v>175</v>
      </c>
      <c r="G268" s="17" t="s">
        <v>609</v>
      </c>
      <c r="H268" s="19" t="s">
        <v>344</v>
      </c>
      <c r="I268" s="31" t="str">
        <f>_xlfn.IFNA(VLOOKUP(H268, '[1]ACIFM Employees'!$D$3:$BV$3000, 3, FALSE), "")</f>
        <v>CHRISTOPHER JULIAN BHANA</v>
      </c>
      <c r="J268" s="19"/>
      <c r="K268" s="33" t="str">
        <f t="shared" si="4"/>
        <v>CHRISTOPHER JULIAN BHANA</v>
      </c>
      <c r="L268" s="31" t="str">
        <f>_xlfn.IFNA(VLOOKUP(H268, '[1]ACIFM Employees'!$D$3:$BV$3000, 4, FALSE), "---")</f>
        <v>SOFT SERVICES MANAGER</v>
      </c>
      <c r="M268" s="18" t="s">
        <v>552</v>
      </c>
      <c r="N268" s="31" t="str">
        <f>_xlfn.IFNA(VLOOKUP(H268, '[1]ACIFM Employees'!$D$3:$BV$3000, 15, FALSE), "---")</f>
        <v>M2A</v>
      </c>
      <c r="O268" s="31" t="str">
        <f>_xlfn.IFNA(VLOOKUP(H268, '[1]ACIFM Employees'!$D$3:$BV$3000, 2, FALSE), "---")</f>
        <v>ACTIVE</v>
      </c>
      <c r="P268" s="20">
        <v>44888</v>
      </c>
      <c r="Q268" s="21" t="s">
        <v>742</v>
      </c>
      <c r="R268" s="35" t="s">
        <v>642</v>
      </c>
    </row>
    <row r="269" spans="1:24" customFormat="1" ht="28.8" x14ac:dyDescent="0.3">
      <c r="A269" s="56">
        <v>44881</v>
      </c>
      <c r="B269" s="15" t="s">
        <v>472</v>
      </c>
      <c r="C269" s="15" t="s">
        <v>64</v>
      </c>
      <c r="D269" s="16">
        <v>51042669</v>
      </c>
      <c r="E269" s="15" t="s">
        <v>97</v>
      </c>
      <c r="F269" s="17">
        <v>49.5</v>
      </c>
      <c r="G269" s="17" t="s">
        <v>607</v>
      </c>
      <c r="H269" s="22" t="s">
        <v>473</v>
      </c>
      <c r="I269" s="31" t="str">
        <f>_xlfn.IFNA(VLOOKUP(H269, '[1]ACIFM Employees'!$D$3:$BV$3000, 3, FALSE), "")</f>
        <v>MICHELLE ORDONO CAPITAN</v>
      </c>
      <c r="J269" s="22"/>
      <c r="K269" s="33" t="str">
        <f t="shared" si="4"/>
        <v>MICHELLE ORDONO CAPITAN</v>
      </c>
      <c r="L269" s="31" t="str">
        <f>_xlfn.IFNA(VLOOKUP(H269, '[1]ACIFM Employees'!$D$3:$BV$3000, 4, FALSE), "---")</f>
        <v>ENVIRONMENTAL OFFICER</v>
      </c>
      <c r="M269" s="18" t="s">
        <v>529</v>
      </c>
      <c r="N269" s="31" t="str">
        <f>_xlfn.IFNA(VLOOKUP(H269, '[1]ACIFM Employees'!$D$3:$BV$3000, 15, FALSE), "---")</f>
        <v>S3</v>
      </c>
      <c r="O269" s="31" t="str">
        <f>_xlfn.IFNA(VLOOKUP(H269, '[1]ACIFM Employees'!$D$3:$BV$3000, 2, FALSE), "---")</f>
        <v>ACTIVE</v>
      </c>
      <c r="P269" s="20">
        <v>44886</v>
      </c>
      <c r="Q269" s="21" t="s">
        <v>662</v>
      </c>
      <c r="R269" s="35" t="s">
        <v>642</v>
      </c>
    </row>
    <row r="270" spans="1:24" customFormat="1" x14ac:dyDescent="0.3">
      <c r="A270" s="56">
        <v>44900</v>
      </c>
      <c r="B270" s="15" t="s">
        <v>71</v>
      </c>
      <c r="C270" s="15" t="s">
        <v>64</v>
      </c>
      <c r="D270" s="16">
        <v>30498018</v>
      </c>
      <c r="E270" s="15" t="s">
        <v>730</v>
      </c>
      <c r="F270" s="17">
        <v>75</v>
      </c>
      <c r="G270" s="17" t="s">
        <v>608</v>
      </c>
      <c r="H270" s="19"/>
      <c r="I270" s="31" t="str">
        <f>_xlfn.IFNA(VLOOKUP(H270, '[1]ACIFM Employees'!$D$3:$BV$3000, 3, FALSE), "")</f>
        <v/>
      </c>
      <c r="J270" s="19" t="s">
        <v>72</v>
      </c>
      <c r="K270" s="33" t="str">
        <f t="shared" si="4"/>
        <v>BHARAT RAJ</v>
      </c>
      <c r="L270" s="31" t="str">
        <f>_xlfn.IFNA(VLOOKUP(H270, '[1]ACIFM Employees'!$D$3:$BV$3000, 4, FALSE), "---")</f>
        <v>---</v>
      </c>
      <c r="M270" s="19" t="s">
        <v>552</v>
      </c>
      <c r="N270" s="31" t="str">
        <f>_xlfn.IFNA(VLOOKUP(H270, '[1]ACIFM Employees'!$D$3:$BV$3000, 15, FALSE), "---")</f>
        <v>---</v>
      </c>
      <c r="O270" s="31" t="str">
        <f>_xlfn.IFNA(VLOOKUP(H270, '[1]ACIFM Employees'!$D$3:$BV$3000, 2, FALSE), "---")</f>
        <v>---</v>
      </c>
      <c r="P270" s="20">
        <v>44902</v>
      </c>
      <c r="Q270" s="21" t="s">
        <v>735</v>
      </c>
      <c r="R270" s="35" t="s">
        <v>642</v>
      </c>
    </row>
    <row r="271" spans="1:24" customFormat="1" x14ac:dyDescent="0.3">
      <c r="A271" s="56">
        <v>44929</v>
      </c>
      <c r="B271" s="24" t="s">
        <v>477</v>
      </c>
      <c r="C271" s="15" t="s">
        <v>64</v>
      </c>
      <c r="D271" s="16">
        <v>55490288</v>
      </c>
      <c r="E271" s="15" t="s">
        <v>699</v>
      </c>
      <c r="F271" s="17">
        <v>104</v>
      </c>
      <c r="G271" s="17" t="s">
        <v>604</v>
      </c>
      <c r="H271" s="19"/>
      <c r="I271" s="31" t="str">
        <f>_xlfn.IFNA(VLOOKUP(H271, '[1]ACIFM Employees'!$D$3:$BV$3000, 3, FALSE), "")</f>
        <v/>
      </c>
      <c r="J271" s="22" t="s">
        <v>401</v>
      </c>
      <c r="K271" s="33" t="str">
        <f t="shared" si="4"/>
        <v>Lusail Tram # 05</v>
      </c>
      <c r="L271" s="31" t="str">
        <f>_xlfn.IFNA(VLOOKUP(H271, '[1]ACIFM Employees'!$D$3:$BV$3000, 4, FALSE), "---")</f>
        <v>---</v>
      </c>
      <c r="M271" s="19" t="s">
        <v>552</v>
      </c>
      <c r="N271" s="31" t="str">
        <f>_xlfn.IFNA(VLOOKUP(H271, '[1]ACIFM Employees'!$D$3:$BV$3000, 15, FALSE), "---")</f>
        <v>---</v>
      </c>
      <c r="O271" s="31" t="str">
        <f>_xlfn.IFNA(VLOOKUP(H271, '[1]ACIFM Employees'!$D$3:$BV$3000, 2, FALSE), "---")</f>
        <v>---</v>
      </c>
      <c r="P271" s="20">
        <v>44929</v>
      </c>
      <c r="Q271" s="21" t="s">
        <v>719</v>
      </c>
      <c r="R271" s="35" t="s">
        <v>642</v>
      </c>
    </row>
    <row r="272" spans="1:24" customFormat="1" ht="43.2" x14ac:dyDescent="0.3">
      <c r="A272" s="56">
        <v>44948</v>
      </c>
      <c r="B272" s="24" t="s">
        <v>387</v>
      </c>
      <c r="C272" s="15" t="s">
        <v>64</v>
      </c>
      <c r="D272" s="44">
        <v>55683664</v>
      </c>
      <c r="E272" s="15" t="s">
        <v>98</v>
      </c>
      <c r="F272" s="17">
        <v>50.05</v>
      </c>
      <c r="G272" s="17" t="s">
        <v>606</v>
      </c>
      <c r="H272" s="19"/>
      <c r="I272" s="31" t="str">
        <f>_xlfn.IFNA(VLOOKUP(H272, '[1]ACIFM Employees'!$D$3:$BV$3000, 3, FALSE), "")</f>
        <v/>
      </c>
      <c r="J272" s="19"/>
      <c r="K272" s="33" t="str">
        <f t="shared" si="4"/>
        <v/>
      </c>
      <c r="L272" s="31" t="str">
        <f>_xlfn.IFNA(VLOOKUP(H272, '[1]ACIFM Employees'!$D$3:$BV$3000, 4, FALSE), "---")</f>
        <v>---</v>
      </c>
      <c r="M272" s="18" t="s">
        <v>616</v>
      </c>
      <c r="N272" s="31" t="str">
        <f>_xlfn.IFNA(VLOOKUP(H272, '[1]ACIFM Employees'!$D$3:$BV$3000, 15, FALSE), "---")</f>
        <v>---</v>
      </c>
      <c r="O272" s="31" t="str">
        <f>_xlfn.IFNA(VLOOKUP(H272, '[1]ACIFM Employees'!$D$3:$BV$3000, 2, FALSE), "---")</f>
        <v>---</v>
      </c>
      <c r="P272" s="20">
        <v>44949</v>
      </c>
      <c r="Q272" s="21" t="s">
        <v>828</v>
      </c>
      <c r="R272" s="35" t="s">
        <v>643</v>
      </c>
    </row>
    <row r="273" spans="1:18" customFormat="1" ht="28.8" x14ac:dyDescent="0.3">
      <c r="A273" s="56">
        <v>44956</v>
      </c>
      <c r="B273" s="15" t="s">
        <v>479</v>
      </c>
      <c r="C273" s="15" t="s">
        <v>64</v>
      </c>
      <c r="D273" s="44">
        <v>50323690</v>
      </c>
      <c r="E273" s="15" t="s">
        <v>97</v>
      </c>
      <c r="F273" s="17">
        <v>49.5</v>
      </c>
      <c r="G273" s="17" t="s">
        <v>607</v>
      </c>
      <c r="H273" s="19" t="s">
        <v>480</v>
      </c>
      <c r="I273" s="31" t="str">
        <f>_xlfn.IFNA(VLOOKUP(H273, '[1]ACIFM Employees'!$D$3:$BV$3000, 3, FALSE), "")</f>
        <v>SHAHBAZ AZHAR ALI AZHAR</v>
      </c>
      <c r="J273" s="19"/>
      <c r="K273" s="33" t="str">
        <f t="shared" si="4"/>
        <v>SHAHBAZ AZHAR ALI AZHAR</v>
      </c>
      <c r="L273" s="31" t="str">
        <f>_xlfn.IFNA(VLOOKUP(H273, '[1]ACIFM Employees'!$D$3:$BV$3000, 4, FALSE), "---")</f>
        <v>MMS OFFICER</v>
      </c>
      <c r="M273" s="18" t="s">
        <v>616</v>
      </c>
      <c r="N273" s="31" t="str">
        <f>_xlfn.IFNA(VLOOKUP(H273, '[1]ACIFM Employees'!$D$3:$BV$3000, 15, FALSE), "---")</f>
        <v>S3</v>
      </c>
      <c r="O273" s="31" t="str">
        <f>_xlfn.IFNA(VLOOKUP(H273, '[1]ACIFM Employees'!$D$3:$BV$3000, 2, FALSE), "---")</f>
        <v>ACTIVE</v>
      </c>
      <c r="P273" s="20">
        <v>44958</v>
      </c>
      <c r="Q273" s="21" t="s">
        <v>663</v>
      </c>
      <c r="R273" s="35" t="s">
        <v>642</v>
      </c>
    </row>
    <row r="274" spans="1:18" customFormat="1" ht="28.8" x14ac:dyDescent="0.3">
      <c r="A274" s="56">
        <v>44959</v>
      </c>
      <c r="B274" s="24" t="s">
        <v>424</v>
      </c>
      <c r="C274" s="15" t="s">
        <v>64</v>
      </c>
      <c r="D274" s="16">
        <v>66976104</v>
      </c>
      <c r="E274" s="15" t="s">
        <v>699</v>
      </c>
      <c r="F274" s="17">
        <v>104</v>
      </c>
      <c r="G274" s="17" t="s">
        <v>604</v>
      </c>
      <c r="H274" s="19" t="s">
        <v>425</v>
      </c>
      <c r="I274" s="31" t="str">
        <f>_xlfn.IFNA(VLOOKUP(H274, '[1]ACIFM Employees'!$D$3:$BV$3000, 3, FALSE), "")</f>
        <v>SYED MOIN SHARIEF</v>
      </c>
      <c r="J274" s="19"/>
      <c r="K274" s="33" t="str">
        <f t="shared" si="4"/>
        <v>SYED MOIN SHARIEF</v>
      </c>
      <c r="L274" s="31" t="str">
        <f>_xlfn.IFNA(VLOOKUP(H274, '[1]ACIFM Employees'!$D$3:$BV$3000, 4, FALSE), "---")</f>
        <v>HVAC SUPERVISOR</v>
      </c>
      <c r="M274" s="18" t="s">
        <v>542</v>
      </c>
      <c r="N274" s="31" t="str">
        <f>_xlfn.IFNA(VLOOKUP(H274, '[1]ACIFM Employees'!$D$3:$BV$3000, 15, FALSE), "---")</f>
        <v>T4B</v>
      </c>
      <c r="O274" s="31" t="str">
        <f>_xlfn.IFNA(VLOOKUP(H274, '[1]ACIFM Employees'!$D$3:$BV$3000, 2, FALSE), "---")</f>
        <v>ACTIVE</v>
      </c>
      <c r="P274" s="20">
        <v>44965</v>
      </c>
      <c r="Q274" s="21" t="s">
        <v>720</v>
      </c>
      <c r="R274" s="35" t="s">
        <v>642</v>
      </c>
    </row>
    <row r="275" spans="1:18" customFormat="1" x14ac:dyDescent="0.3">
      <c r="A275" s="56">
        <v>44959</v>
      </c>
      <c r="B275" s="15" t="s">
        <v>110</v>
      </c>
      <c r="C275" s="15" t="s">
        <v>64</v>
      </c>
      <c r="D275" s="16">
        <v>33093329</v>
      </c>
      <c r="E275" s="15" t="s">
        <v>699</v>
      </c>
      <c r="F275" s="17">
        <v>104</v>
      </c>
      <c r="G275" s="17" t="s">
        <v>604</v>
      </c>
      <c r="H275" s="22" t="s">
        <v>111</v>
      </c>
      <c r="I275" s="31" t="str">
        <f>_xlfn.IFNA(VLOOKUP(H275, '[1]ACIFM Employees'!$D$3:$BV$3000, 3, FALSE), "")</f>
        <v>JAZIRAH NALUKWAGO</v>
      </c>
      <c r="J275" s="22"/>
      <c r="K275" s="33" t="str">
        <f t="shared" si="4"/>
        <v>JAZIRAH NALUKWAGO</v>
      </c>
      <c r="L275" s="31" t="str">
        <f>_xlfn.IFNA(VLOOKUP(H275, '[1]ACIFM Employees'!$D$3:$BV$3000, 4, FALSE), "---")</f>
        <v>OPERATIONS ADMIN (SOFT SERVICES)</v>
      </c>
      <c r="M275" s="18" t="s">
        <v>552</v>
      </c>
      <c r="N275" s="31" t="str">
        <f>_xlfn.IFNA(VLOOKUP(H275, '[1]ACIFM Employees'!$D$3:$BV$3000, 15, FALSE), "---")</f>
        <v>S2</v>
      </c>
      <c r="O275" s="31" t="str">
        <f>_xlfn.IFNA(VLOOKUP(H275, '[1]ACIFM Employees'!$D$3:$BV$3000, 2, FALSE), "---")</f>
        <v>ACTIVE</v>
      </c>
      <c r="P275" s="20">
        <v>44965</v>
      </c>
      <c r="Q275" s="21" t="s">
        <v>721</v>
      </c>
      <c r="R275" s="35" t="s">
        <v>642</v>
      </c>
    </row>
    <row r="276" spans="1:18" customFormat="1" ht="28.8" x14ac:dyDescent="0.3">
      <c r="A276" s="56">
        <v>44959</v>
      </c>
      <c r="B276" s="15" t="s">
        <v>325</v>
      </c>
      <c r="C276" s="15" t="s">
        <v>64</v>
      </c>
      <c r="D276" s="16">
        <v>66983912</v>
      </c>
      <c r="E276" s="15" t="s">
        <v>699</v>
      </c>
      <c r="F276" s="17">
        <v>104</v>
      </c>
      <c r="G276" s="17" t="s">
        <v>604</v>
      </c>
      <c r="H276" s="19"/>
      <c r="I276" s="31" t="str">
        <f>_xlfn.IFNA(VLOOKUP(H276, '[1]ACIFM Employees'!$D$3:$BV$3000, 3, FALSE), "")</f>
        <v/>
      </c>
      <c r="J276" s="19" t="s">
        <v>481</v>
      </c>
      <c r="K276" s="33" t="str">
        <f t="shared" si="4"/>
        <v>QATAR UNIVERSITY STATION (MUZZAFAR)</v>
      </c>
      <c r="L276" s="31" t="str">
        <f>_xlfn.IFNA(VLOOKUP(H276, '[1]ACIFM Employees'!$D$3:$BV$3000, 4, FALSE), "---")</f>
        <v>---</v>
      </c>
      <c r="M276" s="19" t="s">
        <v>552</v>
      </c>
      <c r="N276" s="31" t="str">
        <f>_xlfn.IFNA(VLOOKUP(H276, '[1]ACIFM Employees'!$D$3:$BV$3000, 15, FALSE), "---")</f>
        <v>---</v>
      </c>
      <c r="O276" s="31" t="str">
        <f>_xlfn.IFNA(VLOOKUP(H276, '[1]ACIFM Employees'!$D$3:$BV$3000, 2, FALSE), "---")</f>
        <v>---</v>
      </c>
      <c r="P276" s="20">
        <v>44965</v>
      </c>
      <c r="Q276" s="21" t="s">
        <v>722</v>
      </c>
      <c r="R276" s="35" t="s">
        <v>642</v>
      </c>
    </row>
    <row r="277" spans="1:18" customFormat="1" ht="28.8" x14ac:dyDescent="0.3">
      <c r="A277" s="56">
        <v>44959</v>
      </c>
      <c r="B277" s="15" t="s">
        <v>154</v>
      </c>
      <c r="C277" s="15" t="s">
        <v>64</v>
      </c>
      <c r="D277" s="16">
        <v>33564180</v>
      </c>
      <c r="E277" s="15" t="s">
        <v>97</v>
      </c>
      <c r="F277" s="17">
        <v>49.5</v>
      </c>
      <c r="G277" s="17" t="s">
        <v>607</v>
      </c>
      <c r="H277" s="19"/>
      <c r="I277" s="31" t="str">
        <f>_xlfn.IFNA(VLOOKUP(H277, '[1]ACIFM Employees'!$D$3:$BV$3000, 3, FALSE), "")</f>
        <v/>
      </c>
      <c r="J277" s="19" t="s">
        <v>155</v>
      </c>
      <c r="K277" s="33" t="str">
        <f t="shared" si="4"/>
        <v>SURINDER MUTHU KUMAR</v>
      </c>
      <c r="L277" s="31" t="str">
        <f>_xlfn.IFNA(VLOOKUP(H277, '[1]ACIFM Employees'!$D$3:$BV$3000, 4, FALSE), "---")</f>
        <v>---</v>
      </c>
      <c r="M277" s="18" t="s">
        <v>635</v>
      </c>
      <c r="N277" s="31" t="str">
        <f>_xlfn.IFNA(VLOOKUP(H277, '[1]ACIFM Employees'!$D$3:$BV$3000, 15, FALSE), "---")</f>
        <v>---</v>
      </c>
      <c r="O277" s="31" t="str">
        <f>_xlfn.IFNA(VLOOKUP(H277, '[1]ACIFM Employees'!$D$3:$BV$3000, 2, FALSE), "---")</f>
        <v>---</v>
      </c>
      <c r="P277" s="20">
        <v>44965</v>
      </c>
      <c r="Q277" s="21" t="s">
        <v>664</v>
      </c>
      <c r="R277" s="35" t="s">
        <v>642</v>
      </c>
    </row>
    <row r="278" spans="1:18" customFormat="1" ht="28.8" x14ac:dyDescent="0.3">
      <c r="A278" s="56">
        <v>44959</v>
      </c>
      <c r="B278" s="15" t="s">
        <v>262</v>
      </c>
      <c r="C278" s="15" t="s">
        <v>64</v>
      </c>
      <c r="D278" s="16">
        <v>66027138</v>
      </c>
      <c r="E278" s="15" t="s">
        <v>699</v>
      </c>
      <c r="F278" s="17">
        <v>104</v>
      </c>
      <c r="G278" s="17" t="s">
        <v>604</v>
      </c>
      <c r="H278" s="19"/>
      <c r="I278" s="31" t="str">
        <f>_xlfn.IFNA(VLOOKUP(H278, '[1]ACIFM Employees'!$D$3:$BV$3000, 3, FALSE), "")</f>
        <v/>
      </c>
      <c r="J278" s="19" t="s">
        <v>482</v>
      </c>
      <c r="K278" s="33" t="str">
        <f t="shared" si="4"/>
        <v>Bin Mahmoud Station</v>
      </c>
      <c r="L278" s="31" t="str">
        <f>_xlfn.IFNA(VLOOKUP(H278, '[1]ACIFM Employees'!$D$3:$BV$3000, 4, FALSE), "---")</f>
        <v>---</v>
      </c>
      <c r="M278" s="19" t="s">
        <v>552</v>
      </c>
      <c r="N278" s="31" t="str">
        <f>_xlfn.IFNA(VLOOKUP(H278, '[1]ACIFM Employees'!$D$3:$BV$3000, 15, FALSE), "---")</f>
        <v>---</v>
      </c>
      <c r="O278" s="31" t="str">
        <f>_xlfn.IFNA(VLOOKUP(H278, '[1]ACIFM Employees'!$D$3:$BV$3000, 2, FALSE), "---")</f>
        <v>---</v>
      </c>
      <c r="P278" s="20">
        <v>44965</v>
      </c>
      <c r="Q278" s="21" t="s">
        <v>723</v>
      </c>
      <c r="R278" s="35" t="s">
        <v>642</v>
      </c>
    </row>
    <row r="279" spans="1:18" customFormat="1" ht="28.8" x14ac:dyDescent="0.3">
      <c r="A279" s="56">
        <v>44959</v>
      </c>
      <c r="B279" s="15" t="s">
        <v>260</v>
      </c>
      <c r="C279" s="15" t="s">
        <v>64</v>
      </c>
      <c r="D279" s="16">
        <v>66019585</v>
      </c>
      <c r="E279" s="15" t="s">
        <v>699</v>
      </c>
      <c r="F279" s="17">
        <v>104</v>
      </c>
      <c r="G279" s="17" t="s">
        <v>604</v>
      </c>
      <c r="H279" s="19"/>
      <c r="I279" s="31" t="str">
        <f>_xlfn.IFNA(VLOOKUP(H279, '[1]ACIFM Employees'!$D$3:$BV$3000, 3, FALSE), "")</f>
        <v/>
      </c>
      <c r="J279" s="19" t="s">
        <v>261</v>
      </c>
      <c r="K279" s="33" t="str">
        <f t="shared" si="4"/>
        <v>AL AZIZIYAH</v>
      </c>
      <c r="L279" s="31" t="str">
        <f>_xlfn.IFNA(VLOOKUP(H279, '[1]ACIFM Employees'!$D$3:$BV$3000, 4, FALSE), "---")</f>
        <v>---</v>
      </c>
      <c r="M279" s="19" t="s">
        <v>552</v>
      </c>
      <c r="N279" s="31" t="str">
        <f>_xlfn.IFNA(VLOOKUP(H279, '[1]ACIFM Employees'!$D$3:$BV$3000, 15, FALSE), "---")</f>
        <v>---</v>
      </c>
      <c r="O279" s="31" t="str">
        <f>_xlfn.IFNA(VLOOKUP(H279, '[1]ACIFM Employees'!$D$3:$BV$3000, 2, FALSE), "---")</f>
        <v>---</v>
      </c>
      <c r="P279" s="20">
        <v>44965</v>
      </c>
      <c r="Q279" s="21" t="s">
        <v>724</v>
      </c>
      <c r="R279" s="35" t="s">
        <v>642</v>
      </c>
    </row>
    <row r="280" spans="1:18" customFormat="1" ht="43.2" x14ac:dyDescent="0.3">
      <c r="A280" s="56">
        <v>44959</v>
      </c>
      <c r="B280" s="15" t="s">
        <v>590</v>
      </c>
      <c r="C280" s="15" t="s">
        <v>64</v>
      </c>
      <c r="D280" s="16">
        <v>77015815</v>
      </c>
      <c r="E280" s="15" t="s">
        <v>730</v>
      </c>
      <c r="F280" s="17">
        <v>75</v>
      </c>
      <c r="G280" s="17" t="s">
        <v>608</v>
      </c>
      <c r="H280" s="19" t="s">
        <v>351</v>
      </c>
      <c r="I280" s="31" t="str">
        <f>_xlfn.IFNA(VLOOKUP(H280, '[1]ACIFM Employees'!$D$3:$BV$3000, 3, FALSE), "")</f>
        <v>ABUTHAHIR ABDUL RAZEETH</v>
      </c>
      <c r="J280" s="19"/>
      <c r="K280" s="33" t="str">
        <f t="shared" si="4"/>
        <v>ABUTHAHIR ABDUL RAZEETH</v>
      </c>
      <c r="L280" s="31" t="str">
        <f>_xlfn.IFNA(VLOOKUP(H280, '[1]ACIFM Employees'!$D$3:$BV$3000, 4, FALSE), "---")</f>
        <v>ASSISTANT FM MANAGER</v>
      </c>
      <c r="M280" s="18" t="s">
        <v>542</v>
      </c>
      <c r="N280" s="31" t="str">
        <f>_xlfn.IFNA(VLOOKUP(H280, '[1]ACIFM Employees'!$D$3:$BV$3000, 15, FALSE), "---")</f>
        <v>M1B</v>
      </c>
      <c r="O280" s="31" t="str">
        <f>_xlfn.IFNA(VLOOKUP(H280, '[1]ACIFM Employees'!$D$3:$BV$3000, 2, FALSE), "---")</f>
        <v>ACTIVE</v>
      </c>
      <c r="P280" s="20">
        <v>44965</v>
      </c>
      <c r="Q280" s="21" t="s">
        <v>736</v>
      </c>
      <c r="R280" s="35" t="s">
        <v>642</v>
      </c>
    </row>
    <row r="281" spans="1:18" customFormat="1" ht="43.2" x14ac:dyDescent="0.3">
      <c r="A281" s="56">
        <v>44959</v>
      </c>
      <c r="B281" s="15" t="s">
        <v>590</v>
      </c>
      <c r="C281" s="15" t="s">
        <v>64</v>
      </c>
      <c r="D281" s="16">
        <v>77149189</v>
      </c>
      <c r="E281" s="15" t="s">
        <v>730</v>
      </c>
      <c r="F281" s="17">
        <v>75</v>
      </c>
      <c r="G281" s="17" t="s">
        <v>608</v>
      </c>
      <c r="H281" s="19" t="s">
        <v>354</v>
      </c>
      <c r="I281" s="31" t="str">
        <f>_xlfn.IFNA(VLOOKUP(H281, '[1]ACIFM Employees'!$D$3:$BV$3000, 3, FALSE), "")</f>
        <v xml:space="preserve">MOHAMMED MUZAMMIL JULLAHA </v>
      </c>
      <c r="J281" s="19"/>
      <c r="K281" s="33" t="str">
        <f t="shared" si="4"/>
        <v xml:space="preserve">MOHAMMED MUZAMMIL JULLAHA </v>
      </c>
      <c r="L281" s="31" t="str">
        <f>_xlfn.IFNA(VLOOKUP(H281, '[1]ACIFM Employees'!$D$3:$BV$3000, 4, FALSE), "---")</f>
        <v>CIVIL SME</v>
      </c>
      <c r="M281" s="18" t="s">
        <v>639</v>
      </c>
      <c r="N281" s="31" t="str">
        <f>_xlfn.IFNA(VLOOKUP(H281, '[1]ACIFM Employees'!$D$3:$BV$3000, 15, FALSE), "---")</f>
        <v>M1A</v>
      </c>
      <c r="O281" s="31" t="str">
        <f>_xlfn.IFNA(VLOOKUP(H281, '[1]ACIFM Employees'!$D$3:$BV$3000, 2, FALSE), "---")</f>
        <v>ACTIVE</v>
      </c>
      <c r="P281" s="20">
        <v>44965</v>
      </c>
      <c r="Q281" s="21" t="s">
        <v>737</v>
      </c>
      <c r="R281" s="35" t="s">
        <v>642</v>
      </c>
    </row>
    <row r="282" spans="1:18" customFormat="1" ht="43.2" x14ac:dyDescent="0.3">
      <c r="A282" s="56">
        <v>44959</v>
      </c>
      <c r="B282" s="15" t="s">
        <v>469</v>
      </c>
      <c r="C282" s="15" t="s">
        <v>64</v>
      </c>
      <c r="D282" s="16">
        <v>50497377</v>
      </c>
      <c r="E282" s="15" t="s">
        <v>699</v>
      </c>
      <c r="F282" s="17">
        <v>104</v>
      </c>
      <c r="G282" s="17" t="s">
        <v>604</v>
      </c>
      <c r="H282" s="19"/>
      <c r="I282" s="31" t="str">
        <f>_xlfn.IFNA(VLOOKUP(H282, '[1]ACIFM Employees'!$D$3:$BV$3000, 3, FALSE), "")</f>
        <v/>
      </c>
      <c r="J282" s="19" t="s">
        <v>470</v>
      </c>
      <c r="K282" s="33" t="str">
        <f t="shared" si="4"/>
        <v>KATARA METRO STATION - RED LINE</v>
      </c>
      <c r="L282" s="31" t="str">
        <f>_xlfn.IFNA(VLOOKUP(H282, '[1]ACIFM Employees'!$D$3:$BV$3000, 4, FALSE), "---")</f>
        <v>---</v>
      </c>
      <c r="M282" s="19" t="s">
        <v>552</v>
      </c>
      <c r="N282" s="31" t="str">
        <f>_xlfn.IFNA(VLOOKUP(H282, '[1]ACIFM Employees'!$D$3:$BV$3000, 15, FALSE), "---")</f>
        <v>---</v>
      </c>
      <c r="O282" s="31" t="str">
        <f>_xlfn.IFNA(VLOOKUP(H282, '[1]ACIFM Employees'!$D$3:$BV$3000, 2, FALSE), "---")</f>
        <v>---</v>
      </c>
      <c r="P282" s="20">
        <v>44965</v>
      </c>
      <c r="Q282" s="21" t="s">
        <v>725</v>
      </c>
      <c r="R282" s="35" t="s">
        <v>642</v>
      </c>
    </row>
    <row r="283" spans="1:18" customFormat="1" ht="43.2" x14ac:dyDescent="0.3">
      <c r="A283" s="56">
        <v>44959</v>
      </c>
      <c r="B283" s="15" t="s">
        <v>417</v>
      </c>
      <c r="C283" s="15" t="s">
        <v>64</v>
      </c>
      <c r="D283" s="16">
        <v>50266792</v>
      </c>
      <c r="E283" s="15" t="s">
        <v>699</v>
      </c>
      <c r="F283" s="17">
        <v>104</v>
      </c>
      <c r="G283" s="17" t="s">
        <v>604</v>
      </c>
      <c r="H283" s="19" t="s">
        <v>476</v>
      </c>
      <c r="I283" s="31" t="str">
        <f>_xlfn.IFNA(VLOOKUP(H283, '[1]ACIFM Employees'!$D$3:$BV$3000, 3, FALSE), "")</f>
        <v>PATIENCE ANKUNDA</v>
      </c>
      <c r="J283" s="19"/>
      <c r="K283" s="33" t="str">
        <f t="shared" si="4"/>
        <v>PATIENCE ANKUNDA</v>
      </c>
      <c r="L283" s="31" t="str">
        <f>_xlfn.IFNA(VLOOKUP(H283, '[1]ACIFM Employees'!$D$3:$BV$3000, 4, FALSE), "---")</f>
        <v>ADMIN ASSISTANT / FOOD COORDINATOR</v>
      </c>
      <c r="M283" s="18" t="s">
        <v>552</v>
      </c>
      <c r="N283" s="31" t="str">
        <f>_xlfn.IFNA(VLOOKUP(H283, '[1]ACIFM Employees'!$D$3:$BV$3000, 15, FALSE), "---")</f>
        <v>S1</v>
      </c>
      <c r="O283" s="31" t="str">
        <f>_xlfn.IFNA(VLOOKUP(H283, '[1]ACIFM Employees'!$D$3:$BV$3000, 2, FALSE), "---")</f>
        <v>ACTIVE</v>
      </c>
      <c r="P283" s="20">
        <v>44965</v>
      </c>
      <c r="Q283" s="21" t="s">
        <v>726</v>
      </c>
      <c r="R283" s="35" t="s">
        <v>642</v>
      </c>
    </row>
    <row r="284" spans="1:18" customFormat="1" ht="57.6" x14ac:dyDescent="0.3">
      <c r="A284" s="56">
        <v>44962</v>
      </c>
      <c r="B284" s="15" t="s">
        <v>63</v>
      </c>
      <c r="C284" s="15" t="s">
        <v>64</v>
      </c>
      <c r="D284" s="44">
        <v>30138599</v>
      </c>
      <c r="E284" s="15" t="s">
        <v>739</v>
      </c>
      <c r="F284" s="17">
        <v>175</v>
      </c>
      <c r="G284" s="17" t="s">
        <v>609</v>
      </c>
      <c r="H284" s="19" t="s">
        <v>65</v>
      </c>
      <c r="I284" s="31" t="str">
        <f>_xlfn.IFNA(VLOOKUP(H284, '[1]ACIFM Employees'!$D$3:$BV$3000, 3, FALSE), "")</f>
        <v>PLOUTARCHOS DIMITRIOS GAITANAROS</v>
      </c>
      <c r="J284" s="19"/>
      <c r="K284" s="33" t="str">
        <f t="shared" si="4"/>
        <v>PLOUTARCHOS DIMITRIOS GAITANAROS</v>
      </c>
      <c r="L284" s="31" t="str">
        <f>_xlfn.IFNA(VLOOKUP(H284, '[1]ACIFM Employees'!$D$3:$BV$3000, 4, FALSE), "---")</f>
        <v>LINE ENGINEER (MECHANICAL)</v>
      </c>
      <c r="M284" s="18" t="s">
        <v>542</v>
      </c>
      <c r="N284" s="31" t="str">
        <f>_xlfn.IFNA(VLOOKUP(H284, '[1]ACIFM Employees'!$D$3:$BV$3000, 15, FALSE), "---")</f>
        <v>T4C</v>
      </c>
      <c r="O284" s="31" t="str">
        <f>_xlfn.IFNA(VLOOKUP(H284, '[1]ACIFM Employees'!$D$3:$BV$3000, 2, FALSE), "---")</f>
        <v>INACTIVE</v>
      </c>
      <c r="P284" s="20">
        <v>44965</v>
      </c>
      <c r="Q284" s="21" t="s">
        <v>743</v>
      </c>
      <c r="R284" s="35" t="s">
        <v>643</v>
      </c>
    </row>
    <row r="285" spans="1:18" customFormat="1" ht="57.6" x14ac:dyDescent="0.3">
      <c r="A285" s="56">
        <v>44964</v>
      </c>
      <c r="B285" s="15" t="s">
        <v>483</v>
      </c>
      <c r="C285" s="15" t="s">
        <v>64</v>
      </c>
      <c r="D285" s="16">
        <v>33574156</v>
      </c>
      <c r="E285" s="15" t="s">
        <v>97</v>
      </c>
      <c r="F285" s="17">
        <v>49.5</v>
      </c>
      <c r="G285" s="17" t="s">
        <v>607</v>
      </c>
      <c r="H285" s="19" t="s">
        <v>554</v>
      </c>
      <c r="I285" s="31" t="str">
        <f>_xlfn.IFNA(VLOOKUP(H285, '[1]ACIFM Employees'!$D$3:$BV$3000, 3, FALSE), "")</f>
        <v>LAKSHAMAN CHAUHAN</v>
      </c>
      <c r="J285" s="19"/>
      <c r="K285" s="33" t="str">
        <f t="shared" si="4"/>
        <v>LAKSHAMAN CHAUHAN</v>
      </c>
      <c r="L285" s="31" t="str">
        <f>_xlfn.IFNA(VLOOKUP(H285, '[1]ACIFM Employees'!$D$3:$BV$3000, 4, FALSE), "---")</f>
        <v>SENIOR MECHANICAL TECHNICIAN</v>
      </c>
      <c r="M285" s="18" t="s">
        <v>542</v>
      </c>
      <c r="N285" s="31" t="str">
        <f>_xlfn.IFNA(VLOOKUP(H285, '[1]ACIFM Employees'!$D$3:$BV$3000, 15, FALSE), "---")</f>
        <v>T3</v>
      </c>
      <c r="O285" s="31" t="str">
        <f>_xlfn.IFNA(VLOOKUP(H285, '[1]ACIFM Employees'!$D$3:$BV$3000, 2, FALSE), "---")</f>
        <v>ACTIVE</v>
      </c>
      <c r="P285" s="20">
        <v>44968</v>
      </c>
      <c r="Q285" s="21" t="s">
        <v>665</v>
      </c>
      <c r="R285" s="35" t="s">
        <v>642</v>
      </c>
    </row>
    <row r="286" spans="1:18" customFormat="1" ht="43.2" x14ac:dyDescent="0.3">
      <c r="A286" s="56">
        <v>44964</v>
      </c>
      <c r="B286" s="15" t="s">
        <v>484</v>
      </c>
      <c r="C286" s="15" t="s">
        <v>64</v>
      </c>
      <c r="D286" s="16">
        <v>33603140</v>
      </c>
      <c r="E286" s="15" t="s">
        <v>97</v>
      </c>
      <c r="F286" s="17">
        <v>49.5</v>
      </c>
      <c r="G286" s="17" t="s">
        <v>607</v>
      </c>
      <c r="H286" s="19" t="s">
        <v>555</v>
      </c>
      <c r="I286" s="31" t="str">
        <f>_xlfn.IFNA(VLOOKUP(H286, '[1]ACIFM Employees'!$D$3:$BV$3000, 3, FALSE), "")</f>
        <v>EDWARD KABUYE</v>
      </c>
      <c r="J286" s="19"/>
      <c r="K286" s="33" t="str">
        <f t="shared" si="4"/>
        <v>EDWARD KABUYE</v>
      </c>
      <c r="L286" s="31" t="str">
        <f>_xlfn.IFNA(VLOOKUP(H286, '[1]ACIFM Employees'!$D$3:$BV$3000, 4, FALSE), "---")</f>
        <v>ELECTRICAL TECHNICIAN</v>
      </c>
      <c r="M286" s="18" t="s">
        <v>542</v>
      </c>
      <c r="N286" s="31" t="str">
        <f>_xlfn.IFNA(VLOOKUP(H286, '[1]ACIFM Employees'!$D$3:$BV$3000, 15, FALSE), "---")</f>
        <v>T2</v>
      </c>
      <c r="O286" s="31" t="str">
        <f>_xlfn.IFNA(VLOOKUP(H286, '[1]ACIFM Employees'!$D$3:$BV$3000, 2, FALSE), "---")</f>
        <v>ACTIVE</v>
      </c>
      <c r="P286" s="20">
        <v>44968</v>
      </c>
      <c r="Q286" s="21" t="s">
        <v>666</v>
      </c>
      <c r="R286" s="35" t="s">
        <v>642</v>
      </c>
    </row>
    <row r="287" spans="1:18" customFormat="1" ht="57.6" x14ac:dyDescent="0.3">
      <c r="A287" s="56">
        <v>44964</v>
      </c>
      <c r="B287" s="15" t="s">
        <v>485</v>
      </c>
      <c r="C287" s="15" t="s">
        <v>64</v>
      </c>
      <c r="D287" s="16">
        <v>33585461</v>
      </c>
      <c r="E287" s="15" t="s">
        <v>97</v>
      </c>
      <c r="F287" s="17">
        <v>49.5</v>
      </c>
      <c r="G287" s="17" t="s">
        <v>607</v>
      </c>
      <c r="H287" s="19" t="s">
        <v>556</v>
      </c>
      <c r="I287" s="31" t="str">
        <f>_xlfn.IFNA(VLOOKUP(H287, '[1]ACIFM Employees'!$D$3:$BV$3000, 3, FALSE), "")</f>
        <v>MOHAMMED ABDUL KADER MONSHI</v>
      </c>
      <c r="J287" s="19"/>
      <c r="K287" s="33" t="str">
        <f t="shared" si="4"/>
        <v>MOHAMMED ABDUL KADER MONSHI</v>
      </c>
      <c r="L287" s="31" t="str">
        <f>_xlfn.IFNA(VLOOKUP(H287, '[1]ACIFM Employees'!$D$3:$BV$3000, 4, FALSE), "---")</f>
        <v>MECHANICAL TECHNICIAN</v>
      </c>
      <c r="M287" s="18" t="s">
        <v>542</v>
      </c>
      <c r="N287" s="31" t="str">
        <f>_xlfn.IFNA(VLOOKUP(H287, '[1]ACIFM Employees'!$D$3:$BV$3000, 15, FALSE), "---")</f>
        <v>T2</v>
      </c>
      <c r="O287" s="31" t="str">
        <f>_xlfn.IFNA(VLOOKUP(H287, '[1]ACIFM Employees'!$D$3:$BV$3000, 2, FALSE), "---")</f>
        <v>ACTIVE</v>
      </c>
      <c r="P287" s="20">
        <v>44968</v>
      </c>
      <c r="Q287" s="21" t="s">
        <v>667</v>
      </c>
      <c r="R287" s="35" t="s">
        <v>642</v>
      </c>
    </row>
    <row r="288" spans="1:18" customFormat="1" ht="43.2" x14ac:dyDescent="0.3">
      <c r="A288" s="56">
        <v>44964</v>
      </c>
      <c r="B288" s="15" t="s">
        <v>489</v>
      </c>
      <c r="C288" s="15" t="s">
        <v>64</v>
      </c>
      <c r="D288" s="16">
        <v>33576317</v>
      </c>
      <c r="E288" s="15" t="s">
        <v>97</v>
      </c>
      <c r="F288" s="17">
        <v>49.5</v>
      </c>
      <c r="G288" s="17" t="s">
        <v>607</v>
      </c>
      <c r="H288" s="19" t="s">
        <v>558</v>
      </c>
      <c r="I288" s="31" t="str">
        <f>_xlfn.IFNA(VLOOKUP(H288, '[1]ACIFM Employees'!$D$3:$BV$3000, 3, FALSE), "")</f>
        <v>SHOBASH KANDEL</v>
      </c>
      <c r="J288" s="19"/>
      <c r="K288" s="33" t="str">
        <f t="shared" si="4"/>
        <v>SHOBASH KANDEL</v>
      </c>
      <c r="L288" s="31" t="str">
        <f>_xlfn.IFNA(VLOOKUP(H288, '[1]ACIFM Employees'!$D$3:$BV$3000, 4, FALSE), "---")</f>
        <v>MECHANICAL TECHNICIAN</v>
      </c>
      <c r="M288" s="18" t="s">
        <v>542</v>
      </c>
      <c r="N288" s="31" t="str">
        <f>_xlfn.IFNA(VLOOKUP(H288, '[1]ACIFM Employees'!$D$3:$BV$3000, 15, FALSE), "---")</f>
        <v>T2</v>
      </c>
      <c r="O288" s="31" t="str">
        <f>_xlfn.IFNA(VLOOKUP(H288, '[1]ACIFM Employees'!$D$3:$BV$3000, 2, FALSE), "---")</f>
        <v>ACTIVE</v>
      </c>
      <c r="P288" s="20">
        <v>44968</v>
      </c>
      <c r="Q288" s="21" t="s">
        <v>668</v>
      </c>
      <c r="R288" s="35" t="s">
        <v>642</v>
      </c>
    </row>
    <row r="289" spans="1:18" customFormat="1" ht="43.2" x14ac:dyDescent="0.3">
      <c r="A289" s="56">
        <v>44964</v>
      </c>
      <c r="B289" s="15" t="s">
        <v>493</v>
      </c>
      <c r="C289" s="15" t="s">
        <v>64</v>
      </c>
      <c r="D289" s="16">
        <v>33583392</v>
      </c>
      <c r="E289" s="15" t="s">
        <v>97</v>
      </c>
      <c r="F289" s="17">
        <v>49.5</v>
      </c>
      <c r="G289" s="17" t="s">
        <v>607</v>
      </c>
      <c r="H289" s="19" t="s">
        <v>561</v>
      </c>
      <c r="I289" s="31" t="str">
        <f>_xlfn.IFNA(VLOOKUP(H289, '[1]ACIFM Employees'!$D$3:$BV$3000, 3, FALSE), "")</f>
        <v>FAIZAN HUSSAIN FIDA HUSSAIN</v>
      </c>
      <c r="J289" s="19"/>
      <c r="K289" s="33" t="str">
        <f t="shared" si="4"/>
        <v>FAIZAN HUSSAIN FIDA HUSSAIN</v>
      </c>
      <c r="L289" s="31" t="str">
        <f>_xlfn.IFNA(VLOOKUP(H289, '[1]ACIFM Employees'!$D$3:$BV$3000, 4, FALSE), "---")</f>
        <v>ASSISTANT ELECTRICAL TECHNICIAN</v>
      </c>
      <c r="M289" s="18" t="s">
        <v>542</v>
      </c>
      <c r="N289" s="31" t="str">
        <f>_xlfn.IFNA(VLOOKUP(H289, '[1]ACIFM Employees'!$D$3:$BV$3000, 15, FALSE), "---")</f>
        <v>T1</v>
      </c>
      <c r="O289" s="31" t="str">
        <f>_xlfn.IFNA(VLOOKUP(H289, '[1]ACIFM Employees'!$D$3:$BV$3000, 2, FALSE), "---")</f>
        <v>ACTIVE</v>
      </c>
      <c r="P289" s="20">
        <v>44968</v>
      </c>
      <c r="Q289" s="21" t="s">
        <v>671</v>
      </c>
      <c r="R289" s="35" t="s">
        <v>642</v>
      </c>
    </row>
    <row r="290" spans="1:18" customFormat="1" ht="43.2" x14ac:dyDescent="0.3">
      <c r="A290" s="56">
        <v>44964</v>
      </c>
      <c r="B290" s="15" t="s">
        <v>496</v>
      </c>
      <c r="C290" s="15" t="s">
        <v>64</v>
      </c>
      <c r="D290" s="16">
        <v>33601543</v>
      </c>
      <c r="E290" s="15" t="s">
        <v>97</v>
      </c>
      <c r="F290" s="17">
        <v>49.5</v>
      </c>
      <c r="G290" s="17" t="s">
        <v>607</v>
      </c>
      <c r="H290" s="19" t="s">
        <v>300</v>
      </c>
      <c r="I290" s="31" t="str">
        <f>_xlfn.IFNA(VLOOKUP(H290, '[1]ACIFM Employees'!$D$3:$BV$3000, 3, FALSE), "")</f>
        <v>SRIRAM SINGARAVADIVELU</v>
      </c>
      <c r="J290" s="19"/>
      <c r="K290" s="33" t="str">
        <f t="shared" si="4"/>
        <v>SRIRAM SINGARAVADIVELU</v>
      </c>
      <c r="L290" s="31" t="str">
        <f>_xlfn.IFNA(VLOOKUP(H290, '[1]ACIFM Employees'!$D$3:$BV$3000, 4, FALSE), "---")</f>
        <v>SENIOR TECHNICIAN</v>
      </c>
      <c r="M290" s="18" t="s">
        <v>542</v>
      </c>
      <c r="N290" s="31" t="str">
        <f>_xlfn.IFNA(VLOOKUP(H290, '[1]ACIFM Employees'!$D$3:$BV$3000, 15, FALSE), "---")</f>
        <v>T3</v>
      </c>
      <c r="O290" s="31" t="str">
        <f>_xlfn.IFNA(VLOOKUP(H290, '[1]ACIFM Employees'!$D$3:$BV$3000, 2, FALSE), "---")</f>
        <v>INACTIVE</v>
      </c>
      <c r="P290" s="20">
        <v>44968</v>
      </c>
      <c r="Q290" s="21" t="s">
        <v>673</v>
      </c>
      <c r="R290" s="35" t="s">
        <v>642</v>
      </c>
    </row>
    <row r="291" spans="1:18" customFormat="1" ht="43.2" x14ac:dyDescent="0.3">
      <c r="A291" s="56">
        <v>44964</v>
      </c>
      <c r="B291" s="15" t="s">
        <v>497</v>
      </c>
      <c r="C291" s="15" t="s">
        <v>64</v>
      </c>
      <c r="D291" s="16">
        <v>33596920</v>
      </c>
      <c r="E291" s="15" t="s">
        <v>97</v>
      </c>
      <c r="F291" s="17">
        <v>49.5</v>
      </c>
      <c r="G291" s="17" t="s">
        <v>607</v>
      </c>
      <c r="H291" s="19" t="s">
        <v>564</v>
      </c>
      <c r="I291" s="31" t="str">
        <f>_xlfn.IFNA(VLOOKUP(H291, '[1]ACIFM Employees'!$D$3:$BV$3000, 3, FALSE), "")</f>
        <v>DENIS SEBUGWAWO KATAMBA</v>
      </c>
      <c r="J291" s="19"/>
      <c r="K291" s="33" t="str">
        <f t="shared" si="4"/>
        <v>DENIS SEBUGWAWO KATAMBA</v>
      </c>
      <c r="L291" s="31" t="str">
        <f>_xlfn.IFNA(VLOOKUP(H291, '[1]ACIFM Employees'!$D$3:$BV$3000, 4, FALSE), "---")</f>
        <v>SENIOR ELECTRICAL TECHNICIAN</v>
      </c>
      <c r="M291" s="18" t="s">
        <v>542</v>
      </c>
      <c r="N291" s="31" t="str">
        <f>_xlfn.IFNA(VLOOKUP(H291, '[1]ACIFM Employees'!$D$3:$BV$3000, 15, FALSE), "---")</f>
        <v>T3</v>
      </c>
      <c r="O291" s="31" t="str">
        <f>_xlfn.IFNA(VLOOKUP(H291, '[1]ACIFM Employees'!$D$3:$BV$3000, 2, FALSE), "---")</f>
        <v>ACTIVE</v>
      </c>
      <c r="P291" s="20">
        <v>44968</v>
      </c>
      <c r="Q291" s="21" t="s">
        <v>674</v>
      </c>
      <c r="R291" s="35" t="s">
        <v>642</v>
      </c>
    </row>
    <row r="292" spans="1:18" customFormat="1" ht="57.6" x14ac:dyDescent="0.3">
      <c r="A292" s="56">
        <v>44964</v>
      </c>
      <c r="B292" s="15" t="s">
        <v>498</v>
      </c>
      <c r="C292" s="15" t="s">
        <v>64</v>
      </c>
      <c r="D292" s="16">
        <v>33579329</v>
      </c>
      <c r="E292" s="15" t="s">
        <v>97</v>
      </c>
      <c r="F292" s="17">
        <v>49.5</v>
      </c>
      <c r="G292" s="17" t="s">
        <v>607</v>
      </c>
      <c r="H292" s="19" t="s">
        <v>565</v>
      </c>
      <c r="I292" s="31" t="str">
        <f>_xlfn.IFNA(VLOOKUP(H292, '[1]ACIFM Employees'!$D$3:$BV$3000, 3, FALSE), "")</f>
        <v>BEDAR AHMAD</v>
      </c>
      <c r="J292" s="19"/>
      <c r="K292" s="33" t="str">
        <f t="shared" si="4"/>
        <v>BEDAR AHMAD</v>
      </c>
      <c r="L292" s="31" t="str">
        <f>_xlfn.IFNA(VLOOKUP(H292, '[1]ACIFM Employees'!$D$3:$BV$3000, 4, FALSE), "---")</f>
        <v>ELECTRICAL TECHNICIAN</v>
      </c>
      <c r="M292" s="18" t="s">
        <v>542</v>
      </c>
      <c r="N292" s="31" t="str">
        <f>_xlfn.IFNA(VLOOKUP(H292, '[1]ACIFM Employees'!$D$3:$BV$3000, 15, FALSE), "---")</f>
        <v>T2</v>
      </c>
      <c r="O292" s="31" t="str">
        <f>_xlfn.IFNA(VLOOKUP(H292, '[1]ACIFM Employees'!$D$3:$BV$3000, 2, FALSE), "---")</f>
        <v>ACTIVE</v>
      </c>
      <c r="P292" s="20">
        <v>44968</v>
      </c>
      <c r="Q292" s="21" t="s">
        <v>675</v>
      </c>
      <c r="R292" s="35" t="s">
        <v>642</v>
      </c>
    </row>
    <row r="293" spans="1:18" customFormat="1" ht="57.6" x14ac:dyDescent="0.3">
      <c r="A293" s="56">
        <v>44964</v>
      </c>
      <c r="B293" s="15" t="s">
        <v>495</v>
      </c>
      <c r="C293" s="15" t="s">
        <v>64</v>
      </c>
      <c r="D293" s="16">
        <v>33597912</v>
      </c>
      <c r="E293" s="15" t="s">
        <v>97</v>
      </c>
      <c r="F293" s="17">
        <v>49.5</v>
      </c>
      <c r="G293" s="17" t="s">
        <v>607</v>
      </c>
      <c r="H293" s="19" t="s">
        <v>824</v>
      </c>
      <c r="I293" s="31" t="str">
        <f>_xlfn.IFNA(VLOOKUP(H293, '[1]ACIFM Employees'!$D$3:$BV$3000, 3, FALSE), "")</f>
        <v>MOHAMMED BASHEER KANAKKANATH</v>
      </c>
      <c r="J293" s="19"/>
      <c r="K293" s="33" t="str">
        <f t="shared" si="4"/>
        <v>MOHAMMED BASHEER KANAKKANATH</v>
      </c>
      <c r="L293" s="31" t="str">
        <f>_xlfn.IFNA(VLOOKUP(H293, '[1]ACIFM Employees'!$D$3:$BV$3000, 4, FALSE), "---")</f>
        <v>SENIOR HVAC TECHNICIAN</v>
      </c>
      <c r="M293" s="18" t="s">
        <v>542</v>
      </c>
      <c r="N293" s="31" t="str">
        <f>_xlfn.IFNA(VLOOKUP(H293, '[1]ACIFM Employees'!$D$3:$BV$3000, 15, FALSE), "---")</f>
        <v>T3</v>
      </c>
      <c r="O293" s="31" t="str">
        <f>_xlfn.IFNA(VLOOKUP(H293, '[1]ACIFM Employees'!$D$3:$BV$3000, 2, FALSE), "---")</f>
        <v>ACTIVE</v>
      </c>
      <c r="P293" s="20">
        <v>44968</v>
      </c>
      <c r="Q293" s="21" t="s">
        <v>672</v>
      </c>
      <c r="R293" s="35" t="s">
        <v>642</v>
      </c>
    </row>
    <row r="294" spans="1:18" customFormat="1" ht="57.6" x14ac:dyDescent="0.3">
      <c r="A294" s="56">
        <v>44964</v>
      </c>
      <c r="B294" s="15" t="s">
        <v>501</v>
      </c>
      <c r="C294" s="15" t="s">
        <v>64</v>
      </c>
      <c r="D294" s="16">
        <v>33585246</v>
      </c>
      <c r="E294" s="15" t="s">
        <v>97</v>
      </c>
      <c r="F294" s="17">
        <v>49.5</v>
      </c>
      <c r="G294" s="17" t="s">
        <v>607</v>
      </c>
      <c r="H294" s="19" t="s">
        <v>568</v>
      </c>
      <c r="I294" s="31" t="str">
        <f>_xlfn.IFNA(VLOOKUP(H294, '[1]ACIFM Employees'!$D$3:$BV$3000, 3, FALSE), "")</f>
        <v>WAJID QAMAR BHATTI</v>
      </c>
      <c r="J294" s="19"/>
      <c r="K294" s="33" t="str">
        <f t="shared" si="4"/>
        <v>WAJID QAMAR BHATTI</v>
      </c>
      <c r="L294" s="31" t="str">
        <f>_xlfn.IFNA(VLOOKUP(H294, '[1]ACIFM Employees'!$D$3:$BV$3000, 4, FALSE), "---")</f>
        <v>SENIOR ELECTRICAL TECHNICIAN</v>
      </c>
      <c r="M294" s="18" t="s">
        <v>542</v>
      </c>
      <c r="N294" s="31" t="str">
        <f>_xlfn.IFNA(VLOOKUP(H294, '[1]ACIFM Employees'!$D$3:$BV$3000, 15, FALSE), "---")</f>
        <v>T3</v>
      </c>
      <c r="O294" s="31" t="str">
        <f>_xlfn.IFNA(VLOOKUP(H294, '[1]ACIFM Employees'!$D$3:$BV$3000, 2, FALSE), "---")</f>
        <v>ACTIVE</v>
      </c>
      <c r="P294" s="20">
        <v>44968</v>
      </c>
      <c r="Q294" s="21" t="s">
        <v>676</v>
      </c>
      <c r="R294" s="35" t="s">
        <v>642</v>
      </c>
    </row>
    <row r="295" spans="1:18" customFormat="1" ht="43.2" x14ac:dyDescent="0.3">
      <c r="A295" s="56">
        <v>44964</v>
      </c>
      <c r="B295" s="15" t="s">
        <v>502</v>
      </c>
      <c r="C295" s="15" t="s">
        <v>64</v>
      </c>
      <c r="D295" s="16">
        <v>33574035</v>
      </c>
      <c r="E295" s="15" t="s">
        <v>97</v>
      </c>
      <c r="F295" s="17">
        <v>49.5</v>
      </c>
      <c r="G295" s="17" t="s">
        <v>607</v>
      </c>
      <c r="H295" s="19" t="s">
        <v>569</v>
      </c>
      <c r="I295" s="31" t="str">
        <f>_xlfn.IFNA(VLOOKUP(H295, '[1]ACIFM Employees'!$D$3:$BV$3000, 3, FALSE), "")</f>
        <v>PATRICK AGYEI MENSAH</v>
      </c>
      <c r="J295" s="19"/>
      <c r="K295" s="33" t="str">
        <f t="shared" si="4"/>
        <v>PATRICK AGYEI MENSAH</v>
      </c>
      <c r="L295" s="31" t="str">
        <f>_xlfn.IFNA(VLOOKUP(H295, '[1]ACIFM Employees'!$D$3:$BV$3000, 4, FALSE), "---")</f>
        <v>ELECTRICAL TECHNICIAN</v>
      </c>
      <c r="M295" s="18" t="s">
        <v>542</v>
      </c>
      <c r="N295" s="31" t="str">
        <f>_xlfn.IFNA(VLOOKUP(H295, '[1]ACIFM Employees'!$D$3:$BV$3000, 15, FALSE), "---")</f>
        <v>T2</v>
      </c>
      <c r="O295" s="31" t="str">
        <f>_xlfn.IFNA(VLOOKUP(H295, '[1]ACIFM Employees'!$D$3:$BV$3000, 2, FALSE), "---")</f>
        <v>ACTIVE</v>
      </c>
      <c r="P295" s="20">
        <v>44968</v>
      </c>
      <c r="Q295" s="21" t="s">
        <v>677</v>
      </c>
      <c r="R295" s="35" t="s">
        <v>642</v>
      </c>
    </row>
    <row r="296" spans="1:18" customFormat="1" ht="57.6" x14ac:dyDescent="0.3">
      <c r="A296" s="56">
        <v>44964</v>
      </c>
      <c r="B296" s="15" t="s">
        <v>503</v>
      </c>
      <c r="C296" s="15" t="s">
        <v>64</v>
      </c>
      <c r="D296" s="16">
        <v>33597942</v>
      </c>
      <c r="E296" s="15" t="s">
        <v>97</v>
      </c>
      <c r="F296" s="17">
        <v>49.5</v>
      </c>
      <c r="G296" s="17" t="s">
        <v>607</v>
      </c>
      <c r="H296" s="19" t="s">
        <v>570</v>
      </c>
      <c r="I296" s="31" t="str">
        <f>_xlfn.IFNA(VLOOKUP(H296, '[1]ACIFM Employees'!$D$3:$BV$3000, 3, FALSE), "")</f>
        <v>ALIMANSI ISABIRYE</v>
      </c>
      <c r="J296" s="19"/>
      <c r="K296" s="33" t="str">
        <f t="shared" si="4"/>
        <v>ALIMANSI ISABIRYE</v>
      </c>
      <c r="L296" s="31" t="str">
        <f>_xlfn.IFNA(VLOOKUP(H296, '[1]ACIFM Employees'!$D$3:$BV$3000, 4, FALSE), "---")</f>
        <v>MECHANICAL TECHNICIAN</v>
      </c>
      <c r="M296" s="18" t="s">
        <v>542</v>
      </c>
      <c r="N296" s="31" t="str">
        <f>_xlfn.IFNA(VLOOKUP(H296, '[1]ACIFM Employees'!$D$3:$BV$3000, 15, FALSE), "---")</f>
        <v>T2</v>
      </c>
      <c r="O296" s="31" t="str">
        <f>_xlfn.IFNA(VLOOKUP(H296, '[1]ACIFM Employees'!$D$3:$BV$3000, 2, FALSE), "---")</f>
        <v>ACTIVE</v>
      </c>
      <c r="P296" s="20">
        <v>44968</v>
      </c>
      <c r="Q296" s="21" t="s">
        <v>678</v>
      </c>
      <c r="R296" s="35" t="s">
        <v>642</v>
      </c>
    </row>
    <row r="297" spans="1:18" customFormat="1" ht="43.2" x14ac:dyDescent="0.3">
      <c r="A297" s="56">
        <v>44964</v>
      </c>
      <c r="B297" s="15" t="s">
        <v>504</v>
      </c>
      <c r="C297" s="15" t="s">
        <v>64</v>
      </c>
      <c r="D297" s="16">
        <v>33581276</v>
      </c>
      <c r="E297" s="15" t="s">
        <v>97</v>
      </c>
      <c r="F297" s="17">
        <v>49.5</v>
      </c>
      <c r="G297" s="17" t="s">
        <v>607</v>
      </c>
      <c r="H297" s="19" t="s">
        <v>571</v>
      </c>
      <c r="I297" s="31" t="str">
        <f>_xlfn.IFNA(VLOOKUP(H297, '[1]ACIFM Employees'!$D$3:$BV$3000, 3, FALSE), "")</f>
        <v>ABDULRASHID BYARUGABA</v>
      </c>
      <c r="J297" s="19"/>
      <c r="K297" s="33" t="str">
        <f t="shared" si="4"/>
        <v>ABDULRASHID BYARUGABA</v>
      </c>
      <c r="L297" s="31" t="str">
        <f>_xlfn.IFNA(VLOOKUP(H297, '[1]ACIFM Employees'!$D$3:$BV$3000, 4, FALSE), "---")</f>
        <v>SENIOR ELECTRICAL TECHNICIAN</v>
      </c>
      <c r="M297" s="18" t="s">
        <v>542</v>
      </c>
      <c r="N297" s="31" t="str">
        <f>_xlfn.IFNA(VLOOKUP(H297, '[1]ACIFM Employees'!$D$3:$BV$3000, 15, FALSE), "---")</f>
        <v>T3</v>
      </c>
      <c r="O297" s="31" t="str">
        <f>_xlfn.IFNA(VLOOKUP(H297, '[1]ACIFM Employees'!$D$3:$BV$3000, 2, FALSE), "---")</f>
        <v>ACTIVE</v>
      </c>
      <c r="P297" s="20">
        <v>44968</v>
      </c>
      <c r="Q297" s="21" t="s">
        <v>679</v>
      </c>
      <c r="R297" s="35" t="s">
        <v>642</v>
      </c>
    </row>
    <row r="298" spans="1:18" customFormat="1" ht="57.6" x14ac:dyDescent="0.3">
      <c r="A298" s="56">
        <v>44964</v>
      </c>
      <c r="B298" s="15" t="s">
        <v>505</v>
      </c>
      <c r="C298" s="15" t="s">
        <v>64</v>
      </c>
      <c r="D298" s="16">
        <v>33583276</v>
      </c>
      <c r="E298" s="15" t="s">
        <v>97</v>
      </c>
      <c r="F298" s="17">
        <v>49.5</v>
      </c>
      <c r="G298" s="17" t="s">
        <v>607</v>
      </c>
      <c r="H298" s="19" t="s">
        <v>580</v>
      </c>
      <c r="I298" s="31" t="str">
        <f>_xlfn.IFNA(VLOOKUP(H298, '[1]ACIFM Employees'!$D$3:$BV$3000, 3, FALSE), "")</f>
        <v>ABDUL SABOOR RAWALPINDI</v>
      </c>
      <c r="J298" s="19"/>
      <c r="K298" s="33" t="str">
        <f t="shared" si="4"/>
        <v>ABDUL SABOOR RAWALPINDI</v>
      </c>
      <c r="L298" s="31" t="str">
        <f>_xlfn.IFNA(VLOOKUP(H298, '[1]ACIFM Employees'!$D$3:$BV$3000, 4, FALSE), "---")</f>
        <v>SENIOR ELECTRICAL TECHNICIAN</v>
      </c>
      <c r="M298" s="18" t="s">
        <v>542</v>
      </c>
      <c r="N298" s="31" t="str">
        <f>_xlfn.IFNA(VLOOKUP(H298, '[1]ACIFM Employees'!$D$3:$BV$3000, 15, FALSE), "---")</f>
        <v>T3</v>
      </c>
      <c r="O298" s="31" t="str">
        <f>_xlfn.IFNA(VLOOKUP(H298, '[1]ACIFM Employees'!$D$3:$BV$3000, 2, FALSE), "---")</f>
        <v>ACTIVE</v>
      </c>
      <c r="P298" s="20">
        <v>44968</v>
      </c>
      <c r="Q298" s="21" t="s">
        <v>680</v>
      </c>
      <c r="R298" s="35" t="s">
        <v>642</v>
      </c>
    </row>
    <row r="299" spans="1:18" customFormat="1" ht="43.2" x14ac:dyDescent="0.3">
      <c r="A299" s="56">
        <v>44964</v>
      </c>
      <c r="B299" s="15" t="s">
        <v>506</v>
      </c>
      <c r="C299" s="15" t="s">
        <v>64</v>
      </c>
      <c r="D299" s="16">
        <v>33576136</v>
      </c>
      <c r="E299" s="15" t="s">
        <v>97</v>
      </c>
      <c r="F299" s="17">
        <v>49.5</v>
      </c>
      <c r="G299" s="17" t="s">
        <v>607</v>
      </c>
      <c r="H299" s="19" t="s">
        <v>572</v>
      </c>
      <c r="I299" s="31" t="str">
        <f>_xlfn.IFNA(VLOOKUP(H299, '[1]ACIFM Employees'!$D$3:$BV$3000, 3, FALSE), "")</f>
        <v>DAVID WILLIAM BASAJJASUBI KYEYUNE</v>
      </c>
      <c r="J299" s="19"/>
      <c r="K299" s="33" t="str">
        <f t="shared" si="4"/>
        <v>DAVID WILLIAM BASAJJASUBI KYEYUNE</v>
      </c>
      <c r="L299" s="31" t="str">
        <f>_xlfn.IFNA(VLOOKUP(H299, '[1]ACIFM Employees'!$D$3:$BV$3000, 4, FALSE), "---")</f>
        <v>SENIOR MECHANICAL TECHNICIAN</v>
      </c>
      <c r="M299" s="18" t="s">
        <v>542</v>
      </c>
      <c r="N299" s="31" t="str">
        <f>_xlfn.IFNA(VLOOKUP(H299, '[1]ACIFM Employees'!$D$3:$BV$3000, 15, FALSE), "---")</f>
        <v>T3</v>
      </c>
      <c r="O299" s="31" t="str">
        <f>_xlfn.IFNA(VLOOKUP(H299, '[1]ACIFM Employees'!$D$3:$BV$3000, 2, FALSE), "---")</f>
        <v>ACTIVE</v>
      </c>
      <c r="P299" s="20">
        <v>44968</v>
      </c>
      <c r="Q299" s="21" t="s">
        <v>681</v>
      </c>
      <c r="R299" s="35" t="s">
        <v>642</v>
      </c>
    </row>
    <row r="300" spans="1:18" customFormat="1" ht="43.2" x14ac:dyDescent="0.3">
      <c r="A300" s="56">
        <v>44964</v>
      </c>
      <c r="B300" s="15" t="s">
        <v>507</v>
      </c>
      <c r="C300" s="15" t="s">
        <v>64</v>
      </c>
      <c r="D300" s="16">
        <v>33603750</v>
      </c>
      <c r="E300" s="15" t="s">
        <v>97</v>
      </c>
      <c r="F300" s="17">
        <v>49.5</v>
      </c>
      <c r="G300" s="17" t="s">
        <v>607</v>
      </c>
      <c r="H300" s="19" t="s">
        <v>573</v>
      </c>
      <c r="I300" s="31" t="str">
        <f>_xlfn.IFNA(VLOOKUP(H300, '[1]ACIFM Employees'!$D$3:$BV$3000, 3, FALSE), "")</f>
        <v>ALEX DAVIDS KISEKKA</v>
      </c>
      <c r="J300" s="19"/>
      <c r="K300" s="33" t="str">
        <f t="shared" si="4"/>
        <v>ALEX DAVIDS KISEKKA</v>
      </c>
      <c r="L300" s="31" t="str">
        <f>_xlfn.IFNA(VLOOKUP(H300, '[1]ACIFM Employees'!$D$3:$BV$3000, 4, FALSE), "---")</f>
        <v>ASSISTANT MECHANICAL TECHNICIAN</v>
      </c>
      <c r="M300" s="18" t="s">
        <v>542</v>
      </c>
      <c r="N300" s="31" t="str">
        <f>_xlfn.IFNA(VLOOKUP(H300, '[1]ACIFM Employees'!$D$3:$BV$3000, 15, FALSE), "---")</f>
        <v>T1</v>
      </c>
      <c r="O300" s="31" t="str">
        <f>_xlfn.IFNA(VLOOKUP(H300, '[1]ACIFM Employees'!$D$3:$BV$3000, 2, FALSE), "---")</f>
        <v>ACTIVE</v>
      </c>
      <c r="P300" s="20">
        <v>44968</v>
      </c>
      <c r="Q300" s="21" t="s">
        <v>682</v>
      </c>
      <c r="R300" s="35" t="s">
        <v>642</v>
      </c>
    </row>
    <row r="301" spans="1:18" customFormat="1" ht="43.2" x14ac:dyDescent="0.3">
      <c r="A301" s="56">
        <v>44964</v>
      </c>
      <c r="B301" s="15" t="s">
        <v>508</v>
      </c>
      <c r="C301" s="15" t="s">
        <v>64</v>
      </c>
      <c r="D301" s="16">
        <v>33602876</v>
      </c>
      <c r="E301" s="15" t="s">
        <v>97</v>
      </c>
      <c r="F301" s="17">
        <v>49.5</v>
      </c>
      <c r="G301" s="17" t="s">
        <v>607</v>
      </c>
      <c r="H301" s="19" t="s">
        <v>574</v>
      </c>
      <c r="I301" s="31" t="str">
        <f>_xlfn.IFNA(VLOOKUP(H301, '[1]ACIFM Employees'!$D$3:$BV$3000, 3, FALSE), "")</f>
        <v>MUHAMMAD IMRAN MUHAMMAD TAJ</v>
      </c>
      <c r="J301" s="19"/>
      <c r="K301" s="33" t="str">
        <f t="shared" si="4"/>
        <v>MUHAMMAD IMRAN MUHAMMAD TAJ</v>
      </c>
      <c r="L301" s="31" t="str">
        <f>_xlfn.IFNA(VLOOKUP(H301, '[1]ACIFM Employees'!$D$3:$BV$3000, 4, FALSE), "---")</f>
        <v>SENIOR ELECTRICAL TECHNICIAN</v>
      </c>
      <c r="M301" s="18" t="s">
        <v>542</v>
      </c>
      <c r="N301" s="31" t="str">
        <f>_xlfn.IFNA(VLOOKUP(H301, '[1]ACIFM Employees'!$D$3:$BV$3000, 15, FALSE), "---")</f>
        <v>T3</v>
      </c>
      <c r="O301" s="31" t="str">
        <f>_xlfn.IFNA(VLOOKUP(H301, '[1]ACIFM Employees'!$D$3:$BV$3000, 2, FALSE), "---")</f>
        <v>ACTIVE</v>
      </c>
      <c r="P301" s="20">
        <v>44968</v>
      </c>
      <c r="Q301" s="21" t="s">
        <v>683</v>
      </c>
      <c r="R301" s="35" t="s">
        <v>642</v>
      </c>
    </row>
    <row r="302" spans="1:18" customFormat="1" ht="57.6" x14ac:dyDescent="0.3">
      <c r="A302" s="56">
        <v>44964</v>
      </c>
      <c r="B302" s="15" t="s">
        <v>510</v>
      </c>
      <c r="C302" s="15" t="s">
        <v>64</v>
      </c>
      <c r="D302" s="16">
        <v>33583060</v>
      </c>
      <c r="E302" s="15" t="s">
        <v>97</v>
      </c>
      <c r="F302" s="17">
        <v>49.5</v>
      </c>
      <c r="G302" s="17" t="s">
        <v>607</v>
      </c>
      <c r="H302" s="19" t="s">
        <v>575</v>
      </c>
      <c r="I302" s="31" t="str">
        <f>_xlfn.IFNA(VLOOKUP(H302, '[1]ACIFM Employees'!$D$3:$BV$3000, 3, FALSE), "")</f>
        <v>STEPHEN OFOSU</v>
      </c>
      <c r="J302" s="19"/>
      <c r="K302" s="33" t="str">
        <f t="shared" si="4"/>
        <v>STEPHEN OFOSU</v>
      </c>
      <c r="L302" s="31" t="str">
        <f>_xlfn.IFNA(VLOOKUP(H302, '[1]ACIFM Employees'!$D$3:$BV$3000, 4, FALSE), "---")</f>
        <v>SENIOR MECHANICAL TECHNICIAN</v>
      </c>
      <c r="M302" s="18" t="s">
        <v>542</v>
      </c>
      <c r="N302" s="31" t="str">
        <f>_xlfn.IFNA(VLOOKUP(H302, '[1]ACIFM Employees'!$D$3:$BV$3000, 15, FALSE), "---")</f>
        <v>T3</v>
      </c>
      <c r="O302" s="31" t="str">
        <f>_xlfn.IFNA(VLOOKUP(H302, '[1]ACIFM Employees'!$D$3:$BV$3000, 2, FALSE), "---")</f>
        <v>ACTIVE</v>
      </c>
      <c r="P302" s="20">
        <v>44968</v>
      </c>
      <c r="Q302" s="21" t="s">
        <v>684</v>
      </c>
      <c r="R302" s="35" t="s">
        <v>642</v>
      </c>
    </row>
    <row r="303" spans="1:18" customFormat="1" ht="43.2" x14ac:dyDescent="0.3">
      <c r="A303" s="56">
        <v>44964</v>
      </c>
      <c r="B303" s="15" t="s">
        <v>511</v>
      </c>
      <c r="C303" s="15" t="s">
        <v>64</v>
      </c>
      <c r="D303" s="16">
        <v>33583208</v>
      </c>
      <c r="E303" s="15" t="s">
        <v>97</v>
      </c>
      <c r="F303" s="17">
        <v>49.5</v>
      </c>
      <c r="G303" s="17" t="s">
        <v>607</v>
      </c>
      <c r="H303" s="19" t="s">
        <v>576</v>
      </c>
      <c r="I303" s="31" t="str">
        <f>_xlfn.IFNA(VLOOKUP(H303, '[1]ACIFM Employees'!$D$3:$BV$3000, 3, FALSE), "")</f>
        <v>SADDAB HUSSAIN MD KALAM UDDIN</v>
      </c>
      <c r="J303" s="19"/>
      <c r="K303" s="33" t="str">
        <f t="shared" si="4"/>
        <v>SADDAB HUSSAIN MD KALAM UDDIN</v>
      </c>
      <c r="L303" s="31" t="str">
        <f>_xlfn.IFNA(VLOOKUP(H303, '[1]ACIFM Employees'!$D$3:$BV$3000, 4, FALSE), "---")</f>
        <v>MECHANICAL TECHNICIAN</v>
      </c>
      <c r="M303" s="18" t="s">
        <v>542</v>
      </c>
      <c r="N303" s="31" t="str">
        <f>_xlfn.IFNA(VLOOKUP(H303, '[1]ACIFM Employees'!$D$3:$BV$3000, 15, FALSE), "---")</f>
        <v>T2</v>
      </c>
      <c r="O303" s="31" t="str">
        <f>_xlfn.IFNA(VLOOKUP(H303, '[1]ACIFM Employees'!$D$3:$BV$3000, 2, FALSE), "---")</f>
        <v>ACTIVE</v>
      </c>
      <c r="P303" s="20">
        <v>44968</v>
      </c>
      <c r="Q303" s="21" t="s">
        <v>685</v>
      </c>
      <c r="R303" s="35" t="s">
        <v>642</v>
      </c>
    </row>
    <row r="304" spans="1:18" customFormat="1" ht="43.2" x14ac:dyDescent="0.3">
      <c r="A304" s="56">
        <v>44964</v>
      </c>
      <c r="B304" s="15" t="s">
        <v>512</v>
      </c>
      <c r="C304" s="15" t="s">
        <v>64</v>
      </c>
      <c r="D304" s="16">
        <v>33596804</v>
      </c>
      <c r="E304" s="15" t="s">
        <v>97</v>
      </c>
      <c r="F304" s="17">
        <v>49.5</v>
      </c>
      <c r="G304" s="17" t="s">
        <v>607</v>
      </c>
      <c r="H304" s="19" t="s">
        <v>577</v>
      </c>
      <c r="I304" s="31" t="str">
        <f>_xlfn.IFNA(VLOOKUP(H304, '[1]ACIFM Employees'!$D$3:$BV$3000, 3, FALSE), "")</f>
        <v>ZEESHAN ADIL</v>
      </c>
      <c r="J304" s="19"/>
      <c r="K304" s="33" t="str">
        <f t="shared" si="4"/>
        <v>ZEESHAN ADIL</v>
      </c>
      <c r="L304" s="31" t="str">
        <f>_xlfn.IFNA(VLOOKUP(H304, '[1]ACIFM Employees'!$D$3:$BV$3000, 4, FALSE), "---")</f>
        <v>ELECTRICAL TECHNICIAN</v>
      </c>
      <c r="M304" s="18" t="s">
        <v>542</v>
      </c>
      <c r="N304" s="31" t="str">
        <f>_xlfn.IFNA(VLOOKUP(H304, '[1]ACIFM Employees'!$D$3:$BV$3000, 15, FALSE), "---")</f>
        <v>T2</v>
      </c>
      <c r="O304" s="31" t="str">
        <f>_xlfn.IFNA(VLOOKUP(H304, '[1]ACIFM Employees'!$D$3:$BV$3000, 2, FALSE), "---")</f>
        <v>ACTIVE</v>
      </c>
      <c r="P304" s="20">
        <v>44968</v>
      </c>
      <c r="Q304" s="21" t="s">
        <v>686</v>
      </c>
      <c r="R304" s="35" t="s">
        <v>642</v>
      </c>
    </row>
    <row r="305" spans="1:18" customFormat="1" ht="43.2" x14ac:dyDescent="0.3">
      <c r="A305" s="56">
        <v>44964</v>
      </c>
      <c r="B305" s="15" t="s">
        <v>513</v>
      </c>
      <c r="C305" s="15" t="s">
        <v>64</v>
      </c>
      <c r="D305" s="16">
        <v>33585715</v>
      </c>
      <c r="E305" s="15" t="s">
        <v>97</v>
      </c>
      <c r="F305" s="17">
        <v>49.5</v>
      </c>
      <c r="G305" s="17" t="s">
        <v>607</v>
      </c>
      <c r="H305" s="19" t="s">
        <v>578</v>
      </c>
      <c r="I305" s="31" t="str">
        <f>_xlfn.IFNA(VLOOKUP(H305, '[1]ACIFM Employees'!$D$3:$BV$3000, 3, FALSE), "")</f>
        <v>JOSEPH NDIBILBE</v>
      </c>
      <c r="J305" s="19"/>
      <c r="K305" s="33" t="str">
        <f t="shared" si="4"/>
        <v>JOSEPH NDIBILBE</v>
      </c>
      <c r="L305" s="31" t="str">
        <f>_xlfn.IFNA(VLOOKUP(H305, '[1]ACIFM Employees'!$D$3:$BV$3000, 4, FALSE), "---")</f>
        <v>MECHANICAL TECHNICIAN</v>
      </c>
      <c r="M305" s="18" t="s">
        <v>542</v>
      </c>
      <c r="N305" s="31" t="str">
        <f>_xlfn.IFNA(VLOOKUP(H305, '[1]ACIFM Employees'!$D$3:$BV$3000, 15, FALSE), "---")</f>
        <v>T3</v>
      </c>
      <c r="O305" s="31" t="str">
        <f>_xlfn.IFNA(VLOOKUP(H305, '[1]ACIFM Employees'!$D$3:$BV$3000, 2, FALSE), "---")</f>
        <v>ACTIVE</v>
      </c>
      <c r="P305" s="20">
        <v>44968</v>
      </c>
      <c r="Q305" s="21" t="s">
        <v>687</v>
      </c>
      <c r="R305" s="35" t="s">
        <v>642</v>
      </c>
    </row>
    <row r="306" spans="1:18" customFormat="1" ht="43.2" x14ac:dyDescent="0.3">
      <c r="A306" s="56">
        <v>44964</v>
      </c>
      <c r="B306" s="15" t="s">
        <v>514</v>
      </c>
      <c r="C306" s="15" t="s">
        <v>64</v>
      </c>
      <c r="D306" s="16">
        <v>33583569</v>
      </c>
      <c r="E306" s="15" t="s">
        <v>97</v>
      </c>
      <c r="F306" s="17">
        <v>49.5</v>
      </c>
      <c r="G306" s="17" t="s">
        <v>607</v>
      </c>
      <c r="H306" s="19" t="s">
        <v>579</v>
      </c>
      <c r="I306" s="31" t="str">
        <f>_xlfn.IFNA(VLOOKUP(H306, '[1]ACIFM Employees'!$D$3:$BV$3000, 3, FALSE), "")</f>
        <v>CONRADO ANU OS MELENCION</v>
      </c>
      <c r="J306" s="19"/>
      <c r="K306" s="33" t="str">
        <f t="shared" si="4"/>
        <v>CONRADO ANU OS MELENCION</v>
      </c>
      <c r="L306" s="31" t="str">
        <f>_xlfn.IFNA(VLOOKUP(H306, '[1]ACIFM Employees'!$D$3:$BV$3000, 4, FALSE), "---")</f>
        <v>SENIOR ELECTRICAL TECHNICIAN</v>
      </c>
      <c r="M306" s="18" t="s">
        <v>542</v>
      </c>
      <c r="N306" s="31" t="str">
        <f>_xlfn.IFNA(VLOOKUP(H306, '[1]ACIFM Employees'!$D$3:$BV$3000, 15, FALSE), "---")</f>
        <v>T3</v>
      </c>
      <c r="O306" s="31" t="str">
        <f>_xlfn.IFNA(VLOOKUP(H306, '[1]ACIFM Employees'!$D$3:$BV$3000, 2, FALSE), "---")</f>
        <v>ACTIVE</v>
      </c>
      <c r="P306" s="20">
        <v>44968</v>
      </c>
      <c r="Q306" s="21" t="s">
        <v>688</v>
      </c>
      <c r="R306" s="35" t="s">
        <v>642</v>
      </c>
    </row>
    <row r="307" spans="1:18" customFormat="1" ht="57.6" x14ac:dyDescent="0.3">
      <c r="A307" s="56">
        <v>44964</v>
      </c>
      <c r="B307" s="15" t="s">
        <v>490</v>
      </c>
      <c r="C307" s="15" t="s">
        <v>64</v>
      </c>
      <c r="D307" s="16" t="s">
        <v>823</v>
      </c>
      <c r="E307" s="15" t="s">
        <v>97</v>
      </c>
      <c r="F307" s="17">
        <v>49.5</v>
      </c>
      <c r="G307" s="17" t="s">
        <v>607</v>
      </c>
      <c r="H307" s="19" t="s">
        <v>588</v>
      </c>
      <c r="I307" s="31" t="str">
        <f>_xlfn.IFNA(VLOOKUP(H307, '[1]ACIFM Employees'!$D$3:$BV$3000, 3, FALSE), "")</f>
        <v>DARWIN VISTA BALINGBING</v>
      </c>
      <c r="J307" s="19"/>
      <c r="K307" s="33" t="str">
        <f t="shared" si="4"/>
        <v>DARWIN VISTA BALINGBING</v>
      </c>
      <c r="L307" s="31" t="str">
        <f>_xlfn.IFNA(VLOOKUP(H307, '[1]ACIFM Employees'!$D$3:$BV$3000, 4, FALSE), "---")</f>
        <v>SENIOR MECHANICAL TECHNICIAN</v>
      </c>
      <c r="M307" s="18" t="s">
        <v>542</v>
      </c>
      <c r="N307" s="31" t="str">
        <f>_xlfn.IFNA(VLOOKUP(H307, '[1]ACIFM Employees'!$D$3:$BV$3000, 15, FALSE), "---")</f>
        <v>T3</v>
      </c>
      <c r="O307" s="31" t="str">
        <f>_xlfn.IFNA(VLOOKUP(H307, '[1]ACIFM Employees'!$D$3:$BV$3000, 2, FALSE), "---")</f>
        <v>ACTIVE</v>
      </c>
      <c r="P307" s="20">
        <v>44968</v>
      </c>
      <c r="Q307" s="21" t="s">
        <v>669</v>
      </c>
      <c r="R307" s="35" t="s">
        <v>642</v>
      </c>
    </row>
    <row r="308" spans="1:18" customFormat="1" ht="43.2" x14ac:dyDescent="0.3">
      <c r="A308" s="56">
        <v>44964</v>
      </c>
      <c r="B308" s="15" t="s">
        <v>517</v>
      </c>
      <c r="C308" s="15" t="s">
        <v>64</v>
      </c>
      <c r="D308" s="16">
        <v>33585194</v>
      </c>
      <c r="E308" s="15" t="s">
        <v>97</v>
      </c>
      <c r="F308" s="17">
        <v>49.5</v>
      </c>
      <c r="G308" s="17" t="s">
        <v>607</v>
      </c>
      <c r="H308" s="19" t="s">
        <v>581</v>
      </c>
      <c r="I308" s="31" t="str">
        <f>_xlfn.IFNA(VLOOKUP(H308, '[1]ACIFM Employees'!$D$3:$BV$3000, 3, FALSE), "")</f>
        <v>ISMA KASOLO</v>
      </c>
      <c r="J308" s="19"/>
      <c r="K308" s="33" t="str">
        <f t="shared" si="4"/>
        <v>ISMA KASOLO</v>
      </c>
      <c r="L308" s="31" t="str">
        <f>_xlfn.IFNA(VLOOKUP(H308, '[1]ACIFM Employees'!$D$3:$BV$3000, 4, FALSE), "---")</f>
        <v>HVAC TECHNICIAN</v>
      </c>
      <c r="M308" s="18" t="s">
        <v>542</v>
      </c>
      <c r="N308" s="31" t="str">
        <f>_xlfn.IFNA(VLOOKUP(H308, '[1]ACIFM Employees'!$D$3:$BV$3000, 15, FALSE), "---")</f>
        <v>T3</v>
      </c>
      <c r="O308" s="31" t="str">
        <f>_xlfn.IFNA(VLOOKUP(H308, '[1]ACIFM Employees'!$D$3:$BV$3000, 2, FALSE), "---")</f>
        <v>ACTIVE</v>
      </c>
      <c r="P308" s="20">
        <v>44968</v>
      </c>
      <c r="Q308" s="21" t="s">
        <v>689</v>
      </c>
      <c r="R308" s="35" t="s">
        <v>642</v>
      </c>
    </row>
    <row r="309" spans="1:18" customFormat="1" ht="43.2" x14ac:dyDescent="0.3">
      <c r="A309" s="56">
        <v>44964</v>
      </c>
      <c r="B309" s="15" t="s">
        <v>518</v>
      </c>
      <c r="C309" s="15" t="s">
        <v>64</v>
      </c>
      <c r="D309" s="16">
        <v>33585725</v>
      </c>
      <c r="E309" s="15" t="s">
        <v>97</v>
      </c>
      <c r="F309" s="17">
        <v>49.5</v>
      </c>
      <c r="G309" s="17" t="s">
        <v>607</v>
      </c>
      <c r="H309" s="19" t="s">
        <v>557</v>
      </c>
      <c r="I309" s="31" t="str">
        <f>_xlfn.IFNA(VLOOKUP(H309, '[1]ACIFM Employees'!$D$3:$BV$3000, 3, FALSE), "")</f>
        <v>BISMARK GYAMFI</v>
      </c>
      <c r="J309" s="19"/>
      <c r="K309" s="33" t="str">
        <f t="shared" si="4"/>
        <v>BISMARK GYAMFI</v>
      </c>
      <c r="L309" s="31" t="str">
        <f>_xlfn.IFNA(VLOOKUP(H309, '[1]ACIFM Employees'!$D$3:$BV$3000, 4, FALSE), "---")</f>
        <v>ASSISTANT ELECTRICAL TECHNICIAN</v>
      </c>
      <c r="M309" s="18" t="s">
        <v>542</v>
      </c>
      <c r="N309" s="31" t="str">
        <f>_xlfn.IFNA(VLOOKUP(H309, '[1]ACIFM Employees'!$D$3:$BV$3000, 15, FALSE), "---")</f>
        <v>T1</v>
      </c>
      <c r="O309" s="31" t="str">
        <f>_xlfn.IFNA(VLOOKUP(H309, '[1]ACIFM Employees'!$D$3:$BV$3000, 2, FALSE), "---")</f>
        <v>ACTIVE</v>
      </c>
      <c r="P309" s="20">
        <v>44968</v>
      </c>
      <c r="Q309" s="21" t="s">
        <v>690</v>
      </c>
      <c r="R309" s="35" t="s">
        <v>642</v>
      </c>
    </row>
    <row r="310" spans="1:18" customFormat="1" ht="43.2" x14ac:dyDescent="0.3">
      <c r="A310" s="56">
        <v>44964</v>
      </c>
      <c r="B310" s="15" t="s">
        <v>519</v>
      </c>
      <c r="C310" s="15" t="s">
        <v>64</v>
      </c>
      <c r="D310" s="16">
        <v>33602786</v>
      </c>
      <c r="E310" s="15" t="s">
        <v>97</v>
      </c>
      <c r="F310" s="17">
        <v>49.5</v>
      </c>
      <c r="G310" s="17" t="s">
        <v>607</v>
      </c>
      <c r="H310" s="19" t="s">
        <v>582</v>
      </c>
      <c r="I310" s="31" t="str">
        <f>_xlfn.IFNA(VLOOKUP(H310, '[1]ACIFM Employees'!$D$3:$BV$3000, 3, FALSE), "")</f>
        <v>MD SHAHINUR ISLAM</v>
      </c>
      <c r="J310" s="19"/>
      <c r="K310" s="33" t="str">
        <f t="shared" si="4"/>
        <v>MD SHAHINUR ISLAM</v>
      </c>
      <c r="L310" s="31" t="str">
        <f>_xlfn.IFNA(VLOOKUP(H310, '[1]ACIFM Employees'!$D$3:$BV$3000, 4, FALSE), "---")</f>
        <v>SENIOR MECHANICAL TECHNICIAN</v>
      </c>
      <c r="M310" s="18" t="s">
        <v>542</v>
      </c>
      <c r="N310" s="31" t="str">
        <f>_xlfn.IFNA(VLOOKUP(H310, '[1]ACIFM Employees'!$D$3:$BV$3000, 15, FALSE), "---")</f>
        <v>T3</v>
      </c>
      <c r="O310" s="31" t="str">
        <f>_xlfn.IFNA(VLOOKUP(H310, '[1]ACIFM Employees'!$D$3:$BV$3000, 2, FALSE), "---")</f>
        <v>ACTIVE</v>
      </c>
      <c r="P310" s="20">
        <v>44968</v>
      </c>
      <c r="Q310" s="21" t="s">
        <v>691</v>
      </c>
      <c r="R310" s="35" t="s">
        <v>642</v>
      </c>
    </row>
    <row r="311" spans="1:18" customFormat="1" ht="43.2" x14ac:dyDescent="0.3">
      <c r="A311" s="56">
        <v>44964</v>
      </c>
      <c r="B311" s="15" t="s">
        <v>520</v>
      </c>
      <c r="C311" s="15" t="s">
        <v>64</v>
      </c>
      <c r="D311" s="16">
        <v>33574061</v>
      </c>
      <c r="E311" s="15" t="s">
        <v>97</v>
      </c>
      <c r="F311" s="17">
        <v>49.5</v>
      </c>
      <c r="G311" s="17" t="s">
        <v>607</v>
      </c>
      <c r="H311" s="19" t="s">
        <v>583</v>
      </c>
      <c r="I311" s="31" t="str">
        <f>_xlfn.IFNA(VLOOKUP(H311, '[1]ACIFM Employees'!$D$3:$BV$3000, 3, FALSE), "")</f>
        <v>MOHAMMED IBRAHIM</v>
      </c>
      <c r="J311" s="19"/>
      <c r="K311" s="33" t="str">
        <f t="shared" si="4"/>
        <v>MOHAMMED IBRAHIM</v>
      </c>
      <c r="L311" s="31" t="str">
        <f>_xlfn.IFNA(VLOOKUP(H311, '[1]ACIFM Employees'!$D$3:$BV$3000, 4, FALSE), "---")</f>
        <v>SENIOR MECHANICAL TECHNICIAN</v>
      </c>
      <c r="M311" s="18" t="s">
        <v>542</v>
      </c>
      <c r="N311" s="31" t="str">
        <f>_xlfn.IFNA(VLOOKUP(H311, '[1]ACIFM Employees'!$D$3:$BV$3000, 15, FALSE), "---")</f>
        <v>T3</v>
      </c>
      <c r="O311" s="31" t="str">
        <f>_xlfn.IFNA(VLOOKUP(H311, '[1]ACIFM Employees'!$D$3:$BV$3000, 2, FALSE), "---")</f>
        <v>ACTIVE</v>
      </c>
      <c r="P311" s="20">
        <v>44968</v>
      </c>
      <c r="Q311" s="21" t="s">
        <v>692</v>
      </c>
      <c r="R311" s="35" t="s">
        <v>642</v>
      </c>
    </row>
    <row r="312" spans="1:18" customFormat="1" ht="43.2" x14ac:dyDescent="0.3">
      <c r="A312" s="56">
        <v>44964</v>
      </c>
      <c r="B312" s="15" t="s">
        <v>521</v>
      </c>
      <c r="C312" s="15" t="s">
        <v>64</v>
      </c>
      <c r="D312" s="16">
        <v>33603712</v>
      </c>
      <c r="E312" s="15" t="s">
        <v>97</v>
      </c>
      <c r="F312" s="17">
        <v>49.5</v>
      </c>
      <c r="G312" s="17" t="s">
        <v>607</v>
      </c>
      <c r="H312" s="19" t="s">
        <v>584</v>
      </c>
      <c r="I312" s="31" t="str">
        <f>_xlfn.IFNA(VLOOKUP(H312, '[1]ACIFM Employees'!$D$3:$BV$3000, 3, FALSE), "")</f>
        <v>FRANK KATAMBA</v>
      </c>
      <c r="J312" s="19"/>
      <c r="K312" s="33" t="str">
        <f t="shared" si="4"/>
        <v>FRANK KATAMBA</v>
      </c>
      <c r="L312" s="31" t="str">
        <f>_xlfn.IFNA(VLOOKUP(H312, '[1]ACIFM Employees'!$D$3:$BV$3000, 4, FALSE), "---")</f>
        <v>SENIOR HVAC TECHNICIAN</v>
      </c>
      <c r="M312" s="18" t="s">
        <v>542</v>
      </c>
      <c r="N312" s="31" t="str">
        <f>_xlfn.IFNA(VLOOKUP(H312, '[1]ACIFM Employees'!$D$3:$BV$3000, 15, FALSE), "---")</f>
        <v>T3</v>
      </c>
      <c r="O312" s="31" t="str">
        <f>_xlfn.IFNA(VLOOKUP(H312, '[1]ACIFM Employees'!$D$3:$BV$3000, 2, FALSE), "---")</f>
        <v>ACTIVE</v>
      </c>
      <c r="P312" s="20">
        <v>44968</v>
      </c>
      <c r="Q312" s="21" t="s">
        <v>693</v>
      </c>
      <c r="R312" s="35" t="s">
        <v>642</v>
      </c>
    </row>
    <row r="313" spans="1:18" customFormat="1" ht="43.2" x14ac:dyDescent="0.3">
      <c r="A313" s="56">
        <v>44964</v>
      </c>
      <c r="B313" s="15" t="s">
        <v>522</v>
      </c>
      <c r="C313" s="15" t="s">
        <v>64</v>
      </c>
      <c r="D313" s="16">
        <v>33581478</v>
      </c>
      <c r="E313" s="15" t="s">
        <v>97</v>
      </c>
      <c r="F313" s="17">
        <v>49.5</v>
      </c>
      <c r="G313" s="17" t="s">
        <v>607</v>
      </c>
      <c r="H313" s="19" t="s">
        <v>585</v>
      </c>
      <c r="I313" s="31" t="str">
        <f>_xlfn.IFNA(VLOOKUP(H313, '[1]ACIFM Employees'!$D$3:$BV$3000, 3, FALSE), "")</f>
        <v>SOTHIRASA SELLAMANI</v>
      </c>
      <c r="J313" s="19"/>
      <c r="K313" s="33" t="str">
        <f t="shared" si="4"/>
        <v>SOTHIRASA SELLAMANI</v>
      </c>
      <c r="L313" s="31" t="str">
        <f>_xlfn.IFNA(VLOOKUP(H313, '[1]ACIFM Employees'!$D$3:$BV$3000, 4, FALSE), "---")</f>
        <v>SENIOR MECHANICAL TECHNICIAN</v>
      </c>
      <c r="M313" s="18" t="s">
        <v>542</v>
      </c>
      <c r="N313" s="31" t="str">
        <f>_xlfn.IFNA(VLOOKUP(H313, '[1]ACIFM Employees'!$D$3:$BV$3000, 15, FALSE), "---")</f>
        <v>T3</v>
      </c>
      <c r="O313" s="31" t="str">
        <f>_xlfn.IFNA(VLOOKUP(H313, '[1]ACIFM Employees'!$D$3:$BV$3000, 2, FALSE), "---")</f>
        <v>ACTIVE</v>
      </c>
      <c r="P313" s="20">
        <v>44968</v>
      </c>
      <c r="Q313" s="21" t="s">
        <v>694</v>
      </c>
      <c r="R313" s="35" t="s">
        <v>642</v>
      </c>
    </row>
    <row r="314" spans="1:18" customFormat="1" ht="43.2" x14ac:dyDescent="0.3">
      <c r="A314" s="56">
        <v>44964</v>
      </c>
      <c r="B314" s="15" t="s">
        <v>523</v>
      </c>
      <c r="C314" s="15" t="s">
        <v>64</v>
      </c>
      <c r="D314" s="16">
        <v>33571896</v>
      </c>
      <c r="E314" s="15" t="s">
        <v>97</v>
      </c>
      <c r="F314" s="17">
        <v>49.5</v>
      </c>
      <c r="G314" s="17" t="s">
        <v>607</v>
      </c>
      <c r="H314" s="19" t="s">
        <v>586</v>
      </c>
      <c r="I314" s="31" t="str">
        <f>_xlfn.IFNA(VLOOKUP(H314, '[1]ACIFM Employees'!$D$3:$BV$3000, 3, FALSE), "")</f>
        <v>SHERAZ ARSHAD</v>
      </c>
      <c r="J314" s="19"/>
      <c r="K314" s="33" t="str">
        <f t="shared" si="4"/>
        <v>SHERAZ ARSHAD</v>
      </c>
      <c r="L314" s="31" t="str">
        <f>_xlfn.IFNA(VLOOKUP(H314, '[1]ACIFM Employees'!$D$3:$BV$3000, 4, FALSE), "---")</f>
        <v>SENIOR MECHANICAL TECHNICIAN</v>
      </c>
      <c r="M314" s="18" t="s">
        <v>542</v>
      </c>
      <c r="N314" s="31" t="str">
        <f>_xlfn.IFNA(VLOOKUP(H314, '[1]ACIFM Employees'!$D$3:$BV$3000, 15, FALSE), "---")</f>
        <v>T3</v>
      </c>
      <c r="O314" s="31" t="str">
        <f>_xlfn.IFNA(VLOOKUP(H314, '[1]ACIFM Employees'!$D$3:$BV$3000, 2, FALSE), "---")</f>
        <v>ACTIVE</v>
      </c>
      <c r="P314" s="20">
        <v>44968</v>
      </c>
      <c r="Q314" s="21" t="s">
        <v>695</v>
      </c>
      <c r="R314" s="35" t="s">
        <v>642</v>
      </c>
    </row>
    <row r="315" spans="1:18" customFormat="1" ht="43.2" x14ac:dyDescent="0.3">
      <c r="A315" s="56">
        <v>44964</v>
      </c>
      <c r="B315" s="15" t="s">
        <v>526</v>
      </c>
      <c r="C315" s="15" t="s">
        <v>64</v>
      </c>
      <c r="D315" s="16">
        <v>33603487</v>
      </c>
      <c r="E315" s="15" t="s">
        <v>97</v>
      </c>
      <c r="F315" s="17">
        <v>49.5</v>
      </c>
      <c r="G315" s="17" t="s">
        <v>607</v>
      </c>
      <c r="H315" s="19" t="s">
        <v>825</v>
      </c>
      <c r="I315" s="31" t="str">
        <f>_xlfn.IFNA(VLOOKUP(H315, '[1]ACIFM Employees'!$D$3:$BV$3000, 3, FALSE), "")</f>
        <v>WASEEM MUHAMMAD IQBAL</v>
      </c>
      <c r="J315" s="19"/>
      <c r="K315" s="33" t="str">
        <f t="shared" si="4"/>
        <v>WASEEM MUHAMMAD IQBAL</v>
      </c>
      <c r="L315" s="31" t="str">
        <f>_xlfn.IFNA(VLOOKUP(H315, '[1]ACIFM Employees'!$D$3:$BV$3000, 4, FALSE), "---")</f>
        <v>ELECTRICAL TECHNICIAN</v>
      </c>
      <c r="M315" s="18" t="s">
        <v>542</v>
      </c>
      <c r="N315" s="31" t="str">
        <f>_xlfn.IFNA(VLOOKUP(H315, '[1]ACIFM Employees'!$D$3:$BV$3000, 15, FALSE), "---")</f>
        <v>T2</v>
      </c>
      <c r="O315" s="31" t="str">
        <f>_xlfn.IFNA(VLOOKUP(H315, '[1]ACIFM Employees'!$D$3:$BV$3000, 2, FALSE), "---")</f>
        <v>ACTIVE</v>
      </c>
      <c r="P315" s="20">
        <v>44968</v>
      </c>
      <c r="Q315" s="21" t="s">
        <v>697</v>
      </c>
      <c r="R315" s="35" t="s">
        <v>642</v>
      </c>
    </row>
    <row r="316" spans="1:18" customFormat="1" ht="43.2" x14ac:dyDescent="0.3">
      <c r="A316" s="56">
        <v>44964</v>
      </c>
      <c r="B316" s="15" t="s">
        <v>491</v>
      </c>
      <c r="C316" s="15" t="s">
        <v>64</v>
      </c>
      <c r="D316" s="16">
        <v>33585994</v>
      </c>
      <c r="E316" s="15" t="s">
        <v>97</v>
      </c>
      <c r="F316" s="17">
        <v>49.5</v>
      </c>
      <c r="G316" s="17" t="s">
        <v>607</v>
      </c>
      <c r="H316" s="19" t="s">
        <v>589</v>
      </c>
      <c r="I316" s="31" t="str">
        <f>_xlfn.IFNA(VLOOKUP(H316, '[1]ACIFM Employees'!$D$3:$BV$3000, 3, FALSE), "")</f>
        <v>MOHAMMAD SHAMIM KHAN</v>
      </c>
      <c r="J316" s="19"/>
      <c r="K316" s="33" t="str">
        <f t="shared" si="4"/>
        <v>MOHAMMAD SHAMIM KHAN</v>
      </c>
      <c r="L316" s="31" t="str">
        <f>_xlfn.IFNA(VLOOKUP(H316, '[1]ACIFM Employees'!$D$3:$BV$3000, 4, FALSE), "---")</f>
        <v>BMS OPERATOR</v>
      </c>
      <c r="M316" s="18" t="s">
        <v>542</v>
      </c>
      <c r="N316" s="31" t="str">
        <f>_xlfn.IFNA(VLOOKUP(H316, '[1]ACIFM Employees'!$D$3:$BV$3000, 15, FALSE), "---")</f>
        <v>T2</v>
      </c>
      <c r="O316" s="31" t="str">
        <f>_xlfn.IFNA(VLOOKUP(H316, '[1]ACIFM Employees'!$D$3:$BV$3000, 2, FALSE), "---")</f>
        <v>ACTIVE</v>
      </c>
      <c r="P316" s="20">
        <v>44968</v>
      </c>
      <c r="Q316" s="21" t="s">
        <v>670</v>
      </c>
      <c r="R316" s="35" t="s">
        <v>642</v>
      </c>
    </row>
    <row r="317" spans="1:18" customFormat="1" ht="43.2" x14ac:dyDescent="0.3">
      <c r="A317" s="56">
        <v>44964</v>
      </c>
      <c r="B317" s="15" t="s">
        <v>525</v>
      </c>
      <c r="C317" s="15" t="s">
        <v>64</v>
      </c>
      <c r="D317" s="16">
        <v>33575532</v>
      </c>
      <c r="E317" s="15" t="s">
        <v>97</v>
      </c>
      <c r="F317" s="17">
        <v>49.5</v>
      </c>
      <c r="G317" s="17" t="s">
        <v>607</v>
      </c>
      <c r="H317" s="19" t="s">
        <v>560</v>
      </c>
      <c r="I317" s="31" t="str">
        <f>_xlfn.IFNA(VLOOKUP(H317, '[1]ACIFM Employees'!$D$3:$BV$3000, 3, FALSE), "")</f>
        <v>ASAD ABBAS ZAHOOR HUSSAIN</v>
      </c>
      <c r="J317" s="19"/>
      <c r="K317" s="33" t="str">
        <f t="shared" si="4"/>
        <v>ASAD ABBAS ZAHOOR HUSSAIN</v>
      </c>
      <c r="L317" s="31" t="str">
        <f>_xlfn.IFNA(VLOOKUP(H317, '[1]ACIFM Employees'!$D$3:$BV$3000, 4, FALSE), "---")</f>
        <v>SENIOR MECHANICAL TECHNICIAN</v>
      </c>
      <c r="M317" s="18" t="s">
        <v>542</v>
      </c>
      <c r="N317" s="31" t="str">
        <f>_xlfn.IFNA(VLOOKUP(H317, '[1]ACIFM Employees'!$D$3:$BV$3000, 15, FALSE), "---")</f>
        <v>T3</v>
      </c>
      <c r="O317" s="31" t="str">
        <f>_xlfn.IFNA(VLOOKUP(H317, '[1]ACIFM Employees'!$D$3:$BV$3000, 2, FALSE), "---")</f>
        <v>ACTIVE</v>
      </c>
      <c r="P317" s="20">
        <v>44968</v>
      </c>
      <c r="Q317" s="21" t="s">
        <v>696</v>
      </c>
      <c r="R317" s="35" t="s">
        <v>642</v>
      </c>
    </row>
    <row r="318" spans="1:18" customFormat="1" ht="43.2" x14ac:dyDescent="0.3">
      <c r="A318" s="56">
        <v>44993</v>
      </c>
      <c r="B318" s="15" t="s">
        <v>527</v>
      </c>
      <c r="C318" s="15" t="s">
        <v>64</v>
      </c>
      <c r="D318" s="16">
        <v>55320856</v>
      </c>
      <c r="E318" s="15" t="s">
        <v>699</v>
      </c>
      <c r="F318" s="17">
        <v>104</v>
      </c>
      <c r="G318" s="17" t="s">
        <v>604</v>
      </c>
      <c r="H318" s="22" t="s">
        <v>471</v>
      </c>
      <c r="I318" s="31" t="str">
        <f>_xlfn.IFNA(VLOOKUP(H318, '[1]ACIFM Employees'!$D$3:$BV$3000, 3, FALSE), "")</f>
        <v>CHARLES KAYONGO</v>
      </c>
      <c r="J318" s="22"/>
      <c r="K318" s="33" t="str">
        <f t="shared" si="4"/>
        <v>CHARLES KAYONGO</v>
      </c>
      <c r="L318" s="31" t="str">
        <f>_xlfn.IFNA(VLOOKUP(H318, '[1]ACIFM Employees'!$D$3:$BV$3000, 4, FALSE), "---")</f>
        <v>ADMIN CLERK / FOOD COORDINATOR</v>
      </c>
      <c r="M318" s="18" t="s">
        <v>552</v>
      </c>
      <c r="N318" s="31" t="str">
        <f>_xlfn.IFNA(VLOOKUP(H318, '[1]ACIFM Employees'!$D$3:$BV$3000, 15, FALSE), "---")</f>
        <v>S1</v>
      </c>
      <c r="O318" s="31" t="str">
        <f>_xlfn.IFNA(VLOOKUP(H318, '[1]ACIFM Employees'!$D$3:$BV$3000, 2, FALSE), "---")</f>
        <v>ACTIVE</v>
      </c>
      <c r="P318" s="20">
        <v>44994</v>
      </c>
      <c r="Q318" s="21" t="s">
        <v>727</v>
      </c>
      <c r="R318" s="35" t="s">
        <v>642</v>
      </c>
    </row>
    <row r="319" spans="1:18" customFormat="1" ht="43.2" x14ac:dyDescent="0.3">
      <c r="A319" s="56">
        <v>44999</v>
      </c>
      <c r="B319" s="15" t="s">
        <v>528</v>
      </c>
      <c r="C319" s="15" t="s">
        <v>64</v>
      </c>
      <c r="D319" s="44">
        <v>66169486</v>
      </c>
      <c r="E319" s="15" t="s">
        <v>98</v>
      </c>
      <c r="F319" s="17">
        <v>50.05</v>
      </c>
      <c r="G319" s="17" t="s">
        <v>606</v>
      </c>
      <c r="H319" s="19"/>
      <c r="I319" s="31" t="str">
        <f>_xlfn.IFNA(VLOOKUP(H319, '[1]ACIFM Employees'!$D$3:$BV$3000, 3, FALSE), "")</f>
        <v/>
      </c>
      <c r="J319" s="18" t="s">
        <v>529</v>
      </c>
      <c r="K319" s="33" t="str">
        <f t="shared" si="4"/>
        <v>HSET</v>
      </c>
      <c r="L319" s="31" t="str">
        <f>_xlfn.IFNA(VLOOKUP(H319, '[1]ACIFM Employees'!$D$3:$BV$3000, 4, FALSE), "---")</f>
        <v>---</v>
      </c>
      <c r="M319" s="18" t="s">
        <v>529</v>
      </c>
      <c r="N319" s="31" t="str">
        <f>_xlfn.IFNA(VLOOKUP(H319, '[1]ACIFM Employees'!$D$3:$BV$3000, 15, FALSE), "---")</f>
        <v>---</v>
      </c>
      <c r="O319" s="31" t="str">
        <f>_xlfn.IFNA(VLOOKUP(H319, '[1]ACIFM Employees'!$D$3:$BV$3000, 2, FALSE), "---")</f>
        <v>---</v>
      </c>
      <c r="P319" s="14">
        <v>45006</v>
      </c>
      <c r="Q319" s="21" t="s">
        <v>651</v>
      </c>
      <c r="R319" s="35" t="s">
        <v>642</v>
      </c>
    </row>
    <row r="320" spans="1:18" s="3" customFormat="1" ht="43.2" x14ac:dyDescent="0.3">
      <c r="A320" s="56">
        <v>45004</v>
      </c>
      <c r="B320" s="7" t="s">
        <v>530</v>
      </c>
      <c r="C320" s="7" t="s">
        <v>64</v>
      </c>
      <c r="D320" s="45">
        <v>55952391</v>
      </c>
      <c r="E320" s="7" t="s">
        <v>98</v>
      </c>
      <c r="F320" s="17">
        <v>50.05</v>
      </c>
      <c r="G320" s="17" t="s">
        <v>606</v>
      </c>
      <c r="H320" s="13"/>
      <c r="I320" s="31" t="str">
        <f>_xlfn.IFNA(VLOOKUP(H320, '[1]ACIFM Employees'!$D$3:$BV$3000, 3, FALSE), "")</f>
        <v/>
      </c>
      <c r="J320" s="9" t="s">
        <v>532</v>
      </c>
      <c r="K320" s="33" t="str">
        <f t="shared" si="4"/>
        <v>FINANCE</v>
      </c>
      <c r="L320" s="31" t="str">
        <f>_xlfn.IFNA(VLOOKUP(H320, '[1]ACIFM Employees'!$D$3:$BV$3000, 4, FALSE), "---")</f>
        <v>---</v>
      </c>
      <c r="M320" s="18" t="s">
        <v>532</v>
      </c>
      <c r="N320" s="31" t="str">
        <f>_xlfn.IFNA(VLOOKUP(H320, '[1]ACIFM Employees'!$D$3:$BV$3000, 15, FALSE), "---")</f>
        <v>---</v>
      </c>
      <c r="O320" s="31" t="str">
        <f>_xlfn.IFNA(VLOOKUP(H320, '[1]ACIFM Employees'!$D$3:$BV$3000, 2, FALSE), "---")</f>
        <v>---</v>
      </c>
      <c r="P320" s="11">
        <v>45006</v>
      </c>
      <c r="Q320" s="12" t="s">
        <v>652</v>
      </c>
      <c r="R320" s="35" t="s">
        <v>642</v>
      </c>
    </row>
    <row r="321" spans="1:18" s="3" customFormat="1" ht="57.6" x14ac:dyDescent="0.3">
      <c r="A321" s="56">
        <v>45004</v>
      </c>
      <c r="B321" s="7" t="s">
        <v>531</v>
      </c>
      <c r="C321" s="7" t="s">
        <v>64</v>
      </c>
      <c r="D321" s="45">
        <v>33108762</v>
      </c>
      <c r="E321" s="7" t="s">
        <v>98</v>
      </c>
      <c r="F321" s="17">
        <v>50.05</v>
      </c>
      <c r="G321" s="17" t="s">
        <v>606</v>
      </c>
      <c r="H321" s="13"/>
      <c r="I321" s="31" t="str">
        <f>_xlfn.IFNA(VLOOKUP(H321, '[1]ACIFM Employees'!$D$3:$BV$3000, 3, FALSE), "")</f>
        <v/>
      </c>
      <c r="J321" s="9" t="s">
        <v>533</v>
      </c>
      <c r="K321" s="33" t="str">
        <f t="shared" si="4"/>
        <v>RISK &amp; QUALITY</v>
      </c>
      <c r="L321" s="31" t="str">
        <f>_xlfn.IFNA(VLOOKUP(H321, '[1]ACIFM Employees'!$D$3:$BV$3000, 4, FALSE), "---")</f>
        <v>---</v>
      </c>
      <c r="M321" s="18" t="s">
        <v>641</v>
      </c>
      <c r="N321" s="31" t="str">
        <f>_xlfn.IFNA(VLOOKUP(H321, '[1]ACIFM Employees'!$D$3:$BV$3000, 15, FALSE), "---")</f>
        <v>---</v>
      </c>
      <c r="O321" s="31" t="str">
        <f>_xlfn.IFNA(VLOOKUP(H321, '[1]ACIFM Employees'!$D$3:$BV$3000, 2, FALSE), "---")</f>
        <v>---</v>
      </c>
      <c r="P321" s="11">
        <v>45006</v>
      </c>
      <c r="Q321" s="12" t="s">
        <v>653</v>
      </c>
      <c r="R321" s="35" t="s">
        <v>642</v>
      </c>
    </row>
    <row r="322" spans="1:18" s="3" customFormat="1" ht="57.6" x14ac:dyDescent="0.3">
      <c r="A322" s="56">
        <v>45005</v>
      </c>
      <c r="B322" s="7" t="s">
        <v>534</v>
      </c>
      <c r="C322" s="7" t="s">
        <v>64</v>
      </c>
      <c r="D322" s="45">
        <v>50766278</v>
      </c>
      <c r="E322" s="7" t="s">
        <v>98</v>
      </c>
      <c r="F322" s="17">
        <v>50.05</v>
      </c>
      <c r="G322" s="17" t="s">
        <v>606</v>
      </c>
      <c r="H322" s="13" t="s">
        <v>388</v>
      </c>
      <c r="I322" s="31" t="str">
        <f>_xlfn.IFNA(VLOOKUP(H322, '[1]ACIFM Employees'!$D$3:$BV$3000, 3, FALSE), "")</f>
        <v>ARUN VENGAGOUNDER SANKARA MOORTHI</v>
      </c>
      <c r="J322" s="13"/>
      <c r="K322" s="33" t="str">
        <f t="shared" ref="K322:K383" si="5">I322 &amp; J322</f>
        <v>ARUN VENGAGOUNDER SANKARA MOORTHI</v>
      </c>
      <c r="L322" s="31" t="str">
        <f>_xlfn.IFNA(VLOOKUP(H322, '[1]ACIFM Employees'!$D$3:$BV$3000, 4, FALSE), "---")</f>
        <v>MMS OFFICER</v>
      </c>
      <c r="M322" s="18" t="s">
        <v>616</v>
      </c>
      <c r="N322" s="31" t="str">
        <f>_xlfn.IFNA(VLOOKUP(H322, '[1]ACIFM Employees'!$D$3:$BV$3000, 15, FALSE), "---")</f>
        <v>S3</v>
      </c>
      <c r="O322" s="31" t="str">
        <f>_xlfn.IFNA(VLOOKUP(H322, '[1]ACIFM Employees'!$D$3:$BV$3000, 2, FALSE), "---")</f>
        <v>ACTIVE</v>
      </c>
      <c r="P322" s="11">
        <v>45026</v>
      </c>
      <c r="Q322" s="12" t="s">
        <v>654</v>
      </c>
      <c r="R322" s="35" t="s">
        <v>642</v>
      </c>
    </row>
    <row r="323" spans="1:18" s="3" customFormat="1" ht="43.2" x14ac:dyDescent="0.3">
      <c r="A323" s="56">
        <v>45081</v>
      </c>
      <c r="B323" s="7" t="s">
        <v>221</v>
      </c>
      <c r="C323" s="7" t="s">
        <v>64</v>
      </c>
      <c r="D323" s="45">
        <v>50219598</v>
      </c>
      <c r="E323" s="7" t="s">
        <v>730</v>
      </c>
      <c r="F323" s="17">
        <v>75</v>
      </c>
      <c r="G323" s="17" t="s">
        <v>608</v>
      </c>
      <c r="H323" s="13" t="s">
        <v>222</v>
      </c>
      <c r="I323" s="31" t="str">
        <f>_xlfn.IFNA(VLOOKUP(H323, '[1]ACIFM Employees'!$D$3:$BV$3000, 3, FALSE), "")</f>
        <v xml:space="preserve">MOHAMMAD YUNUS SABIR </v>
      </c>
      <c r="J323" s="13"/>
      <c r="K323" s="33" t="str">
        <f t="shared" si="5"/>
        <v xml:space="preserve">MOHAMMAD YUNUS SABIR </v>
      </c>
      <c r="L323" s="31" t="str">
        <f>_xlfn.IFNA(VLOOKUP(H323, '[1]ACIFM Employees'!$D$3:$BV$3000, 4, FALSE), "---")</f>
        <v>WELFARE OFFICER</v>
      </c>
      <c r="M323" s="18" t="s">
        <v>638</v>
      </c>
      <c r="N323" s="31" t="str">
        <f>_xlfn.IFNA(VLOOKUP(H323, '[1]ACIFM Employees'!$D$3:$BV$3000, 15, FALSE), "---")</f>
        <v>S3</v>
      </c>
      <c r="O323" s="31" t="str">
        <f>_xlfn.IFNA(VLOOKUP(H323, '[1]ACIFM Employees'!$D$3:$BV$3000, 2, FALSE), "---")</f>
        <v>ACTIVE</v>
      </c>
      <c r="P323" s="11">
        <v>45081</v>
      </c>
      <c r="Q323" s="12" t="s">
        <v>738</v>
      </c>
      <c r="R323" s="35" t="s">
        <v>642</v>
      </c>
    </row>
    <row r="324" spans="1:18" s="3" customFormat="1" ht="43.2" x14ac:dyDescent="0.3">
      <c r="A324" s="56">
        <v>45111</v>
      </c>
      <c r="B324" s="7" t="s">
        <v>538</v>
      </c>
      <c r="C324" s="7" t="s">
        <v>64</v>
      </c>
      <c r="D324" s="45">
        <v>51159461</v>
      </c>
      <c r="E324" s="7" t="s">
        <v>98</v>
      </c>
      <c r="F324" s="17">
        <v>50.05</v>
      </c>
      <c r="G324" s="17" t="s">
        <v>606</v>
      </c>
      <c r="H324" s="13" t="s">
        <v>537</v>
      </c>
      <c r="I324" s="31" t="str">
        <f>_xlfn.IFNA(VLOOKUP(H324, '[1]ACIFM Employees'!$D$3:$BV$3000, 3, FALSE), "")</f>
        <v>ALAGARSAMY MARIMUTHU MARIMUTHU</v>
      </c>
      <c r="J324" s="13"/>
      <c r="K324" s="33" t="str">
        <f t="shared" si="5"/>
        <v>ALAGARSAMY MARIMUTHU MARIMUTHU</v>
      </c>
      <c r="L324" s="31" t="str">
        <f>_xlfn.IFNA(VLOOKUP(H324, '[1]ACIFM Employees'!$D$3:$BV$3000, 4, FALSE), "---")</f>
        <v>EQUIPMENT TECHNICIAN</v>
      </c>
      <c r="M324" s="18" t="s">
        <v>640</v>
      </c>
      <c r="N324" s="31" t="str">
        <f>_xlfn.IFNA(VLOOKUP(H324, '[1]ACIFM Employees'!$D$3:$BV$3000, 15, FALSE), "---")</f>
        <v>T2</v>
      </c>
      <c r="O324" s="31" t="str">
        <f>_xlfn.IFNA(VLOOKUP(H324, '[1]ACIFM Employees'!$D$3:$BV$3000, 2, FALSE), "---")</f>
        <v>ACTIVE</v>
      </c>
      <c r="P324" s="11">
        <v>45130</v>
      </c>
      <c r="Q324" s="12" t="s">
        <v>655</v>
      </c>
      <c r="R324" s="35" t="s">
        <v>642</v>
      </c>
    </row>
    <row r="325" spans="1:18" s="3" customFormat="1" ht="43.2" x14ac:dyDescent="0.3">
      <c r="A325" s="56">
        <v>45131</v>
      </c>
      <c r="B325" s="7" t="s">
        <v>281</v>
      </c>
      <c r="C325" s="7" t="s">
        <v>64</v>
      </c>
      <c r="D325" s="6">
        <v>66123148</v>
      </c>
      <c r="E325" s="7" t="s">
        <v>699</v>
      </c>
      <c r="F325" s="17">
        <v>104</v>
      </c>
      <c r="G325" s="17" t="s">
        <v>604</v>
      </c>
      <c r="H325" s="13"/>
      <c r="I325" s="31" t="str">
        <f>_xlfn.IFNA(VLOOKUP(H325, '[1]ACIFM Employees'!$D$3:$BV$3000, 3, FALSE), "")</f>
        <v/>
      </c>
      <c r="J325" s="13" t="s">
        <v>624</v>
      </c>
      <c r="K325" s="33" t="str">
        <f t="shared" si="5"/>
        <v xml:space="preserve">WAREHOUSE </v>
      </c>
      <c r="L325" s="31" t="str">
        <f>_xlfn.IFNA(VLOOKUP(H325, '[1]ACIFM Employees'!$D$3:$BV$3000, 4, FALSE), "---")</f>
        <v>---</v>
      </c>
      <c r="M325" s="18" t="s">
        <v>640</v>
      </c>
      <c r="N325" s="31" t="str">
        <f>_xlfn.IFNA(VLOOKUP(H325, '[1]ACIFM Employees'!$D$3:$BV$3000, 15, FALSE), "---")</f>
        <v>---</v>
      </c>
      <c r="O325" s="31" t="str">
        <f>_xlfn.IFNA(VLOOKUP(H325, '[1]ACIFM Employees'!$D$3:$BV$3000, 2, FALSE), "---")</f>
        <v>---</v>
      </c>
      <c r="P325" s="11">
        <v>45134</v>
      </c>
      <c r="Q325" s="12" t="s">
        <v>728</v>
      </c>
      <c r="R325" s="35" t="s">
        <v>643</v>
      </c>
    </row>
    <row r="326" spans="1:18" s="3" customFormat="1" ht="43.2" x14ac:dyDescent="0.3">
      <c r="A326" s="56">
        <v>45131</v>
      </c>
      <c r="B326" s="7" t="s">
        <v>1</v>
      </c>
      <c r="C326" s="7" t="s">
        <v>64</v>
      </c>
      <c r="D326" s="6">
        <v>66185352</v>
      </c>
      <c r="E326" s="13" t="s">
        <v>98</v>
      </c>
      <c r="F326" s="17">
        <v>50.05</v>
      </c>
      <c r="G326" s="17" t="s">
        <v>606</v>
      </c>
      <c r="H326" s="13"/>
      <c r="I326" s="31" t="str">
        <f>_xlfn.IFNA(VLOOKUP(H326, '[1]ACIFM Employees'!$D$3:$BV$3000, 3, FALSE), "")</f>
        <v/>
      </c>
      <c r="J326" s="13" t="s">
        <v>624</v>
      </c>
      <c r="K326" s="33" t="str">
        <f t="shared" si="5"/>
        <v xml:space="preserve">WAREHOUSE </v>
      </c>
      <c r="L326" s="31" t="str">
        <f>_xlfn.IFNA(VLOOKUP(H326, '[1]ACIFM Employees'!$D$3:$BV$3000, 4, FALSE), "---")</f>
        <v>---</v>
      </c>
      <c r="M326" s="18" t="s">
        <v>640</v>
      </c>
      <c r="N326" s="31" t="str">
        <f>_xlfn.IFNA(VLOOKUP(H326, '[1]ACIFM Employees'!$D$3:$BV$3000, 15, FALSE), "---")</f>
        <v>---</v>
      </c>
      <c r="O326" s="31" t="str">
        <f>_xlfn.IFNA(VLOOKUP(H326, '[1]ACIFM Employees'!$D$3:$BV$3000, 2, FALSE), "---")</f>
        <v>---</v>
      </c>
      <c r="P326" s="11">
        <v>45134</v>
      </c>
      <c r="Q326" s="12" t="s">
        <v>656</v>
      </c>
      <c r="R326" s="35" t="s">
        <v>643</v>
      </c>
    </row>
    <row r="327" spans="1:18" s="3" customFormat="1" ht="43.2" x14ac:dyDescent="0.3">
      <c r="A327" s="56">
        <v>45138</v>
      </c>
      <c r="B327" s="39" t="s">
        <v>632</v>
      </c>
      <c r="C327" s="7" t="s">
        <v>64</v>
      </c>
      <c r="D327" s="45">
        <v>55715397</v>
      </c>
      <c r="E327" s="7" t="s">
        <v>98</v>
      </c>
      <c r="F327" s="17">
        <v>50.05</v>
      </c>
      <c r="G327" s="17" t="s">
        <v>606</v>
      </c>
      <c r="H327" s="13" t="s">
        <v>623</v>
      </c>
      <c r="I327" s="31" t="str">
        <f>_xlfn.IFNA(VLOOKUP(H327, '[1]ACIFM Employees'!$D$3:$BV$3000, 3, FALSE), "")</f>
        <v>ZAIN UL ABEDIN</v>
      </c>
      <c r="J327" s="13"/>
      <c r="K327" s="33" t="str">
        <f t="shared" si="5"/>
        <v>ZAIN UL ABEDIN</v>
      </c>
      <c r="L327" s="31" t="str">
        <f>_xlfn.IFNA(VLOOKUP(H327, '[1]ACIFM Employees'!$D$3:$BV$3000, 4, FALSE), "---")</f>
        <v>MMS OFFICER</v>
      </c>
      <c r="M327" s="18" t="s">
        <v>328</v>
      </c>
      <c r="N327" s="31" t="str">
        <f>_xlfn.IFNA(VLOOKUP(H327, '[1]ACIFM Employees'!$D$3:$BV$3000, 15, FALSE), "---")</f>
        <v>S3</v>
      </c>
      <c r="O327" s="31" t="str">
        <f>_xlfn.IFNA(VLOOKUP(H327, '[1]ACIFM Employees'!$D$3:$BV$3000, 2, FALSE), "---")</f>
        <v>ACTIVE</v>
      </c>
      <c r="P327" s="11">
        <v>45154</v>
      </c>
      <c r="Q327" s="12" t="s">
        <v>657</v>
      </c>
      <c r="R327" s="35" t="s">
        <v>642</v>
      </c>
    </row>
    <row r="328" spans="1:18" s="3" customFormat="1" ht="43.2" x14ac:dyDescent="0.3">
      <c r="A328" s="56">
        <v>45175</v>
      </c>
      <c r="B328" s="7" t="s">
        <v>316</v>
      </c>
      <c r="C328" s="7" t="s">
        <v>64</v>
      </c>
      <c r="D328" s="6">
        <v>66961826</v>
      </c>
      <c r="E328" s="7" t="s">
        <v>730</v>
      </c>
      <c r="F328" s="17">
        <v>75</v>
      </c>
      <c r="G328" s="17" t="s">
        <v>608</v>
      </c>
      <c r="H328" s="13" t="s">
        <v>317</v>
      </c>
      <c r="I328" s="31" t="str">
        <f>_xlfn.IFNA(VLOOKUP(H328, '[1]ACIFM Employees'!$D$3:$BV$3000, 3, FALSE), "")</f>
        <v>KENAN KILINC</v>
      </c>
      <c r="J328" s="13"/>
      <c r="K328" s="33" t="str">
        <f t="shared" si="5"/>
        <v>KENAN KILINC</v>
      </c>
      <c r="L328" s="31" t="str">
        <f>_xlfn.IFNA(VLOOKUP(H328, '[1]ACIFM Employees'!$D$3:$BV$3000, 4, FALSE), "---")</f>
        <v>ASSISTANT FM MANAGER</v>
      </c>
      <c r="M328" s="18" t="s">
        <v>542</v>
      </c>
      <c r="N328" s="31" t="str">
        <f>_xlfn.IFNA(VLOOKUP(H328, '[1]ACIFM Employees'!$D$3:$BV$3000, 15, FALSE), "---")</f>
        <v>M1B</v>
      </c>
      <c r="O328" s="31" t="str">
        <f>_xlfn.IFNA(VLOOKUP(H328, '[1]ACIFM Employees'!$D$3:$BV$3000, 2, FALSE), "---")</f>
        <v>ACTIVE</v>
      </c>
      <c r="P328" s="11">
        <v>45176</v>
      </c>
      <c r="Q328" s="12" t="s">
        <v>749</v>
      </c>
      <c r="R328" s="35" t="s">
        <v>642</v>
      </c>
    </row>
    <row r="329" spans="1:18" s="3" customFormat="1" ht="43.2" x14ac:dyDescent="0.3">
      <c r="A329" s="56">
        <v>45175</v>
      </c>
      <c r="B329" s="7" t="s">
        <v>219</v>
      </c>
      <c r="C329" s="7" t="s">
        <v>64</v>
      </c>
      <c r="D329" s="6">
        <v>50759349</v>
      </c>
      <c r="E329" s="7" t="s">
        <v>730</v>
      </c>
      <c r="F329" s="17">
        <v>75</v>
      </c>
      <c r="G329" s="17" t="s">
        <v>608</v>
      </c>
      <c r="H329" s="13" t="s">
        <v>220</v>
      </c>
      <c r="I329" s="31" t="str">
        <f>_xlfn.IFNA(VLOOKUP(H329, '[1]ACIFM Employees'!$D$3:$BV$3000, 3, FALSE), "")</f>
        <v>SYED ALI MUDAVAN SHAHUL HAMEED</v>
      </c>
      <c r="J329" s="13"/>
      <c r="K329" s="33" t="str">
        <f t="shared" si="5"/>
        <v>SYED ALI MUDAVAN SHAHUL HAMEED</v>
      </c>
      <c r="L329" s="31" t="str">
        <f>_xlfn.IFNA(VLOOKUP(H329, '[1]ACIFM Employees'!$D$3:$BV$3000, 4, FALSE), "---")</f>
        <v>ASSISTANT FM MANAGER</v>
      </c>
      <c r="M329" s="18" t="s">
        <v>542</v>
      </c>
      <c r="N329" s="31" t="str">
        <f>_xlfn.IFNA(VLOOKUP(H329, '[1]ACIFM Employees'!$D$3:$BV$3000, 15, FALSE), "---")</f>
        <v>M1B</v>
      </c>
      <c r="O329" s="31" t="str">
        <f>_xlfn.IFNA(VLOOKUP(H329, '[1]ACIFM Employees'!$D$3:$BV$3000, 2, FALSE), "---")</f>
        <v>ACTIVE</v>
      </c>
      <c r="P329" s="11">
        <v>45176</v>
      </c>
      <c r="Q329" s="12" t="s">
        <v>750</v>
      </c>
      <c r="R329" s="35" t="s">
        <v>642</v>
      </c>
    </row>
    <row r="330" spans="1:18" s="3" customFormat="1" ht="43.2" x14ac:dyDescent="0.3">
      <c r="A330" s="56">
        <v>45175</v>
      </c>
      <c r="B330" s="7" t="s">
        <v>746</v>
      </c>
      <c r="C330" s="7" t="s">
        <v>64</v>
      </c>
      <c r="D330" s="45">
        <v>51070114</v>
      </c>
      <c r="E330" s="7" t="s">
        <v>699</v>
      </c>
      <c r="F330" s="17">
        <v>104</v>
      </c>
      <c r="G330" s="17" t="s">
        <v>604</v>
      </c>
      <c r="H330" s="13" t="s">
        <v>748</v>
      </c>
      <c r="I330" s="31" t="str">
        <f>_xlfn.IFNA(VLOOKUP(H330, '[1]ACIFM Employees'!$D$3:$BV$3000, 3, FALSE), "")</f>
        <v>MOHAMMED ISSAH</v>
      </c>
      <c r="J330" s="13" t="s">
        <v>747</v>
      </c>
      <c r="K330" s="33" t="str">
        <f t="shared" si="5"/>
        <v>MOHAMMED ISSAH</v>
      </c>
      <c r="L330" s="31" t="str">
        <f>_xlfn.IFNA(VLOOKUP(H330, '[1]ACIFM Employees'!$D$3:$BV$3000, 4, FALSE), "---")</f>
        <v>FLS MECHANICAL SUPERVISOR</v>
      </c>
      <c r="M330" s="18" t="s">
        <v>542</v>
      </c>
      <c r="N330" s="31" t="str">
        <f>_xlfn.IFNA(VLOOKUP(H330, '[1]ACIFM Employees'!$D$3:$BV$3000, 15, FALSE), "---")</f>
        <v>T4A</v>
      </c>
      <c r="O330" s="31" t="str">
        <f>_xlfn.IFNA(VLOOKUP(H330, '[1]ACIFM Employees'!$D$3:$BV$3000, 2, FALSE), "---")</f>
        <v>ACTIVE</v>
      </c>
      <c r="P330" s="57">
        <v>45176</v>
      </c>
      <c r="Q330" s="12" t="s">
        <v>751</v>
      </c>
      <c r="R330" s="35" t="s">
        <v>642</v>
      </c>
    </row>
    <row r="331" spans="1:18" s="3" customFormat="1" ht="57.6" x14ac:dyDescent="0.3">
      <c r="A331" s="56">
        <v>45188</v>
      </c>
      <c r="B331" s="7" t="s">
        <v>259</v>
      </c>
      <c r="C331" s="7" t="s">
        <v>64</v>
      </c>
      <c r="D331" s="6">
        <v>55997687</v>
      </c>
      <c r="E331" s="7" t="s">
        <v>699</v>
      </c>
      <c r="F331" s="17">
        <v>104</v>
      </c>
      <c r="G331" s="17" t="s">
        <v>604</v>
      </c>
      <c r="H331" s="13" t="s">
        <v>621</v>
      </c>
      <c r="I331" s="31" t="str">
        <f>_xlfn.IFNA(VLOOKUP(H331, '[1]ACIFM Employees'!$D$3:$BV$3000, 3, FALSE), "")</f>
        <v xml:space="preserve">MD SHARIFUL ISLAM APU </v>
      </c>
      <c r="J331" s="13"/>
      <c r="K331" s="33" t="str">
        <f t="shared" si="5"/>
        <v xml:space="preserve">MD SHARIFUL ISLAM APU </v>
      </c>
      <c r="L331" s="31" t="str">
        <f>_xlfn.IFNA(VLOOKUP(H331, '[1]ACIFM Employees'!$D$3:$BV$3000, 4, FALSE), "---")</f>
        <v>MECHANICAL TECHNICIAN</v>
      </c>
      <c r="M331" s="18" t="s">
        <v>542</v>
      </c>
      <c r="N331" s="31" t="str">
        <f>_xlfn.IFNA(VLOOKUP(H331, '[1]ACIFM Employees'!$D$3:$BV$3000, 15, FALSE), "---")</f>
        <v>T2</v>
      </c>
      <c r="O331" s="31" t="str">
        <f>_xlfn.IFNA(VLOOKUP(H331, '[1]ACIFM Employees'!$D$3:$BV$3000, 2, FALSE), "---")</f>
        <v>ACTIVE</v>
      </c>
      <c r="P331" s="11">
        <v>45188</v>
      </c>
      <c r="Q331" s="12" t="s">
        <v>753</v>
      </c>
      <c r="R331" s="35" t="s">
        <v>642</v>
      </c>
    </row>
    <row r="332" spans="1:18" s="3" customFormat="1" ht="43.2" x14ac:dyDescent="0.3">
      <c r="A332" s="56">
        <v>45188</v>
      </c>
      <c r="B332" s="7" t="s">
        <v>238</v>
      </c>
      <c r="C332" s="7" t="s">
        <v>64</v>
      </c>
      <c r="D332" s="6">
        <v>55106355</v>
      </c>
      <c r="E332" s="7" t="s">
        <v>699</v>
      </c>
      <c r="F332" s="17">
        <v>104</v>
      </c>
      <c r="G332" s="17" t="s">
        <v>604</v>
      </c>
      <c r="H332" s="13" t="s">
        <v>644</v>
      </c>
      <c r="I332" s="31" t="str">
        <f>_xlfn.IFNA(VLOOKUP(H332, '[1]ACIFM Employees'!$D$3:$BV$3000, 3, FALSE), "")</f>
        <v>CONRAD MUHUMUZA</v>
      </c>
      <c r="J332" s="13"/>
      <c r="K332" s="33" t="str">
        <f t="shared" si="5"/>
        <v>CONRAD MUHUMUZA</v>
      </c>
      <c r="L332" s="31" t="str">
        <f>_xlfn.IFNA(VLOOKUP(H332, '[1]ACIFM Employees'!$D$3:$BV$3000, 4, FALSE), "---")</f>
        <v>SENIOR FLS ELECTRICAL TECHNICIAN</v>
      </c>
      <c r="M332" s="18" t="s">
        <v>542</v>
      </c>
      <c r="N332" s="31" t="str">
        <f>_xlfn.IFNA(VLOOKUP(H332, '[1]ACIFM Employees'!$D$3:$BV$3000, 15, FALSE), "---")</f>
        <v>T3</v>
      </c>
      <c r="O332" s="31" t="str">
        <f>_xlfn.IFNA(VLOOKUP(H332, '[1]ACIFM Employees'!$D$3:$BV$3000, 2, FALSE), "---")</f>
        <v>ACTIVE</v>
      </c>
      <c r="P332" s="11">
        <v>45188</v>
      </c>
      <c r="Q332" s="12" t="s">
        <v>752</v>
      </c>
      <c r="R332" s="35" t="s">
        <v>642</v>
      </c>
    </row>
    <row r="333" spans="1:18" s="3" customFormat="1" ht="43.2" x14ac:dyDescent="0.3">
      <c r="A333" s="56">
        <v>45207</v>
      </c>
      <c r="B333" s="39" t="s">
        <v>449</v>
      </c>
      <c r="C333" s="7" t="s">
        <v>64</v>
      </c>
      <c r="D333" s="45">
        <v>66769714</v>
      </c>
      <c r="E333" s="7" t="s">
        <v>699</v>
      </c>
      <c r="F333" s="17">
        <v>104</v>
      </c>
      <c r="G333" s="17" t="s">
        <v>604</v>
      </c>
      <c r="H333" s="10" t="s">
        <v>450</v>
      </c>
      <c r="I333" s="31" t="str">
        <f>_xlfn.IFNA(VLOOKUP(H333, '[1]ACIFM Employees'!$D$3:$BV$3000, 3, FALSE), "")</f>
        <v>MOHAMMAD MUDASSIR MOHAMMAD ANEES SHAIKH</v>
      </c>
      <c r="J333" s="10"/>
      <c r="K333" s="33" t="str">
        <f t="shared" si="5"/>
        <v>MOHAMMAD MUDASSIR MOHAMMAD ANEES SHAIKH</v>
      </c>
      <c r="L333" s="31" t="str">
        <f>_xlfn.IFNA(VLOOKUP(H333, '[1]ACIFM Employees'!$D$3:$BV$3000, 4, FALSE), "---")</f>
        <v>MECHANICAL SUPERVISOR</v>
      </c>
      <c r="M333" s="18" t="s">
        <v>542</v>
      </c>
      <c r="N333" s="31" t="str">
        <f>_xlfn.IFNA(VLOOKUP(H333, '[1]ACIFM Employees'!$D$3:$BV$3000, 15, FALSE), "---")</f>
        <v>T4A</v>
      </c>
      <c r="O333" s="31" t="str">
        <f>_xlfn.IFNA(VLOOKUP(H333, '[1]ACIFM Employees'!$D$3:$BV$3000, 2, FALSE), "---")</f>
        <v>ACTIVE</v>
      </c>
      <c r="P333" s="11">
        <v>45207</v>
      </c>
      <c r="Q333" s="12" t="s">
        <v>754</v>
      </c>
      <c r="R333" s="35" t="s">
        <v>642</v>
      </c>
    </row>
    <row r="334" spans="1:18" s="3" customFormat="1" ht="43.2" x14ac:dyDescent="0.3">
      <c r="A334" s="56">
        <v>45225</v>
      </c>
      <c r="B334" s="7" t="s">
        <v>761</v>
      </c>
      <c r="C334" s="7" t="s">
        <v>64</v>
      </c>
      <c r="D334" s="45">
        <v>52053621</v>
      </c>
      <c r="E334" s="7" t="s">
        <v>97</v>
      </c>
      <c r="F334" s="17">
        <v>49.5</v>
      </c>
      <c r="G334" s="17" t="s">
        <v>607</v>
      </c>
      <c r="H334" s="13" t="s">
        <v>762</v>
      </c>
      <c r="I334" s="31" t="str">
        <f>_xlfn.IFNA(VLOOKUP(H334, '[1]ACIFM Employees'!$D$3:$BV$3000, 3, FALSE), "")</f>
        <v>MUHAMMAD SAQIB MUHAMMAD IQBAL</v>
      </c>
      <c r="J334" s="13" t="s">
        <v>747</v>
      </c>
      <c r="K334" s="33" t="str">
        <f t="shared" si="5"/>
        <v>MUHAMMAD SAQIB MUHAMMAD IQBAL</v>
      </c>
      <c r="L334" s="31" t="str">
        <f>_xlfn.IFNA(VLOOKUP(H334, '[1]ACIFM Employees'!$D$3:$BV$3000, 4, FALSE), "---")</f>
        <v>MMS OFFICER</v>
      </c>
      <c r="M334" s="18" t="s">
        <v>616</v>
      </c>
      <c r="N334" s="31" t="str">
        <f>_xlfn.IFNA(VLOOKUP(H334, '[1]ACIFM Employees'!$D$3:$BV$3000, 15, FALSE), "---")</f>
        <v>S3</v>
      </c>
      <c r="O334" s="31" t="str">
        <f>_xlfn.IFNA(VLOOKUP(H334, '[1]ACIFM Employees'!$D$3:$BV$3000, 2, FALSE), "---")</f>
        <v>ACTIVE</v>
      </c>
      <c r="P334" s="57">
        <v>45229</v>
      </c>
      <c r="Q334" s="12" t="s">
        <v>763</v>
      </c>
      <c r="R334" s="35" t="s">
        <v>642</v>
      </c>
    </row>
    <row r="335" spans="1:18" s="3" customFormat="1" ht="57.6" x14ac:dyDescent="0.3">
      <c r="A335" s="56">
        <v>45315</v>
      </c>
      <c r="B335" s="7" t="s">
        <v>299</v>
      </c>
      <c r="C335" s="7" t="s">
        <v>64</v>
      </c>
      <c r="D335" s="6">
        <v>66752512</v>
      </c>
      <c r="E335" s="7" t="s">
        <v>699</v>
      </c>
      <c r="F335" s="17">
        <v>104</v>
      </c>
      <c r="G335" s="17" t="s">
        <v>604</v>
      </c>
      <c r="H335" s="13" t="s">
        <v>566</v>
      </c>
      <c r="I335" s="31" t="str">
        <f>_xlfn.IFNA(VLOOKUP(H335, '[1]ACIFM Employees'!$D$3:$BV$3000, 3, FALSE), "")</f>
        <v>MATTHEW TIKAWEN</v>
      </c>
      <c r="J335" s="13"/>
      <c r="K335" s="33" t="str">
        <f t="shared" si="5"/>
        <v>MATTHEW TIKAWEN</v>
      </c>
      <c r="L335" s="31" t="str">
        <f>_xlfn.IFNA(VLOOKUP(H335, '[1]ACIFM Employees'!$D$3:$BV$3000, 4, FALSE), "---")</f>
        <v>SENIOR ELECTRICAL TECHNICIAN</v>
      </c>
      <c r="M335" s="18" t="s">
        <v>542</v>
      </c>
      <c r="N335" s="31" t="str">
        <f>_xlfn.IFNA(VLOOKUP(H335, '[1]ACIFM Employees'!$D$3:$BV$3000, 15, FALSE), "---")</f>
        <v>T3</v>
      </c>
      <c r="O335" s="31" t="str">
        <f>_xlfn.IFNA(VLOOKUP(H335, '[1]ACIFM Employees'!$D$3:$BV$3000, 2, FALSE), "---")</f>
        <v>ACTIVE</v>
      </c>
      <c r="P335" s="11">
        <v>45316</v>
      </c>
      <c r="Q335" s="12" t="s">
        <v>777</v>
      </c>
      <c r="R335" s="35" t="s">
        <v>642</v>
      </c>
    </row>
    <row r="336" spans="1:18" s="3" customFormat="1" ht="43.2" x14ac:dyDescent="0.3">
      <c r="A336" s="56">
        <v>45315</v>
      </c>
      <c r="B336" s="7" t="s">
        <v>160</v>
      </c>
      <c r="C336" s="7" t="s">
        <v>64</v>
      </c>
      <c r="D336" s="6">
        <v>33568921</v>
      </c>
      <c r="E336" s="7" t="s">
        <v>699</v>
      </c>
      <c r="F336" s="17">
        <v>104</v>
      </c>
      <c r="G336" s="17" t="s">
        <v>604</v>
      </c>
      <c r="H336" s="13" t="s">
        <v>769</v>
      </c>
      <c r="I336" s="31" t="str">
        <f>_xlfn.IFNA(VLOOKUP(H336, '[1]ACIFM Employees'!$D$3:$BV$3000, 3, FALSE), "")</f>
        <v>SREEKUMAR BALAN ASARI</v>
      </c>
      <c r="J336" s="13"/>
      <c r="K336" s="33" t="str">
        <f t="shared" si="5"/>
        <v>SREEKUMAR BALAN ASARI</v>
      </c>
      <c r="L336" s="31" t="str">
        <f>_xlfn.IFNA(VLOOKUP(H336, '[1]ACIFM Employees'!$D$3:$BV$3000, 4, FALSE), "---")</f>
        <v>CIVIL TECHNICIAN</v>
      </c>
      <c r="M336" s="18" t="s">
        <v>542</v>
      </c>
      <c r="N336" s="31" t="str">
        <f>_xlfn.IFNA(VLOOKUP(H336, '[1]ACIFM Employees'!$D$3:$BV$3000, 15, FALSE), "---")</f>
        <v>T2</v>
      </c>
      <c r="O336" s="31" t="str">
        <f>_xlfn.IFNA(VLOOKUP(H336, '[1]ACIFM Employees'!$D$3:$BV$3000, 2, FALSE), "---")</f>
        <v>ACTIVE</v>
      </c>
      <c r="P336" s="11">
        <v>45316</v>
      </c>
      <c r="Q336" s="12" t="s">
        <v>776</v>
      </c>
      <c r="R336" s="35" t="s">
        <v>642</v>
      </c>
    </row>
    <row r="337" spans="1:18" s="3" customFormat="1" ht="43.2" x14ac:dyDescent="0.3">
      <c r="A337" s="56">
        <v>45315</v>
      </c>
      <c r="B337" s="7" t="s">
        <v>235</v>
      </c>
      <c r="C337" s="7" t="s">
        <v>64</v>
      </c>
      <c r="D337" s="6">
        <v>50946195</v>
      </c>
      <c r="E337" s="7" t="s">
        <v>699</v>
      </c>
      <c r="F337" s="17">
        <v>104</v>
      </c>
      <c r="G337" s="17" t="s">
        <v>604</v>
      </c>
      <c r="H337" s="13" t="s">
        <v>765</v>
      </c>
      <c r="I337" s="31" t="str">
        <f>_xlfn.IFNA(VLOOKUP(H337, '[1]ACIFM Employees'!$D$3:$BV$3000, 3, FALSE), "")</f>
        <v xml:space="preserve">KWADWO AMOAKO </v>
      </c>
      <c r="J337" s="13"/>
      <c r="K337" s="33" t="str">
        <f t="shared" si="5"/>
        <v xml:space="preserve">KWADWO AMOAKO </v>
      </c>
      <c r="L337" s="31" t="str">
        <f>_xlfn.IFNA(VLOOKUP(H337, '[1]ACIFM Employees'!$D$3:$BV$3000, 4, FALSE), "---")</f>
        <v>ASSISTANT MECHANICAL TECHNICIAN</v>
      </c>
      <c r="M337" s="18" t="s">
        <v>542</v>
      </c>
      <c r="N337" s="31" t="str">
        <f>_xlfn.IFNA(VLOOKUP(H337, '[1]ACIFM Employees'!$D$3:$BV$3000, 15, FALSE), "---")</f>
        <v>T1</v>
      </c>
      <c r="O337" s="31" t="str">
        <f>_xlfn.IFNA(VLOOKUP(H337, '[1]ACIFM Employees'!$D$3:$BV$3000, 2, FALSE), "---")</f>
        <v>ACTIVE</v>
      </c>
      <c r="P337" s="11">
        <v>45316</v>
      </c>
      <c r="Q337" s="12" t="s">
        <v>772</v>
      </c>
      <c r="R337" s="35" t="s">
        <v>642</v>
      </c>
    </row>
    <row r="338" spans="1:18" s="3" customFormat="1" ht="43.2" x14ac:dyDescent="0.3">
      <c r="A338" s="56">
        <v>45315</v>
      </c>
      <c r="B338" s="7" t="s">
        <v>203</v>
      </c>
      <c r="C338" s="7" t="s">
        <v>64</v>
      </c>
      <c r="D338" s="6">
        <v>50272844</v>
      </c>
      <c r="E338" s="7" t="s">
        <v>699</v>
      </c>
      <c r="F338" s="17">
        <v>104</v>
      </c>
      <c r="G338" s="17" t="s">
        <v>604</v>
      </c>
      <c r="H338" s="13" t="s">
        <v>770</v>
      </c>
      <c r="I338" s="31" t="str">
        <f>_xlfn.IFNA(VLOOKUP(H338, '[1]ACIFM Employees'!$D$3:$BV$3000, 3, FALSE), "")</f>
        <v>REY MOLLANIDA MORALES</v>
      </c>
      <c r="J338" s="13"/>
      <c r="K338" s="33" t="str">
        <f t="shared" si="5"/>
        <v>REY MOLLANIDA MORALES</v>
      </c>
      <c r="L338" s="31" t="str">
        <f>_xlfn.IFNA(VLOOKUP(H338, '[1]ACIFM Employees'!$D$3:$BV$3000, 4, FALSE), "---")</f>
        <v>HVAC CHILLER SUPERVISOR</v>
      </c>
      <c r="M338" s="18" t="s">
        <v>542</v>
      </c>
      <c r="N338" s="31" t="str">
        <f>_xlfn.IFNA(VLOOKUP(H338, '[1]ACIFM Employees'!$D$3:$BV$3000, 15, FALSE), "---")</f>
        <v>T4A</v>
      </c>
      <c r="O338" s="31" t="str">
        <f>_xlfn.IFNA(VLOOKUP(H338, '[1]ACIFM Employees'!$D$3:$BV$3000, 2, FALSE), "---")</f>
        <v>ACTIVE</v>
      </c>
      <c r="P338" s="11">
        <v>45316</v>
      </c>
      <c r="Q338" s="12" t="s">
        <v>778</v>
      </c>
      <c r="R338" s="35" t="s">
        <v>642</v>
      </c>
    </row>
    <row r="339" spans="1:18" s="3" customFormat="1" ht="57.6" x14ac:dyDescent="0.3">
      <c r="A339" s="56">
        <v>45315</v>
      </c>
      <c r="B339" s="7" t="s">
        <v>68</v>
      </c>
      <c r="C339" s="7" t="s">
        <v>64</v>
      </c>
      <c r="D339" s="6">
        <v>30497959</v>
      </c>
      <c r="E339" s="7" t="s">
        <v>699</v>
      </c>
      <c r="F339" s="17">
        <v>104</v>
      </c>
      <c r="G339" s="17" t="s">
        <v>604</v>
      </c>
      <c r="H339" s="13" t="s">
        <v>768</v>
      </c>
      <c r="I339" s="31" t="str">
        <f>_xlfn.IFNA(VLOOKUP(H339, '[1]ACIFM Employees'!$D$3:$BV$3000, 3, FALSE), "")</f>
        <v>ARIFUL ISLAM MD NAZRUL ISLAM</v>
      </c>
      <c r="J339" s="13"/>
      <c r="K339" s="33" t="str">
        <f t="shared" si="5"/>
        <v>ARIFUL ISLAM MD NAZRUL ISLAM</v>
      </c>
      <c r="L339" s="31" t="str">
        <f>_xlfn.IFNA(VLOOKUP(H339, '[1]ACIFM Employees'!$D$3:$BV$3000, 4, FALSE), "---")</f>
        <v>TEAM LEADER - STATION</v>
      </c>
      <c r="M339" s="19" t="s">
        <v>552</v>
      </c>
      <c r="N339" s="31" t="str">
        <f>_xlfn.IFNA(VLOOKUP(H339, '[1]ACIFM Employees'!$D$3:$BV$3000, 15, FALSE), "---")</f>
        <v>T2</v>
      </c>
      <c r="O339" s="31" t="str">
        <f>_xlfn.IFNA(VLOOKUP(H339, '[1]ACIFM Employees'!$D$3:$BV$3000, 2, FALSE), "---")</f>
        <v>ACTIVE</v>
      </c>
      <c r="P339" s="11">
        <v>45316</v>
      </c>
      <c r="Q339" s="12" t="s">
        <v>775</v>
      </c>
      <c r="R339" s="35" t="s">
        <v>642</v>
      </c>
    </row>
    <row r="340" spans="1:18" s="3" customFormat="1" ht="57.6" x14ac:dyDescent="0.3">
      <c r="A340" s="56">
        <v>45315</v>
      </c>
      <c r="B340" s="39" t="s">
        <v>780</v>
      </c>
      <c r="C340" s="7" t="s">
        <v>64</v>
      </c>
      <c r="D340" s="6">
        <v>55720683</v>
      </c>
      <c r="E340" s="7" t="s">
        <v>699</v>
      </c>
      <c r="F340" s="17">
        <v>104</v>
      </c>
      <c r="G340" s="17" t="s">
        <v>604</v>
      </c>
      <c r="H340" s="13" t="s">
        <v>567</v>
      </c>
      <c r="I340" s="31" t="str">
        <f>_xlfn.IFNA(VLOOKUP(H340, '[1]ACIFM Employees'!$D$3:$BV$3000, 3, FALSE), "")</f>
        <v>REY JAY MANZALAY DANAO</v>
      </c>
      <c r="J340" s="13"/>
      <c r="K340" s="33" t="str">
        <f t="shared" si="5"/>
        <v>REY JAY MANZALAY DANAO</v>
      </c>
      <c r="L340" s="31" t="str">
        <f>_xlfn.IFNA(VLOOKUP(H340, '[1]ACIFM Employees'!$D$3:$BV$3000, 4, FALSE), "---")</f>
        <v>MECHANICAL TECHNICIAN</v>
      </c>
      <c r="M340" s="18" t="s">
        <v>542</v>
      </c>
      <c r="N340" s="31" t="str">
        <f>_xlfn.IFNA(VLOOKUP(H340, '[1]ACIFM Employees'!$D$3:$BV$3000, 15, FALSE), "---")</f>
        <v>T2</v>
      </c>
      <c r="O340" s="31" t="str">
        <f>_xlfn.IFNA(VLOOKUP(H340, '[1]ACIFM Employees'!$D$3:$BV$3000, 2, FALSE), "---")</f>
        <v>ACTIVE</v>
      </c>
      <c r="P340" s="11">
        <v>45316</v>
      </c>
      <c r="Q340" s="12" t="s">
        <v>771</v>
      </c>
      <c r="R340" s="35" t="s">
        <v>642</v>
      </c>
    </row>
    <row r="341" spans="1:18" s="3" customFormat="1" ht="43.2" x14ac:dyDescent="0.3">
      <c r="A341" s="56">
        <v>45315</v>
      </c>
      <c r="B341" s="39" t="s">
        <v>474</v>
      </c>
      <c r="C341" s="7" t="s">
        <v>64</v>
      </c>
      <c r="D341" s="6">
        <v>51051431</v>
      </c>
      <c r="E341" s="7" t="s">
        <v>699</v>
      </c>
      <c r="F341" s="17">
        <v>104</v>
      </c>
      <c r="G341" s="17" t="s">
        <v>604</v>
      </c>
      <c r="H341" s="10" t="s">
        <v>767</v>
      </c>
      <c r="I341" s="31" t="str">
        <f>_xlfn.IFNA(VLOOKUP(H341, '[1]ACIFM Employees'!$D$3:$BV$3000, 3, FALSE), "")</f>
        <v>JORAM SSEBUSERA</v>
      </c>
      <c r="J341" s="10"/>
      <c r="K341" s="33" t="str">
        <f t="shared" si="5"/>
        <v>JORAM SSEBUSERA</v>
      </c>
      <c r="L341" s="31" t="str">
        <f>_xlfn.IFNA(VLOOKUP(H341, '[1]ACIFM Employees'!$D$3:$BV$3000, 4, FALSE), "---")</f>
        <v>SENIOR ELECTRICAL TECHNICIAN</v>
      </c>
      <c r="M341" s="18" t="s">
        <v>542</v>
      </c>
      <c r="N341" s="31" t="str">
        <f>_xlfn.IFNA(VLOOKUP(H341, '[1]ACIFM Employees'!$D$3:$BV$3000, 15, FALSE), "---")</f>
        <v>T3</v>
      </c>
      <c r="O341" s="31" t="str">
        <f>_xlfn.IFNA(VLOOKUP(H341, '[1]ACIFM Employees'!$D$3:$BV$3000, 2, FALSE), "---")</f>
        <v>ACTIVE</v>
      </c>
      <c r="P341" s="11">
        <v>45316</v>
      </c>
      <c r="Q341" s="12" t="s">
        <v>774</v>
      </c>
      <c r="R341" s="35" t="s">
        <v>642</v>
      </c>
    </row>
    <row r="342" spans="1:18" s="3" customFormat="1" ht="72" x14ac:dyDescent="0.3">
      <c r="A342" s="56">
        <v>45315</v>
      </c>
      <c r="B342" s="7" t="s">
        <v>487</v>
      </c>
      <c r="C342" s="7" t="s">
        <v>64</v>
      </c>
      <c r="D342" s="6">
        <v>33595578</v>
      </c>
      <c r="E342" s="7" t="s">
        <v>97</v>
      </c>
      <c r="F342" s="17">
        <v>49.5</v>
      </c>
      <c r="G342" s="17" t="s">
        <v>607</v>
      </c>
      <c r="H342" s="13" t="s">
        <v>764</v>
      </c>
      <c r="I342" s="31" t="str">
        <f>_xlfn.IFNA(VLOOKUP(H342, '[1]ACIFM Employees'!$D$3:$BV$3000, 3, FALSE), "")</f>
        <v xml:space="preserve">MARCUS ACHEAMPONG </v>
      </c>
      <c r="J342" s="13"/>
      <c r="K342" s="33" t="str">
        <f t="shared" si="5"/>
        <v xml:space="preserve">MARCUS ACHEAMPONG </v>
      </c>
      <c r="L342" s="31" t="str">
        <f>_xlfn.IFNA(VLOOKUP(H342, '[1]ACIFM Employees'!$D$3:$BV$3000, 4, FALSE), "---")</f>
        <v>ASSISTANT FLS MECHANICAL TECHNICIAN</v>
      </c>
      <c r="M342" s="18" t="s">
        <v>542</v>
      </c>
      <c r="N342" s="31" t="str">
        <f>_xlfn.IFNA(VLOOKUP(H342, '[1]ACIFM Employees'!$D$3:$BV$3000, 15, FALSE), "---")</f>
        <v>T1</v>
      </c>
      <c r="O342" s="31" t="str">
        <f>_xlfn.IFNA(VLOOKUP(H342, '[1]ACIFM Employees'!$D$3:$BV$3000, 2, FALSE), "---")</f>
        <v>ACTIVE</v>
      </c>
      <c r="P342" s="11">
        <v>45316</v>
      </c>
      <c r="Q342" s="12" t="s">
        <v>779</v>
      </c>
      <c r="R342" s="35" t="s">
        <v>642</v>
      </c>
    </row>
    <row r="343" spans="1:18" s="3" customFormat="1" ht="43.2" x14ac:dyDescent="0.3">
      <c r="A343" s="56">
        <v>45315</v>
      </c>
      <c r="B343" s="7" t="s">
        <v>515</v>
      </c>
      <c r="C343" s="7" t="s">
        <v>64</v>
      </c>
      <c r="D343" s="6">
        <v>33586015</v>
      </c>
      <c r="E343" s="7" t="s">
        <v>97</v>
      </c>
      <c r="F343" s="17">
        <v>49.5</v>
      </c>
      <c r="G343" s="17" t="s">
        <v>607</v>
      </c>
      <c r="H343" s="13" t="s">
        <v>766</v>
      </c>
      <c r="I343" s="31" t="str">
        <f>_xlfn.IFNA(VLOOKUP(H343, '[1]ACIFM Employees'!$D$3:$BV$3000, 3, FALSE), "")</f>
        <v>WAHABU KYOOME</v>
      </c>
      <c r="J343" s="13"/>
      <c r="K343" s="33" t="str">
        <f t="shared" si="5"/>
        <v>WAHABU KYOOME</v>
      </c>
      <c r="L343" s="31" t="str">
        <f>_xlfn.IFNA(VLOOKUP(H343, '[1]ACIFM Employees'!$D$3:$BV$3000, 4, FALSE), "---")</f>
        <v>SENIOR TECHNICIAN</v>
      </c>
      <c r="M343" s="18" t="s">
        <v>542</v>
      </c>
      <c r="N343" s="31" t="str">
        <f>_xlfn.IFNA(VLOOKUP(H343, '[1]ACIFM Employees'!$D$3:$BV$3000, 15, FALSE), "---")</f>
        <v>T3</v>
      </c>
      <c r="O343" s="31" t="str">
        <f>_xlfn.IFNA(VLOOKUP(H343, '[1]ACIFM Employees'!$D$3:$BV$3000, 2, FALSE), "---")</f>
        <v>ACTIVE</v>
      </c>
      <c r="P343" s="11">
        <v>45316</v>
      </c>
      <c r="Q343" s="12" t="s">
        <v>773</v>
      </c>
      <c r="R343" s="35" t="s">
        <v>642</v>
      </c>
    </row>
    <row r="344" spans="1:18" s="3" customFormat="1" ht="43.2" x14ac:dyDescent="0.3">
      <c r="A344" s="56">
        <v>45316</v>
      </c>
      <c r="B344" s="7" t="s">
        <v>509</v>
      </c>
      <c r="C344" s="7" t="s">
        <v>64</v>
      </c>
      <c r="D344" s="6">
        <v>33598168</v>
      </c>
      <c r="E344" s="7" t="s">
        <v>97</v>
      </c>
      <c r="F344" s="17">
        <v>49.5</v>
      </c>
      <c r="G344" s="17" t="s">
        <v>607</v>
      </c>
      <c r="H344" s="13" t="s">
        <v>587</v>
      </c>
      <c r="I344" s="31" t="str">
        <f>_xlfn.IFNA(VLOOKUP(H344, '[1]ACIFM Employees'!$D$3:$BV$3000, 3, FALSE), "")</f>
        <v>MD REJBI AHAMED</v>
      </c>
      <c r="J344" s="13"/>
      <c r="K344" s="33" t="str">
        <f t="shared" si="5"/>
        <v>MD REJBI AHAMED</v>
      </c>
      <c r="L344" s="31" t="str">
        <f>_xlfn.IFNA(VLOOKUP(H344, '[1]ACIFM Employees'!$D$3:$BV$3000, 4, FALSE), "---")</f>
        <v>SENIOR ELECTRICAL TECHNICIAN</v>
      </c>
      <c r="M344" s="18" t="s">
        <v>542</v>
      </c>
      <c r="N344" s="31" t="str">
        <f>_xlfn.IFNA(VLOOKUP(H344, '[1]ACIFM Employees'!$D$3:$BV$3000, 15, FALSE), "---")</f>
        <v>T3</v>
      </c>
      <c r="O344" s="31" t="str">
        <f>_xlfn.IFNA(VLOOKUP(H344, '[1]ACIFM Employees'!$D$3:$BV$3000, 2, FALSE), "---")</f>
        <v>ACTIVE</v>
      </c>
      <c r="P344" s="11">
        <v>45316</v>
      </c>
      <c r="Q344" s="12" t="s">
        <v>782</v>
      </c>
      <c r="R344" s="35" t="s">
        <v>642</v>
      </c>
    </row>
    <row r="345" spans="1:18" s="3" customFormat="1" ht="57.6" x14ac:dyDescent="0.3">
      <c r="A345" s="56">
        <v>45316</v>
      </c>
      <c r="B345" s="7" t="s">
        <v>524</v>
      </c>
      <c r="C345" s="7" t="s">
        <v>64</v>
      </c>
      <c r="D345" s="6">
        <v>33602734</v>
      </c>
      <c r="E345" s="7" t="s">
        <v>97</v>
      </c>
      <c r="F345" s="17">
        <v>49.5</v>
      </c>
      <c r="G345" s="17" t="s">
        <v>607</v>
      </c>
      <c r="H345" s="13" t="s">
        <v>781</v>
      </c>
      <c r="I345" s="31" t="str">
        <f>_xlfn.IFNA(VLOOKUP(H345, '[1]ACIFM Employees'!$D$3:$BV$3000, 3, FALSE), "")</f>
        <v>BHARAT RAJ POUDEL</v>
      </c>
      <c r="J345" s="13"/>
      <c r="K345" s="33" t="str">
        <f t="shared" si="5"/>
        <v>BHARAT RAJ POUDEL</v>
      </c>
      <c r="L345" s="31" t="str">
        <f>_xlfn.IFNA(VLOOKUP(H345, '[1]ACIFM Employees'!$D$3:$BV$3000, 4, FALSE), "---")</f>
        <v>JUNIOR ASSISTANT MANAGER - FM SOFT SERVICES</v>
      </c>
      <c r="M345" s="18" t="s">
        <v>542</v>
      </c>
      <c r="N345" s="31" t="str">
        <f>_xlfn.IFNA(VLOOKUP(H345, '[1]ACIFM Employees'!$D$3:$BV$3000, 15, FALSE), "---")</f>
        <v>T4A</v>
      </c>
      <c r="O345" s="31" t="str">
        <f>_xlfn.IFNA(VLOOKUP(H345, '[1]ACIFM Employees'!$D$3:$BV$3000, 2, FALSE), "---")</f>
        <v>ACTIVE</v>
      </c>
      <c r="P345" s="11">
        <v>45316</v>
      </c>
      <c r="Q345" s="12" t="s">
        <v>783</v>
      </c>
      <c r="R345" s="35" t="s">
        <v>642</v>
      </c>
    </row>
    <row r="346" spans="1:18" s="3" customFormat="1" ht="57.6" x14ac:dyDescent="0.3">
      <c r="A346" s="56">
        <v>45319</v>
      </c>
      <c r="B346" s="7" t="s">
        <v>297</v>
      </c>
      <c r="C346" s="7" t="s">
        <v>64</v>
      </c>
      <c r="D346" s="6">
        <v>66736923</v>
      </c>
      <c r="E346" s="7" t="s">
        <v>699</v>
      </c>
      <c r="F346" s="17">
        <v>104</v>
      </c>
      <c r="G346" s="17" t="s">
        <v>604</v>
      </c>
      <c r="H346" s="13" t="s">
        <v>298</v>
      </c>
      <c r="I346" s="31" t="str">
        <f>_xlfn.IFNA(VLOOKUP(H346, '[1]ACIFM Employees'!$D$3:$BV$3000, 3, FALSE), "")</f>
        <v>MUHAMMAD NAVEED KHAN</v>
      </c>
      <c r="J346" s="13"/>
      <c r="K346" s="33" t="str">
        <f t="shared" si="5"/>
        <v>MUHAMMAD NAVEED KHAN</v>
      </c>
      <c r="L346" s="31" t="str">
        <f>_xlfn.IFNA(VLOOKUP(H346, '[1]ACIFM Employees'!$D$3:$BV$3000, 4, FALSE), "---")</f>
        <v>ELECTRICAL ENGINEER</v>
      </c>
      <c r="M346" s="18" t="s">
        <v>542</v>
      </c>
      <c r="N346" s="31" t="str">
        <f>_xlfn.IFNA(VLOOKUP(H346, '[1]ACIFM Employees'!$D$3:$BV$3000, 15, FALSE), "---")</f>
        <v>T4C</v>
      </c>
      <c r="O346" s="31" t="str">
        <f>_xlfn.IFNA(VLOOKUP(H346, '[1]ACIFM Employees'!$D$3:$BV$3000, 2, FALSE), "---")</f>
        <v>INACTIVE</v>
      </c>
      <c r="P346" s="11">
        <v>45319</v>
      </c>
      <c r="Q346" s="12" t="s">
        <v>784</v>
      </c>
      <c r="R346" s="35" t="s">
        <v>643</v>
      </c>
    </row>
    <row r="347" spans="1:18" s="3" customFormat="1" ht="43.2" x14ac:dyDescent="0.3">
      <c r="A347" s="56">
        <v>45319</v>
      </c>
      <c r="B347" s="7" t="s">
        <v>291</v>
      </c>
      <c r="C347" s="7" t="s">
        <v>64</v>
      </c>
      <c r="D347" s="6">
        <v>66616294</v>
      </c>
      <c r="E347" s="7" t="s">
        <v>699</v>
      </c>
      <c r="F347" s="17">
        <v>104</v>
      </c>
      <c r="G347" s="17" t="s">
        <v>604</v>
      </c>
      <c r="H347" s="13" t="s">
        <v>292</v>
      </c>
      <c r="I347" s="31" t="str">
        <f>_xlfn.IFNA(VLOOKUP(H347, '[1]ACIFM Employees'!$D$3:$BV$3000, 3, FALSE), "")</f>
        <v>RAJKUMAR MURUGAN</v>
      </c>
      <c r="J347" s="13"/>
      <c r="K347" s="33" t="str">
        <f t="shared" si="5"/>
        <v>RAJKUMAR MURUGAN</v>
      </c>
      <c r="L347" s="31" t="str">
        <f>_xlfn.IFNA(VLOOKUP(H347, '[1]ACIFM Employees'!$D$3:$BV$3000, 4, FALSE), "---")</f>
        <v>MECHANICAL ENGINEER</v>
      </c>
      <c r="M347" s="18" t="s">
        <v>542</v>
      </c>
      <c r="N347" s="31" t="str">
        <f>_xlfn.IFNA(VLOOKUP(H347, '[1]ACIFM Employees'!$D$3:$BV$3000, 15, FALSE), "---")</f>
        <v>T4C</v>
      </c>
      <c r="O347" s="31" t="str">
        <f>_xlfn.IFNA(VLOOKUP(H347, '[1]ACIFM Employees'!$D$3:$BV$3000, 2, FALSE), "---")</f>
        <v>INACTIVE</v>
      </c>
      <c r="P347" s="11">
        <v>45319</v>
      </c>
      <c r="Q347" s="12" t="s">
        <v>784</v>
      </c>
      <c r="R347" s="35" t="s">
        <v>643</v>
      </c>
    </row>
    <row r="348" spans="1:18" s="3" customFormat="1" ht="28.8" x14ac:dyDescent="0.3">
      <c r="A348" s="56">
        <v>45319</v>
      </c>
      <c r="B348" s="7" t="s">
        <v>223</v>
      </c>
      <c r="C348" s="7" t="s">
        <v>64</v>
      </c>
      <c r="D348" s="6">
        <v>50771352</v>
      </c>
      <c r="E348" s="7" t="s">
        <v>699</v>
      </c>
      <c r="F348" s="17">
        <v>104</v>
      </c>
      <c r="G348" s="17" t="s">
        <v>604</v>
      </c>
      <c r="H348" s="13" t="s">
        <v>224</v>
      </c>
      <c r="I348" s="31" t="str">
        <f>_xlfn.IFNA(VLOOKUP(H348, '[1]ACIFM Employees'!$D$3:$BV$3000, 3, FALSE), "")</f>
        <v>MOHAMMED YOUSUF SHAIK ISMAIL</v>
      </c>
      <c r="J348" s="13"/>
      <c r="K348" s="33" t="str">
        <f t="shared" si="5"/>
        <v>MOHAMMED YOUSUF SHAIK ISMAIL</v>
      </c>
      <c r="L348" s="31" t="str">
        <f>_xlfn.IFNA(VLOOKUP(H348, '[1]ACIFM Employees'!$D$3:$BV$3000, 4, FALSE), "---")</f>
        <v>FLS MECHANICAL ENGINEER (MANAGER)</v>
      </c>
      <c r="M348" s="18" t="s">
        <v>542</v>
      </c>
      <c r="N348" s="31" t="str">
        <f>_xlfn.IFNA(VLOOKUP(H348, '[1]ACIFM Employees'!$D$3:$BV$3000, 15, FALSE), "---")</f>
        <v>M1B</v>
      </c>
      <c r="O348" s="31" t="str">
        <f>_xlfn.IFNA(VLOOKUP(H348, '[1]ACIFM Employees'!$D$3:$BV$3000, 2, FALSE), "---")</f>
        <v>INACTIVE</v>
      </c>
      <c r="P348" s="11">
        <v>45319</v>
      </c>
      <c r="Q348" s="12" t="s">
        <v>787</v>
      </c>
      <c r="R348" s="35" t="s">
        <v>643</v>
      </c>
    </row>
    <row r="349" spans="1:18" s="3" customFormat="1" ht="100.8" x14ac:dyDescent="0.3">
      <c r="A349" s="56">
        <v>45319</v>
      </c>
      <c r="B349" s="7" t="s">
        <v>379</v>
      </c>
      <c r="C349" s="7" t="s">
        <v>64</v>
      </c>
      <c r="D349" s="6">
        <v>55465926</v>
      </c>
      <c r="E349" s="7" t="s">
        <v>98</v>
      </c>
      <c r="F349" s="17">
        <v>50.05</v>
      </c>
      <c r="G349" s="17" t="s">
        <v>606</v>
      </c>
      <c r="H349" s="13" t="s">
        <v>380</v>
      </c>
      <c r="I349" s="31" t="str">
        <f>_xlfn.IFNA(VLOOKUP(H349, '[1]ACIFM Employees'!$D$3:$BV$3000, 3, FALSE), "")</f>
        <v>GEOFFREY MWESIGWA</v>
      </c>
      <c r="J349" s="13"/>
      <c r="K349" s="33" t="str">
        <f t="shared" si="5"/>
        <v>GEOFFREY MWESIGWA</v>
      </c>
      <c r="L349" s="31" t="str">
        <f>_xlfn.IFNA(VLOOKUP(H349, '[1]ACIFM Employees'!$D$3:$BV$3000, 4, FALSE), "---")</f>
        <v xml:space="preserve">JUNIOR HSE OFFICER </v>
      </c>
      <c r="M349" s="18" t="s">
        <v>529</v>
      </c>
      <c r="N349" s="31" t="str">
        <f>_xlfn.IFNA(VLOOKUP(H349, '[1]ACIFM Employees'!$D$3:$BV$3000, 15, FALSE), "---")</f>
        <v>S2</v>
      </c>
      <c r="O349" s="31" t="str">
        <f>_xlfn.IFNA(VLOOKUP(H349, '[1]ACIFM Employees'!$D$3:$BV$3000, 2, FALSE), "---")</f>
        <v>INACTIVE</v>
      </c>
      <c r="P349" s="11">
        <v>45319</v>
      </c>
      <c r="Q349" s="12" t="s">
        <v>785</v>
      </c>
      <c r="R349" s="35" t="s">
        <v>643</v>
      </c>
    </row>
    <row r="350" spans="1:18" s="3" customFormat="1" ht="57.6" x14ac:dyDescent="0.3">
      <c r="A350" s="56">
        <v>45319</v>
      </c>
      <c r="B350" s="39" t="s">
        <v>439</v>
      </c>
      <c r="C350" s="7" t="s">
        <v>64</v>
      </c>
      <c r="D350" s="6">
        <v>33807432</v>
      </c>
      <c r="E350" s="7" t="s">
        <v>699</v>
      </c>
      <c r="F350" s="17">
        <v>104</v>
      </c>
      <c r="G350" s="17" t="s">
        <v>604</v>
      </c>
      <c r="H350" s="10" t="s">
        <v>440</v>
      </c>
      <c r="I350" s="31" t="str">
        <f>_xlfn.IFNA(VLOOKUP(H350, '[1]ACIFM Employees'!$D$3:$BV$3000, 3, FALSE), "")</f>
        <v xml:space="preserve">MOHAMMED NAIF AL HARBI </v>
      </c>
      <c r="J350" s="10"/>
      <c r="K350" s="33" t="str">
        <f t="shared" si="5"/>
        <v xml:space="preserve">MOHAMMED NAIF AL HARBI </v>
      </c>
      <c r="L350" s="31" t="str">
        <f>_xlfn.IFNA(VLOOKUP(H350, '[1]ACIFM Employees'!$D$3:$BV$3000, 4, FALSE), "---")</f>
        <v>HVAC SUPERVISOR</v>
      </c>
      <c r="M350" s="18" t="s">
        <v>542</v>
      </c>
      <c r="N350" s="31" t="str">
        <f>_xlfn.IFNA(VLOOKUP(H350, '[1]ACIFM Employees'!$D$3:$BV$3000, 15, FALSE), "---")</f>
        <v>T4A</v>
      </c>
      <c r="O350" s="31" t="str">
        <f>_xlfn.IFNA(VLOOKUP(H350, '[1]ACIFM Employees'!$D$3:$BV$3000, 2, FALSE), "---")</f>
        <v>INACTIVE</v>
      </c>
      <c r="P350" s="11">
        <v>45319</v>
      </c>
      <c r="Q350" s="12" t="s">
        <v>786</v>
      </c>
      <c r="R350" s="35" t="s">
        <v>643</v>
      </c>
    </row>
    <row r="351" spans="1:18" s="3" customFormat="1" ht="43.2" x14ac:dyDescent="0.3">
      <c r="A351" s="56">
        <v>45321</v>
      </c>
      <c r="B351" s="7" t="s">
        <v>788</v>
      </c>
      <c r="C351" s="7" t="s">
        <v>64</v>
      </c>
      <c r="D351" s="6">
        <v>33710542</v>
      </c>
      <c r="E351" s="7" t="s">
        <v>699</v>
      </c>
      <c r="F351" s="17">
        <v>104</v>
      </c>
      <c r="G351" s="17" t="s">
        <v>604</v>
      </c>
      <c r="H351" s="13"/>
      <c r="I351" s="31" t="str">
        <f>_xlfn.IFNA(VLOOKUP(H351, '[1]ACIFM Employees'!$D$3:$BV$3000, 3, FALSE), "")</f>
        <v/>
      </c>
      <c r="J351" s="13" t="s">
        <v>170</v>
      </c>
      <c r="K351" s="33" t="str">
        <f t="shared" si="5"/>
        <v>MUSHERIB</v>
      </c>
      <c r="L351" s="31" t="str">
        <f>_xlfn.IFNA(VLOOKUP(H351, '[1]ACIFM Employees'!$D$3:$BV$3000, 4, FALSE), "---")</f>
        <v>---</v>
      </c>
      <c r="M351" s="19" t="s">
        <v>552</v>
      </c>
      <c r="N351" s="31" t="str">
        <f>_xlfn.IFNA(VLOOKUP(H351, '[1]ACIFM Employees'!$D$3:$BV$3000, 15, FALSE), "---")</f>
        <v>---</v>
      </c>
      <c r="O351" s="31" t="str">
        <f>_xlfn.IFNA(VLOOKUP(H351, '[1]ACIFM Employees'!$D$3:$BV$3000, 2, FALSE), "---")</f>
        <v>---</v>
      </c>
      <c r="P351" s="11">
        <v>45329</v>
      </c>
      <c r="Q351" s="12" t="s">
        <v>792</v>
      </c>
      <c r="R351" s="35" t="s">
        <v>642</v>
      </c>
    </row>
    <row r="352" spans="1:18" s="3" customFormat="1" ht="72" x14ac:dyDescent="0.3">
      <c r="A352" s="56">
        <v>45321</v>
      </c>
      <c r="B352" s="7" t="s">
        <v>789</v>
      </c>
      <c r="C352" s="7" t="s">
        <v>64</v>
      </c>
      <c r="D352" s="6" t="s">
        <v>793</v>
      </c>
      <c r="E352" s="7" t="s">
        <v>97</v>
      </c>
      <c r="F352" s="17">
        <v>49.5</v>
      </c>
      <c r="G352" s="17" t="s">
        <v>607</v>
      </c>
      <c r="H352" s="13" t="s">
        <v>790</v>
      </c>
      <c r="I352" s="31" t="str">
        <f>_xlfn.IFNA(VLOOKUP(H352, '[1]ACIFM Employees'!$D$3:$BV$3000, 3, FALSE), "")</f>
        <v>IRFAN KHAN BASHIR ALI KHAN</v>
      </c>
      <c r="J352" s="13" t="s">
        <v>747</v>
      </c>
      <c r="K352" s="33" t="str">
        <f t="shared" si="5"/>
        <v>IRFAN KHAN BASHIR ALI KHAN</v>
      </c>
      <c r="L352" s="31" t="str">
        <f>_xlfn.IFNA(VLOOKUP(H352, '[1]ACIFM Employees'!$D$3:$BV$3000, 4, FALSE), "---")</f>
        <v>MMS OFFICER</v>
      </c>
      <c r="M352" s="18" t="s">
        <v>791</v>
      </c>
      <c r="N352" s="31" t="str">
        <f>_xlfn.IFNA(VLOOKUP(H352, '[1]ACIFM Employees'!$D$3:$BV$3000, 15, FALSE), "---")</f>
        <v>S3</v>
      </c>
      <c r="O352" s="31" t="str">
        <f>_xlfn.IFNA(VLOOKUP(H352, '[1]ACIFM Employees'!$D$3:$BV$3000, 2, FALSE), "---")</f>
        <v>ACTIVE</v>
      </c>
      <c r="P352" s="57">
        <v>45329</v>
      </c>
      <c r="Q352" s="12" t="s">
        <v>794</v>
      </c>
      <c r="R352" s="35" t="s">
        <v>642</v>
      </c>
    </row>
    <row r="353" spans="1:18" s="3" customFormat="1" ht="28.8" x14ac:dyDescent="0.3">
      <c r="A353" s="56">
        <v>45329</v>
      </c>
      <c r="B353" s="7" t="s">
        <v>795</v>
      </c>
      <c r="C353" s="7" t="s">
        <v>64</v>
      </c>
      <c r="D353" s="6" t="s">
        <v>798</v>
      </c>
      <c r="E353" s="7" t="s">
        <v>730</v>
      </c>
      <c r="F353" s="17">
        <v>75</v>
      </c>
      <c r="G353" s="17" t="s">
        <v>608</v>
      </c>
      <c r="H353" s="13" t="s">
        <v>796</v>
      </c>
      <c r="I353" s="31" t="str">
        <f>_xlfn.IFNA(VLOOKUP(H353, '[1]ACIFM Employees'!$D$3:$BV$3000, 3, FALSE), "")</f>
        <v>DAN JESIMIEL VERANGA SAROZA</v>
      </c>
      <c r="J353" s="13" t="s">
        <v>747</v>
      </c>
      <c r="K353" s="33" t="str">
        <f t="shared" si="5"/>
        <v>DAN JESIMIEL VERANGA SAROZA</v>
      </c>
      <c r="L353" s="31" t="str">
        <f>_xlfn.IFNA(VLOOKUP(H353, '[1]ACIFM Employees'!$D$3:$BV$3000, 4, FALSE), "---")</f>
        <v>HR OFFICER</v>
      </c>
      <c r="M353" s="18" t="s">
        <v>797</v>
      </c>
      <c r="N353" s="31" t="str">
        <f>_xlfn.IFNA(VLOOKUP(H353, '[1]ACIFM Employees'!$D$3:$BV$3000, 15, FALSE), "---")</f>
        <v>S3</v>
      </c>
      <c r="O353" s="31" t="str">
        <f>_xlfn.IFNA(VLOOKUP(H353, '[1]ACIFM Employees'!$D$3:$BV$3000, 2, FALSE), "---")</f>
        <v>ACTIVE</v>
      </c>
      <c r="P353" s="57">
        <v>45333</v>
      </c>
      <c r="Q353" s="12" t="s">
        <v>799</v>
      </c>
      <c r="R353" s="35" t="s">
        <v>642</v>
      </c>
    </row>
    <row r="354" spans="1:18" s="3" customFormat="1" ht="43.2" x14ac:dyDescent="0.3">
      <c r="A354" s="56">
        <v>45336</v>
      </c>
      <c r="B354" s="7" t="s">
        <v>73</v>
      </c>
      <c r="C354" s="7" t="s">
        <v>64</v>
      </c>
      <c r="D354" s="6">
        <v>30498038</v>
      </c>
      <c r="E354" s="7" t="s">
        <v>699</v>
      </c>
      <c r="F354" s="17">
        <v>104</v>
      </c>
      <c r="G354" s="17" t="s">
        <v>604</v>
      </c>
      <c r="H354" s="13" t="s">
        <v>800</v>
      </c>
      <c r="I354" s="31" t="str">
        <f>_xlfn.IFNA(VLOOKUP(H354, '[1]ACIFM Employees'!$D$3:$BV$3000, 3, FALSE), "")</f>
        <v>SANUEL MARK TOMADO ZARAGOZA</v>
      </c>
      <c r="J354" s="13"/>
      <c r="K354" s="33" t="str">
        <f t="shared" si="5"/>
        <v>SANUEL MARK TOMADO ZARAGOZA</v>
      </c>
      <c r="L354" s="31" t="str">
        <f>_xlfn.IFNA(VLOOKUP(H354, '[1]ACIFM Employees'!$D$3:$BV$3000, 4, FALSE), "---")</f>
        <v>SUPERVISOR - STATION</v>
      </c>
      <c r="M354" s="19" t="s">
        <v>801</v>
      </c>
      <c r="N354" s="31" t="str">
        <f>_xlfn.IFNA(VLOOKUP(H354, '[1]ACIFM Employees'!$D$3:$BV$3000, 15, FALSE), "---")</f>
        <v>T3</v>
      </c>
      <c r="O354" s="31" t="str">
        <f>_xlfn.IFNA(VLOOKUP(H354, '[1]ACIFM Employees'!$D$3:$BV$3000, 2, FALSE), "---")</f>
        <v>ACTIVE</v>
      </c>
      <c r="P354" s="11">
        <v>45336</v>
      </c>
      <c r="Q354" s="12" t="s">
        <v>802</v>
      </c>
      <c r="R354" s="35" t="s">
        <v>642</v>
      </c>
    </row>
    <row r="355" spans="1:18" s="3" customFormat="1" ht="43.2" x14ac:dyDescent="0.3">
      <c r="A355" s="56">
        <v>45342</v>
      </c>
      <c r="B355" s="7" t="s">
        <v>216</v>
      </c>
      <c r="C355" s="7" t="s">
        <v>64</v>
      </c>
      <c r="D355" s="6">
        <v>50568501</v>
      </c>
      <c r="E355" s="7" t="s">
        <v>98</v>
      </c>
      <c r="F355" s="17">
        <v>50.05</v>
      </c>
      <c r="G355" s="17" t="s">
        <v>606</v>
      </c>
      <c r="H355" s="10" t="s">
        <v>803</v>
      </c>
      <c r="I355" s="31" t="str">
        <f>_xlfn.IFNA(VLOOKUP(H355, '[1]ACIFM Employees'!$D$3:$BV$3000, 3, FALSE), "")</f>
        <v>MANPREET KAUR SURJEET SINGH</v>
      </c>
      <c r="J355" s="10"/>
      <c r="K355" s="33" t="str">
        <f t="shared" si="5"/>
        <v>MANPREET KAUR SURJEET SINGH</v>
      </c>
      <c r="L355" s="31" t="str">
        <f>_xlfn.IFNA(VLOOKUP(H355, '[1]ACIFM Employees'!$D$3:$BV$3000, 4, FALSE), "---")</f>
        <v xml:space="preserve">CAMP BOSS - FEMALE </v>
      </c>
      <c r="M355" s="18" t="s">
        <v>797</v>
      </c>
      <c r="N355" s="31" t="str">
        <f>_xlfn.IFNA(VLOOKUP(H355, '[1]ACIFM Employees'!$D$3:$BV$3000, 15, FALSE), "---")</f>
        <v>S2</v>
      </c>
      <c r="O355" s="31" t="str">
        <f>_xlfn.IFNA(VLOOKUP(H355, '[1]ACIFM Employees'!$D$3:$BV$3000, 2, FALSE), "---")</f>
        <v>ACTIVE</v>
      </c>
      <c r="P355" s="11">
        <v>45342</v>
      </c>
      <c r="Q355" s="12" t="s">
        <v>806</v>
      </c>
      <c r="R355" s="35" t="s">
        <v>642</v>
      </c>
    </row>
    <row r="356" spans="1:18" s="3" customFormat="1" ht="43.2" x14ac:dyDescent="0.3">
      <c r="A356" s="56">
        <v>45342</v>
      </c>
      <c r="B356" s="7" t="s">
        <v>804</v>
      </c>
      <c r="C356" s="7" t="s">
        <v>64</v>
      </c>
      <c r="D356" s="6" t="s">
        <v>807</v>
      </c>
      <c r="E356" s="7" t="s">
        <v>98</v>
      </c>
      <c r="F356" s="17">
        <v>50.05</v>
      </c>
      <c r="G356" s="17" t="s">
        <v>606</v>
      </c>
      <c r="H356" s="13" t="s">
        <v>805</v>
      </c>
      <c r="I356" s="31" t="str">
        <f>_xlfn.IFNA(VLOOKUP(H356, '[1]ACIFM Employees'!$D$3:$BV$3000, 3, FALSE), "")</f>
        <v>ROSHEL VARGHESE VARGHESE SIMON</v>
      </c>
      <c r="J356" s="13" t="s">
        <v>747</v>
      </c>
      <c r="K356" s="33" t="str">
        <f t="shared" si="5"/>
        <v>ROSHEL VARGHESE VARGHESE SIMON</v>
      </c>
      <c r="L356" s="31" t="str">
        <f>_xlfn.IFNA(VLOOKUP(H356, '[1]ACIFM Employees'!$D$3:$BV$3000, 4, FALSE), "---")</f>
        <v xml:space="preserve">CAMP BOSS - MALE </v>
      </c>
      <c r="M356" s="18" t="s">
        <v>797</v>
      </c>
      <c r="N356" s="31" t="str">
        <f>_xlfn.IFNA(VLOOKUP(H356, '[1]ACIFM Employees'!$D$3:$BV$3000, 15, FALSE), "---")</f>
        <v>S2</v>
      </c>
      <c r="O356" s="31" t="str">
        <f>_xlfn.IFNA(VLOOKUP(H356, '[1]ACIFM Employees'!$D$3:$BV$3000, 2, FALSE), "---")</f>
        <v>ACTIVE</v>
      </c>
      <c r="P356" s="57">
        <v>45346</v>
      </c>
      <c r="Q356" s="12" t="s">
        <v>808</v>
      </c>
      <c r="R356" s="35" t="s">
        <v>642</v>
      </c>
    </row>
    <row r="357" spans="1:18" s="3" customFormat="1" ht="43.2" x14ac:dyDescent="0.3">
      <c r="A357" s="56">
        <v>45357</v>
      </c>
      <c r="B357" s="7" t="s">
        <v>809</v>
      </c>
      <c r="C357" s="7" t="s">
        <v>64</v>
      </c>
      <c r="D357" s="6" t="s">
        <v>811</v>
      </c>
      <c r="E357" s="7" t="s">
        <v>739</v>
      </c>
      <c r="F357" s="17">
        <v>175</v>
      </c>
      <c r="G357" s="17" t="s">
        <v>609</v>
      </c>
      <c r="H357" s="13" t="s">
        <v>810</v>
      </c>
      <c r="I357" s="31" t="str">
        <f>_xlfn.IFNA(VLOOKUP(H357, '[1]ACIFM Employees'!$D$3:$BV$3000, 3, FALSE), "")</f>
        <v>SHARON ANN MCGOVERN</v>
      </c>
      <c r="J357" s="13" t="s">
        <v>747</v>
      </c>
      <c r="K357" s="33" t="str">
        <f t="shared" si="5"/>
        <v>SHARON ANN MCGOVERN</v>
      </c>
      <c r="L357" s="31" t="str">
        <f>_xlfn.IFNA(VLOOKUP(H357, '[1]ACIFM Employees'!$D$3:$BV$3000, 4, FALSE), "---")</f>
        <v>OPERATIONS MANAGER</v>
      </c>
      <c r="M357" s="18" t="s">
        <v>801</v>
      </c>
      <c r="N357" s="31" t="str">
        <f>_xlfn.IFNA(VLOOKUP(H357, '[1]ACIFM Employees'!$D$3:$BV$3000, 15, FALSE), "---")</f>
        <v>M2B</v>
      </c>
      <c r="O357" s="31" t="str">
        <f>_xlfn.IFNA(VLOOKUP(H357, '[1]ACIFM Employees'!$D$3:$BV$3000, 2, FALSE), "---")</f>
        <v>ACTIVE</v>
      </c>
      <c r="P357" s="57">
        <v>45358</v>
      </c>
      <c r="Q357" s="12" t="s">
        <v>812</v>
      </c>
      <c r="R357" s="35" t="s">
        <v>642</v>
      </c>
    </row>
    <row r="358" spans="1:18" s="3" customFormat="1" ht="43.2" x14ac:dyDescent="0.3">
      <c r="A358" s="56">
        <v>45364</v>
      </c>
      <c r="B358" s="7" t="s">
        <v>813</v>
      </c>
      <c r="C358" s="7" t="s">
        <v>64</v>
      </c>
      <c r="D358" s="6" t="s">
        <v>846</v>
      </c>
      <c r="E358" s="7" t="s">
        <v>97</v>
      </c>
      <c r="F358" s="17">
        <v>49.5</v>
      </c>
      <c r="G358" s="17" t="s">
        <v>607</v>
      </c>
      <c r="H358" s="13" t="s">
        <v>814</v>
      </c>
      <c r="I358" s="31" t="str">
        <f>_xlfn.IFNA(VLOOKUP(H358, '[1]ACIFM Employees'!$D$3:$BV$3000, 3, FALSE), "")</f>
        <v>LEANZEL DELGADO CORPUZ</v>
      </c>
      <c r="J358" s="13" t="s">
        <v>747</v>
      </c>
      <c r="K358" s="33" t="str">
        <f t="shared" si="5"/>
        <v>LEANZEL DELGADO CORPUZ</v>
      </c>
      <c r="L358" s="31" t="str">
        <f>_xlfn.IFNA(VLOOKUP(H358, '[1]ACIFM Employees'!$D$3:$BV$3000, 4, FALSE), "---")</f>
        <v>HR &amp; ADMIN ASSISTANT</v>
      </c>
      <c r="M358" s="18" t="s">
        <v>797</v>
      </c>
      <c r="N358" s="31" t="str">
        <f>_xlfn.IFNA(VLOOKUP(H358, '[1]ACIFM Employees'!$D$3:$BV$3000, 15, FALSE), "---")</f>
        <v>S2</v>
      </c>
      <c r="O358" s="31" t="str">
        <f>_xlfn.IFNA(VLOOKUP(H358, '[1]ACIFM Employees'!$D$3:$BV$3000, 2, FALSE), "---")</f>
        <v>ACTIVE</v>
      </c>
      <c r="P358" s="57">
        <v>45427</v>
      </c>
      <c r="Q358" s="12" t="s">
        <v>847</v>
      </c>
      <c r="R358" s="35" t="s">
        <v>642</v>
      </c>
    </row>
    <row r="359" spans="1:18" s="3" customFormat="1" ht="43.2" x14ac:dyDescent="0.3">
      <c r="A359" s="56">
        <v>45391</v>
      </c>
      <c r="B359" s="7" t="s">
        <v>835</v>
      </c>
      <c r="C359" s="7" t="s">
        <v>64</v>
      </c>
      <c r="D359" s="6">
        <v>66072322</v>
      </c>
      <c r="E359" s="7" t="s">
        <v>699</v>
      </c>
      <c r="F359" s="8">
        <v>104</v>
      </c>
      <c r="G359" s="17" t="s">
        <v>604</v>
      </c>
      <c r="H359" s="13"/>
      <c r="I359" s="31" t="str">
        <f>_xlfn.IFNA(VLOOKUP(H359, '[1]ACIFM Employees'!$D$3:$BV$3000, 3, FALSE), "")</f>
        <v/>
      </c>
      <c r="J359" s="13" t="s">
        <v>266</v>
      </c>
      <c r="K359" s="33" t="str">
        <f t="shared" si="5"/>
        <v xml:space="preserve">QATAR NATIONAL MUZIUM </v>
      </c>
      <c r="L359" s="31" t="str">
        <f>_xlfn.IFNA(VLOOKUP(H359, '[1]ACIFM Employees'!$D$3:$BV$3000, 4, FALSE), "---")</f>
        <v>---</v>
      </c>
      <c r="M359" s="19" t="s">
        <v>552</v>
      </c>
      <c r="N359" s="31" t="str">
        <f>_xlfn.IFNA(VLOOKUP(H359, '[1]ACIFM Employees'!$D$3:$BV$3000, 15, FALSE), "---")</f>
        <v>---</v>
      </c>
      <c r="O359" s="31" t="str">
        <f>_xlfn.IFNA(VLOOKUP(H359, '[1]ACIFM Employees'!$D$3:$BV$3000, 2, FALSE), "---")</f>
        <v>---</v>
      </c>
      <c r="P359" s="11">
        <v>45405</v>
      </c>
      <c r="Q359" s="12" t="s">
        <v>839</v>
      </c>
      <c r="R359" s="35" t="s">
        <v>642</v>
      </c>
    </row>
    <row r="360" spans="1:18" s="3" customFormat="1" ht="57.6" x14ac:dyDescent="0.3">
      <c r="A360" s="56">
        <v>45391</v>
      </c>
      <c r="B360" s="7" t="s">
        <v>488</v>
      </c>
      <c r="C360" s="7" t="s">
        <v>64</v>
      </c>
      <c r="D360" s="6">
        <v>33583901</v>
      </c>
      <c r="E360" s="7" t="s">
        <v>97</v>
      </c>
      <c r="F360" s="8">
        <v>49.5</v>
      </c>
      <c r="G360" s="17" t="s">
        <v>607</v>
      </c>
      <c r="H360" s="13" t="s">
        <v>833</v>
      </c>
      <c r="I360" s="31" t="str">
        <f>_xlfn.IFNA(VLOOKUP(H360, '[1]ACIFM Employees'!$D$3:$BV$3000, 3, FALSE), "")</f>
        <v>FRANKLIN ESHUN</v>
      </c>
      <c r="J360" s="13"/>
      <c r="K360" s="33" t="str">
        <f t="shared" si="5"/>
        <v>FRANKLIN ESHUN</v>
      </c>
      <c r="L360" s="31" t="str">
        <f>_xlfn.IFNA(VLOOKUP(H360, '[1]ACIFM Employees'!$D$3:$BV$3000, 4, FALSE), "---")</f>
        <v>ASSISTANT MECHANICAL TECHNICIAN</v>
      </c>
      <c r="M360" s="18" t="s">
        <v>542</v>
      </c>
      <c r="N360" s="31" t="str">
        <f>_xlfn.IFNA(VLOOKUP(H360, '[1]ACIFM Employees'!$D$3:$BV$3000, 15, FALSE), "---")</f>
        <v>T1</v>
      </c>
      <c r="O360" s="31" t="str">
        <f>_xlfn.IFNA(VLOOKUP(H360, '[1]ACIFM Employees'!$D$3:$BV$3000, 2, FALSE), "---")</f>
        <v>ACTIVE</v>
      </c>
      <c r="P360" s="11">
        <v>45316</v>
      </c>
      <c r="Q360" s="12" t="s">
        <v>834</v>
      </c>
      <c r="R360" s="35" t="s">
        <v>642</v>
      </c>
    </row>
    <row r="361" spans="1:18" s="3" customFormat="1" ht="57.6" x14ac:dyDescent="0.3">
      <c r="A361" s="56">
        <v>45391</v>
      </c>
      <c r="B361" s="7" t="s">
        <v>590</v>
      </c>
      <c r="C361" s="7" t="s">
        <v>64</v>
      </c>
      <c r="D361" s="6">
        <v>70240317</v>
      </c>
      <c r="E361" s="7" t="s">
        <v>699</v>
      </c>
      <c r="F361" s="8">
        <v>104</v>
      </c>
      <c r="G361" s="17" t="s">
        <v>604</v>
      </c>
      <c r="H361" s="13"/>
      <c r="I361" s="31" t="str">
        <f>_xlfn.IFNA(VLOOKUP(H361, '[1]ACIFM Employees'!$D$3:$BV$3000, 3, FALSE), "")</f>
        <v/>
      </c>
      <c r="J361" s="13" t="s">
        <v>832</v>
      </c>
      <c r="K361" s="33" t="str">
        <f t="shared" si="5"/>
        <v>GSS TEAM MOBILE</v>
      </c>
      <c r="L361" s="31" t="str">
        <f>_xlfn.IFNA(VLOOKUP(H361, '[1]ACIFM Employees'!$D$3:$BV$3000, 4, FALSE), "---")</f>
        <v>---</v>
      </c>
      <c r="M361" s="18" t="s">
        <v>552</v>
      </c>
      <c r="N361" s="31" t="str">
        <f>_xlfn.IFNA(VLOOKUP(H361, '[1]ACIFM Employees'!$D$3:$BV$3000, 15, FALSE), "---")</f>
        <v>---</v>
      </c>
      <c r="O361" s="31" t="str">
        <f>_xlfn.IFNA(VLOOKUP(H361, '[1]ACIFM Employees'!$D$3:$BV$3000, 2, FALSE), "---")</f>
        <v>---</v>
      </c>
      <c r="P361" s="11"/>
      <c r="Q361" s="12" t="s">
        <v>816</v>
      </c>
      <c r="R361" s="35" t="s">
        <v>642</v>
      </c>
    </row>
    <row r="362" spans="1:18" s="3" customFormat="1" ht="86.4" x14ac:dyDescent="0.3">
      <c r="A362" s="56">
        <v>45391</v>
      </c>
      <c r="B362" s="7" t="s">
        <v>208</v>
      </c>
      <c r="C362" s="7" t="s">
        <v>64</v>
      </c>
      <c r="D362" s="6">
        <v>50297408</v>
      </c>
      <c r="E362" s="7" t="s">
        <v>699</v>
      </c>
      <c r="F362" s="8">
        <v>104</v>
      </c>
      <c r="G362" s="17" t="s">
        <v>604</v>
      </c>
      <c r="H362" s="19"/>
      <c r="I362" s="31" t="str">
        <f>_xlfn.IFNA(VLOOKUP(H362, '[1]ACIFM Employees'!$D$3:$BV$3000, 3, FALSE), "")</f>
        <v/>
      </c>
      <c r="J362" s="19" t="s">
        <v>815</v>
      </c>
      <c r="K362" s="33" t="str">
        <f t="shared" si="5"/>
        <v>MEP Team Mobile (under 000351)</v>
      </c>
      <c r="L362" s="31" t="str">
        <f>_xlfn.IFNA(VLOOKUP(H362, '[1]ACIFM Employees'!$D$3:$BV$3000, 4, FALSE), "---")</f>
        <v>---</v>
      </c>
      <c r="M362" s="18" t="s">
        <v>542</v>
      </c>
      <c r="N362" s="31" t="str">
        <f>_xlfn.IFNA(VLOOKUP(H362, '[1]ACIFM Employees'!$D$3:$BV$3000, 15, FALSE), "---")</f>
        <v>---</v>
      </c>
      <c r="O362" s="31" t="str">
        <f>_xlfn.IFNA(VLOOKUP(H362, '[1]ACIFM Employees'!$D$3:$BV$3000, 2, FALSE), "---")</f>
        <v>---</v>
      </c>
      <c r="P362" s="11"/>
      <c r="Q362" s="12" t="s">
        <v>816</v>
      </c>
      <c r="R362" s="35" t="s">
        <v>642</v>
      </c>
    </row>
    <row r="363" spans="1:18" s="3" customFormat="1" ht="86.4" x14ac:dyDescent="0.3">
      <c r="A363" s="56">
        <v>45502</v>
      </c>
      <c r="B363" s="7" t="s">
        <v>486</v>
      </c>
      <c r="C363" s="7" t="s">
        <v>64</v>
      </c>
      <c r="D363" s="6">
        <v>33576710</v>
      </c>
      <c r="E363" s="7" t="s">
        <v>97</v>
      </c>
      <c r="F363" s="8">
        <v>49.5</v>
      </c>
      <c r="G363" s="17" t="s">
        <v>607</v>
      </c>
      <c r="H363" s="19" t="s">
        <v>878</v>
      </c>
      <c r="I363" s="31" t="str">
        <f>_xlfn.IFNA(VLOOKUP(H363, '[1]ACIFM Employees'!$D$3:$BV$3000, 3, FALSE), "")</f>
        <v xml:space="preserve">SULEMAN JALILU </v>
      </c>
      <c r="J363" s="19"/>
      <c r="K363" s="33" t="str">
        <f t="shared" si="5"/>
        <v xml:space="preserve">SULEMAN JALILU </v>
      </c>
      <c r="L363" s="31" t="str">
        <f>_xlfn.IFNA(VLOOKUP(H363, '[1]ACIFM Employees'!$D$3:$BV$3000, 4, FALSE), "---")</f>
        <v>ASSISTANT MECHANICAL TECHNICIAN</v>
      </c>
      <c r="M363" s="18" t="s">
        <v>542</v>
      </c>
      <c r="N363" s="31" t="str">
        <f>_xlfn.IFNA(VLOOKUP(H363, '[1]ACIFM Employees'!$D$3:$BV$3000, 15, FALSE), "---")</f>
        <v>T1</v>
      </c>
      <c r="O363" s="31" t="str">
        <f>_xlfn.IFNA(VLOOKUP(H363, '[1]ACIFM Employees'!$D$3:$BV$3000, 2, FALSE), "---")</f>
        <v>ACTIVE</v>
      </c>
      <c r="P363" s="11">
        <v>45502</v>
      </c>
      <c r="Q363" s="12" t="s">
        <v>879</v>
      </c>
      <c r="R363" s="35" t="s">
        <v>642</v>
      </c>
    </row>
    <row r="364" spans="1:18" s="3" customFormat="1" ht="72" x14ac:dyDescent="0.3">
      <c r="A364" s="56">
        <v>45391</v>
      </c>
      <c r="B364" s="7" t="s">
        <v>500</v>
      </c>
      <c r="C364" s="7" t="s">
        <v>64</v>
      </c>
      <c r="D364" s="6">
        <v>33603691</v>
      </c>
      <c r="E364" s="7" t="s">
        <v>97</v>
      </c>
      <c r="F364" s="8">
        <v>49.5</v>
      </c>
      <c r="G364" s="17" t="s">
        <v>607</v>
      </c>
      <c r="H364" s="19"/>
      <c r="I364" s="31" t="str">
        <f>_xlfn.IFNA(VLOOKUP(H364, '[1]ACIFM Employees'!$D$3:$BV$3000, 3, FALSE), "")</f>
        <v/>
      </c>
      <c r="J364" s="19" t="s">
        <v>826</v>
      </c>
      <c r="K364" s="33" t="str">
        <f t="shared" si="5"/>
        <v>MEP TEAM - UMM GHUWAILINA</v>
      </c>
      <c r="L364" s="31" t="str">
        <f>_xlfn.IFNA(VLOOKUP(H364, '[1]ACIFM Employees'!$D$3:$BV$3000, 4, FALSE), "---")</f>
        <v>---</v>
      </c>
      <c r="M364" s="18" t="s">
        <v>542</v>
      </c>
      <c r="N364" s="31" t="str">
        <f>_xlfn.IFNA(VLOOKUP(H364, '[1]ACIFM Employees'!$D$3:$BV$3000, 15, FALSE), "---")</f>
        <v>---</v>
      </c>
      <c r="O364" s="31" t="str">
        <f>_xlfn.IFNA(VLOOKUP(H364, '[1]ACIFM Employees'!$D$3:$BV$3000, 2, FALSE), "---")</f>
        <v>---</v>
      </c>
      <c r="P364" s="11">
        <v>44968</v>
      </c>
      <c r="Q364" s="12" t="s">
        <v>827</v>
      </c>
      <c r="R364" s="35" t="s">
        <v>642</v>
      </c>
    </row>
    <row r="365" spans="1:18" s="5" customFormat="1" ht="86.4" x14ac:dyDescent="0.3">
      <c r="A365" s="56">
        <v>45391</v>
      </c>
      <c r="B365" s="7" t="s">
        <v>494</v>
      </c>
      <c r="C365" s="7" t="s">
        <v>64</v>
      </c>
      <c r="D365" s="6">
        <v>33598446</v>
      </c>
      <c r="E365" s="7" t="s">
        <v>97</v>
      </c>
      <c r="F365" s="17">
        <v>49.5</v>
      </c>
      <c r="G365" s="17" t="s">
        <v>607</v>
      </c>
      <c r="H365" s="13" t="s">
        <v>817</v>
      </c>
      <c r="I365" s="31" t="str">
        <f>_xlfn.IFNA(VLOOKUP(H365, '[1]ACIFM Employees'!$D$3:$BV$3000, 3, FALSE), "")</f>
        <v>MD HASNAIN RAZA</v>
      </c>
      <c r="J365" s="13"/>
      <c r="K365" s="33" t="str">
        <f t="shared" si="5"/>
        <v>MD HASNAIN RAZA</v>
      </c>
      <c r="L365" s="31" t="str">
        <f>_xlfn.IFNA(VLOOKUP(H365, '[1]ACIFM Employees'!$D$3:$BV$3000, 4, FALSE), "---")</f>
        <v>ELECTRICAL TECHNICIAN</v>
      </c>
      <c r="M365" s="18" t="s">
        <v>542</v>
      </c>
      <c r="N365" s="31" t="str">
        <f>_xlfn.IFNA(VLOOKUP(H365, '[1]ACIFM Employees'!$D$3:$BV$3000, 15, FALSE), "---")</f>
        <v>T2</v>
      </c>
      <c r="O365" s="31" t="str">
        <f>_xlfn.IFNA(VLOOKUP(H365, '[1]ACIFM Employees'!$D$3:$BV$3000, 2, FALSE), "---")</f>
        <v>ACTIVE</v>
      </c>
      <c r="P365" s="11">
        <v>44968</v>
      </c>
      <c r="Q365" s="12" t="s">
        <v>818</v>
      </c>
      <c r="R365" s="35" t="s">
        <v>642</v>
      </c>
    </row>
    <row r="366" spans="1:18" s="3" customFormat="1" ht="72" x14ac:dyDescent="0.3">
      <c r="A366" s="56">
        <v>45391</v>
      </c>
      <c r="B366" s="7" t="s">
        <v>516</v>
      </c>
      <c r="C366" s="7" t="s">
        <v>64</v>
      </c>
      <c r="D366" s="6">
        <v>33598546</v>
      </c>
      <c r="E366" s="7" t="s">
        <v>97</v>
      </c>
      <c r="F366" s="8">
        <v>49.5</v>
      </c>
      <c r="G366" s="17" t="s">
        <v>607</v>
      </c>
      <c r="H366" s="13" t="s">
        <v>559</v>
      </c>
      <c r="I366" s="31" t="str">
        <f>_xlfn.IFNA(VLOOKUP(H366, '[1]ACIFM Employees'!$D$3:$BV$3000, 3, FALSE), "")</f>
        <v>MARGARITO BUSTAMANTE BARRIT</v>
      </c>
      <c r="J366" s="13"/>
      <c r="K366" s="33" t="str">
        <f t="shared" si="5"/>
        <v>MARGARITO BUSTAMANTE BARRIT</v>
      </c>
      <c r="L366" s="31" t="str">
        <f>_xlfn.IFNA(VLOOKUP(H366, '[1]ACIFM Employees'!$D$3:$BV$3000, 4, FALSE), "---")</f>
        <v>SENIOR HVAC TECHNICIAN</v>
      </c>
      <c r="M366" s="18" t="s">
        <v>542</v>
      </c>
      <c r="N366" s="31" t="str">
        <f>_xlfn.IFNA(VLOOKUP(H366, '[1]ACIFM Employees'!$D$3:$BV$3000, 15, FALSE), "---")</f>
        <v>T3</v>
      </c>
      <c r="O366" s="31" t="str">
        <f>_xlfn.IFNA(VLOOKUP(H366, '[1]ACIFM Employees'!$D$3:$BV$3000, 2, FALSE), "---")</f>
        <v>ACTIVE</v>
      </c>
      <c r="P366" s="11">
        <v>44968</v>
      </c>
      <c r="Q366" s="12" t="s">
        <v>822</v>
      </c>
      <c r="R366" s="35" t="s">
        <v>642</v>
      </c>
    </row>
    <row r="367" spans="1:18" s="3" customFormat="1" ht="28.8" x14ac:dyDescent="0.3">
      <c r="A367" s="56">
        <v>45391</v>
      </c>
      <c r="B367" s="7" t="s">
        <v>499</v>
      </c>
      <c r="C367" s="7" t="s">
        <v>64</v>
      </c>
      <c r="D367" s="6">
        <v>33598379</v>
      </c>
      <c r="E367" s="7" t="s">
        <v>97</v>
      </c>
      <c r="F367" s="8">
        <v>49.5</v>
      </c>
      <c r="G367" s="17" t="s">
        <v>607</v>
      </c>
      <c r="H367" s="13" t="s">
        <v>563</v>
      </c>
      <c r="I367" s="31" t="str">
        <f>_xlfn.IFNA(VLOOKUP(H367, '[1]ACIFM Employees'!$D$3:$BV$3000, 3, FALSE), "")</f>
        <v>MUHAMMAD IMRAN</v>
      </c>
      <c r="J367" s="13"/>
      <c r="K367" s="33" t="str">
        <f t="shared" si="5"/>
        <v>MUHAMMAD IMRAN</v>
      </c>
      <c r="L367" s="31" t="str">
        <f>_xlfn.IFNA(VLOOKUP(H367, '[1]ACIFM Employees'!$D$3:$BV$3000, 4, FALSE), "---")</f>
        <v>MECHANICAL TECHNICIAN</v>
      </c>
      <c r="M367" s="18" t="s">
        <v>542</v>
      </c>
      <c r="N367" s="31" t="str">
        <f>_xlfn.IFNA(VLOOKUP(H367, '[1]ACIFM Employees'!$D$3:$BV$3000, 15, FALSE), "---")</f>
        <v>T2</v>
      </c>
      <c r="O367" s="31" t="str">
        <f>_xlfn.IFNA(VLOOKUP(H367, '[1]ACIFM Employees'!$D$3:$BV$3000, 2, FALSE), "---")</f>
        <v>ACTIVE</v>
      </c>
      <c r="P367" s="11">
        <v>44968</v>
      </c>
      <c r="Q367" s="12" t="s">
        <v>819</v>
      </c>
      <c r="R367" s="35" t="s">
        <v>642</v>
      </c>
    </row>
    <row r="368" spans="1:18" s="3" customFormat="1" ht="72" x14ac:dyDescent="0.3">
      <c r="A368" s="56">
        <v>45391</v>
      </c>
      <c r="B368" s="7" t="s">
        <v>535</v>
      </c>
      <c r="C368" s="7" t="s">
        <v>64</v>
      </c>
      <c r="D368" s="45">
        <v>33632251</v>
      </c>
      <c r="E368" s="7" t="s">
        <v>699</v>
      </c>
      <c r="F368" s="8">
        <v>104</v>
      </c>
      <c r="G368" s="17" t="s">
        <v>604</v>
      </c>
      <c r="H368" s="13" t="s">
        <v>820</v>
      </c>
      <c r="I368" s="31" t="str">
        <f>_xlfn.IFNA(VLOOKUP(H368, '[1]ACIFM Employees'!$D$3:$BV$3000, 3, FALSE), "")</f>
        <v>KANNATHASAN KARUNANITHI KARUNANITHI</v>
      </c>
      <c r="J368" s="13"/>
      <c r="K368" s="33" t="str">
        <f t="shared" si="5"/>
        <v>KANNATHASAN KARUNANITHI KARUNANITHI</v>
      </c>
      <c r="L368" s="31" t="str">
        <f>_xlfn.IFNA(VLOOKUP(H368, '[1]ACIFM Employees'!$D$3:$BV$3000, 4, FALSE), "---")</f>
        <v>ECS SUPERVISOR</v>
      </c>
      <c r="M368" s="18" t="s">
        <v>542</v>
      </c>
      <c r="N368" s="31" t="str">
        <f>_xlfn.IFNA(VLOOKUP(H368, '[1]ACIFM Employees'!$D$3:$BV$3000, 15, FALSE), "---")</f>
        <v>T4A</v>
      </c>
      <c r="O368" s="31" t="str">
        <f>_xlfn.IFNA(VLOOKUP(H368, '[1]ACIFM Employees'!$D$3:$BV$3000, 2, FALSE), "---")</f>
        <v>ACTIVE</v>
      </c>
      <c r="P368" s="11">
        <v>45316</v>
      </c>
      <c r="Q368" s="12" t="s">
        <v>821</v>
      </c>
      <c r="R368" s="35" t="s">
        <v>642</v>
      </c>
    </row>
    <row r="369" spans="1:18" s="3" customFormat="1" ht="43.2" x14ac:dyDescent="0.3">
      <c r="A369" s="56">
        <v>45398</v>
      </c>
      <c r="B369" s="7" t="s">
        <v>836</v>
      </c>
      <c r="C369" s="7" t="s">
        <v>64</v>
      </c>
      <c r="D369" s="6">
        <v>50319563</v>
      </c>
      <c r="E369" s="7" t="s">
        <v>699</v>
      </c>
      <c r="F369" s="8">
        <v>104</v>
      </c>
      <c r="G369" s="17" t="s">
        <v>604</v>
      </c>
      <c r="H369" s="13" t="s">
        <v>536</v>
      </c>
      <c r="I369" s="31" t="str">
        <f>_xlfn.IFNA(VLOOKUP(H369, '[1]ACIFM Employees'!$D$3:$BV$3000, 3, FALSE), "")</f>
        <v>MUHAMMAD MAZHAR IQBAL</v>
      </c>
      <c r="J369" s="13"/>
      <c r="K369" s="33" t="str">
        <f t="shared" si="5"/>
        <v>MUHAMMAD MAZHAR IQBAL</v>
      </c>
      <c r="L369" s="31" t="str">
        <f>_xlfn.IFNA(VLOOKUP(H369, '[1]ACIFM Employees'!$D$3:$BV$3000, 4, FALSE), "---")</f>
        <v>HVAC SUPERVISOR</v>
      </c>
      <c r="M369" s="18" t="s">
        <v>542</v>
      </c>
      <c r="N369" s="31" t="str">
        <f>_xlfn.IFNA(VLOOKUP(H369, '[1]ACIFM Employees'!$D$3:$BV$3000, 15, FALSE), "---")</f>
        <v>T4A</v>
      </c>
      <c r="O369" s="31" t="str">
        <f>_xlfn.IFNA(VLOOKUP(H369, '[1]ACIFM Employees'!$D$3:$BV$3000, 2, FALSE), "---")</f>
        <v>ACTIVE</v>
      </c>
      <c r="P369" s="11">
        <v>45405</v>
      </c>
      <c r="Q369" s="12" t="s">
        <v>840</v>
      </c>
      <c r="R369" s="35" t="s">
        <v>642</v>
      </c>
    </row>
    <row r="370" spans="1:18" s="3" customFormat="1" ht="28.8" x14ac:dyDescent="0.3">
      <c r="A370" s="56">
        <v>45405</v>
      </c>
      <c r="B370" s="7" t="s">
        <v>837</v>
      </c>
      <c r="C370" s="7" t="s">
        <v>64</v>
      </c>
      <c r="D370" s="6" t="s">
        <v>848</v>
      </c>
      <c r="E370" s="7" t="s">
        <v>730</v>
      </c>
      <c r="F370" s="8">
        <v>75</v>
      </c>
      <c r="G370" s="17" t="s">
        <v>608</v>
      </c>
      <c r="H370" s="19" t="s">
        <v>838</v>
      </c>
      <c r="I370" s="31" t="str">
        <f>_xlfn.IFNA(VLOOKUP(H370, '[1]ACIFM Employees'!$D$3:$BV$3000, 3, FALSE), "")</f>
        <v>VICTORIO BACTAD JR.</v>
      </c>
      <c r="J370" s="13"/>
      <c r="K370" s="33" t="str">
        <f t="shared" si="5"/>
        <v>VICTORIO BACTAD JR.</v>
      </c>
      <c r="L370" s="31" t="str">
        <f>_xlfn.IFNA(VLOOKUP(H370, '[1]ACIFM Employees'!$D$3:$BV$3000, 4, FALSE), "---")</f>
        <v>HR OFFICER</v>
      </c>
      <c r="M370" s="18" t="s">
        <v>797</v>
      </c>
      <c r="N370" s="31" t="str">
        <f>_xlfn.IFNA(VLOOKUP(H370, '[1]ACIFM Employees'!$D$3:$BV$3000, 15, FALSE), "---")</f>
        <v>S3</v>
      </c>
      <c r="O370" s="31" t="str">
        <f>_xlfn.IFNA(VLOOKUP(H370, '[1]ACIFM Employees'!$D$3:$BV$3000, 2, FALSE), "---")</f>
        <v>ACTIVE</v>
      </c>
      <c r="P370" s="57">
        <v>45427</v>
      </c>
      <c r="Q370" s="12" t="s">
        <v>849</v>
      </c>
      <c r="R370" s="35" t="s">
        <v>642</v>
      </c>
    </row>
    <row r="371" spans="1:18" s="3" customFormat="1" ht="86.4" x14ac:dyDescent="0.3">
      <c r="A371" s="56">
        <v>45427</v>
      </c>
      <c r="B371" s="7" t="s">
        <v>842</v>
      </c>
      <c r="C371" s="7" t="s">
        <v>64</v>
      </c>
      <c r="D371" s="6" t="s">
        <v>850</v>
      </c>
      <c r="E371" s="7" t="s">
        <v>730</v>
      </c>
      <c r="F371" s="17">
        <v>75</v>
      </c>
      <c r="G371" s="17" t="s">
        <v>608</v>
      </c>
      <c r="H371" s="19" t="s">
        <v>747</v>
      </c>
      <c r="I371" s="31" t="str">
        <f>_xlfn.IFNA(VLOOKUP(H371, '[1]ACIFM Employees'!$D$3:$BV$3000, 3, FALSE), "")</f>
        <v/>
      </c>
      <c r="J371" s="13" t="s">
        <v>843</v>
      </c>
      <c r="K371" s="33" t="str">
        <f t="shared" si="5"/>
        <v>LRT New Grade Station 1 - 000015</v>
      </c>
      <c r="L371" s="31" t="str">
        <f>_xlfn.IFNA(VLOOKUP(H371, '[1]ACIFM Employees'!$D$3:$BV$3000, 4, FALSE), "---")</f>
        <v>---</v>
      </c>
      <c r="M371" s="18" t="s">
        <v>801</v>
      </c>
      <c r="N371" s="31" t="str">
        <f>_xlfn.IFNA(VLOOKUP(H371, '[1]ACIFM Employees'!$D$3:$BV$3000, 15, FALSE), "---")</f>
        <v>---</v>
      </c>
      <c r="O371" s="31" t="str">
        <f>_xlfn.IFNA(VLOOKUP(H371, '[1]ACIFM Employees'!$D$3:$BV$3000, 2, FALSE), "---")</f>
        <v>---</v>
      </c>
      <c r="P371" s="57">
        <v>45435</v>
      </c>
      <c r="Q371" s="12" t="s">
        <v>851</v>
      </c>
      <c r="R371" s="35" t="s">
        <v>642</v>
      </c>
    </row>
    <row r="372" spans="1:18" customFormat="1" ht="28.8" x14ac:dyDescent="0.3">
      <c r="A372" s="56">
        <v>45482</v>
      </c>
      <c r="B372" s="7" t="s">
        <v>854</v>
      </c>
      <c r="C372" s="36" t="s">
        <v>64</v>
      </c>
      <c r="D372" s="6">
        <v>77051601</v>
      </c>
      <c r="E372" s="40" t="s">
        <v>98</v>
      </c>
      <c r="F372" s="17">
        <v>50.05</v>
      </c>
      <c r="G372" s="8" t="s">
        <v>606</v>
      </c>
      <c r="H372" s="13" t="s">
        <v>353</v>
      </c>
      <c r="I372" s="31" t="str">
        <f>_xlfn.IFNA(VLOOKUP(H372, '[1]ACIFM Employees'!$D$3:$BV$3000, 3, FALSE), "")</f>
        <v xml:space="preserve">AMJAD ALI MIR </v>
      </c>
      <c r="J372" s="13"/>
      <c r="K372" s="34" t="str">
        <f t="shared" si="5"/>
        <v xml:space="preserve">AMJAD ALI MIR </v>
      </c>
      <c r="L372" s="37" t="str">
        <f>_xlfn.IFNA(VLOOKUP(H372, '[1]ACIFM Employees'!$D$3:$BV$3000, 4, FALSE), "---")</f>
        <v>MMS TEAM LEAD</v>
      </c>
      <c r="M372" s="9" t="s">
        <v>616</v>
      </c>
      <c r="N372" s="37" t="str">
        <f>_xlfn.IFNA(VLOOKUP(H372, '[1]ACIFM Employees'!$D$3:$BV$3000, 15, FALSE), "---")</f>
        <v>S4</v>
      </c>
      <c r="O372" s="37" t="str">
        <f>_xlfn.IFNA(VLOOKUP(H372, '[1]ACIFM Employees'!$D$3:$BV$3000, 2, FALSE), "---")</f>
        <v>ACTIVE</v>
      </c>
      <c r="P372" s="11">
        <v>45482</v>
      </c>
      <c r="Q372" s="38" t="s">
        <v>855</v>
      </c>
      <c r="R372" s="43" t="s">
        <v>642</v>
      </c>
    </row>
    <row r="373" spans="1:18" ht="72.599999999999994" customHeight="1" x14ac:dyDescent="0.3">
      <c r="A373" s="56">
        <v>45484</v>
      </c>
      <c r="B373" s="7" t="s">
        <v>217</v>
      </c>
      <c r="C373" s="36" t="s">
        <v>64</v>
      </c>
      <c r="D373" s="6">
        <v>50660497</v>
      </c>
      <c r="E373" s="40" t="s">
        <v>730</v>
      </c>
      <c r="F373" s="8">
        <v>75</v>
      </c>
      <c r="G373" s="8" t="s">
        <v>608</v>
      </c>
      <c r="H373" s="13" t="s">
        <v>218</v>
      </c>
      <c r="I373" s="31" t="str">
        <f>_xlfn.IFNA(VLOOKUP(H373, '[1]ACIFM Employees'!$D$3:$BV$3000, 3, FALSE), "")</f>
        <v>MUHAMMAD AZEEM KHAN ZULFIQAR IQBAL</v>
      </c>
      <c r="J373" s="13"/>
      <c r="K373" s="34" t="str">
        <f t="shared" si="5"/>
        <v>MUHAMMAD AZEEM KHAN ZULFIQAR IQBAL</v>
      </c>
      <c r="L373" s="37" t="str">
        <f>_xlfn.IFNA(VLOOKUP(H373, '[1]ACIFM Employees'!$D$3:$BV$3000, 4, FALSE), "---")</f>
        <v>FM MANAGER</v>
      </c>
      <c r="M373" s="9" t="s">
        <v>542</v>
      </c>
      <c r="N373" s="37" t="str">
        <f>_xlfn.IFNA(VLOOKUP(H373, '[1]ACIFM Employees'!$D$3:$BV$3000, 15, FALSE), "---")</f>
        <v>M2A</v>
      </c>
      <c r="O373" s="37" t="str">
        <f>_xlfn.IFNA(VLOOKUP(H373, '[1]ACIFM Employees'!$D$3:$BV$3000, 2, FALSE), "---")</f>
        <v>ACTIVE</v>
      </c>
      <c r="P373" s="11">
        <v>45489</v>
      </c>
      <c r="Q373" s="38" t="s">
        <v>858</v>
      </c>
      <c r="R373" s="43" t="s">
        <v>642</v>
      </c>
    </row>
    <row r="374" spans="1:18" ht="57.6" x14ac:dyDescent="0.3">
      <c r="A374" s="56">
        <v>45489</v>
      </c>
      <c r="B374" s="39" t="s">
        <v>857</v>
      </c>
      <c r="C374" s="36" t="s">
        <v>64</v>
      </c>
      <c r="D374" s="6">
        <v>55721704</v>
      </c>
      <c r="E374" s="40" t="s">
        <v>699</v>
      </c>
      <c r="F374" s="8">
        <v>104</v>
      </c>
      <c r="G374" s="8" t="s">
        <v>604</v>
      </c>
      <c r="H374" s="10" t="s">
        <v>447</v>
      </c>
      <c r="I374" s="31" t="str">
        <f>_xlfn.IFNA(VLOOKUP(H374, '[1]ACIFM Employees'!$D$3:$BV$3000, 3, FALSE), "")</f>
        <v>DEVENDRAN RAJENDRAN</v>
      </c>
      <c r="J374" s="10"/>
      <c r="K374" s="34" t="str">
        <f t="shared" si="5"/>
        <v>DEVENDRAN RAJENDRAN</v>
      </c>
      <c r="L374" s="37" t="str">
        <f>_xlfn.IFNA(VLOOKUP(H374, '[1]ACIFM Employees'!$D$3:$BV$3000, 4, FALSE), "---")</f>
        <v>MECHANICAL SUPERVISOR</v>
      </c>
      <c r="M374" s="9" t="s">
        <v>542</v>
      </c>
      <c r="N374" s="37" t="str">
        <f>_xlfn.IFNA(VLOOKUP(H374, '[1]ACIFM Employees'!$D$3:$BV$3000, 15, FALSE), "---")</f>
        <v>T4A</v>
      </c>
      <c r="O374" s="37" t="str">
        <f>_xlfn.IFNA(VLOOKUP(H374, '[1]ACIFM Employees'!$D$3:$BV$3000, 2, FALSE), "---")</f>
        <v>ACTIVE</v>
      </c>
      <c r="P374" s="11">
        <v>45490</v>
      </c>
      <c r="Q374" s="38" t="s">
        <v>877</v>
      </c>
      <c r="R374" s="43" t="s">
        <v>642</v>
      </c>
    </row>
    <row r="375" spans="1:18" ht="28.8" x14ac:dyDescent="0.3">
      <c r="A375" s="56">
        <v>45490</v>
      </c>
      <c r="B375" s="7" t="s">
        <v>67</v>
      </c>
      <c r="C375" s="36" t="s">
        <v>64</v>
      </c>
      <c r="D375" s="6">
        <v>30497948</v>
      </c>
      <c r="E375" s="40" t="s">
        <v>699</v>
      </c>
      <c r="F375" s="8">
        <v>104</v>
      </c>
      <c r="G375" s="8" t="s">
        <v>604</v>
      </c>
      <c r="H375" s="13" t="s">
        <v>859</v>
      </c>
      <c r="I375" s="31" t="str">
        <f>_xlfn.IFNA(VLOOKUP(H375, '[1]ACIFM Employees'!$D$3:$BV$3000, 3, FALSE), "")</f>
        <v>MUSA KABUNGA</v>
      </c>
      <c r="J375" s="13"/>
      <c r="K375" s="34" t="str">
        <f t="shared" si="5"/>
        <v>MUSA KABUNGA</v>
      </c>
      <c r="L375" s="37" t="str">
        <f>_xlfn.IFNA(VLOOKUP(H375, '[1]ACIFM Employees'!$D$3:$BV$3000, 4, FALSE), "---")</f>
        <v>SUPERVISOR - STATION</v>
      </c>
      <c r="M375" s="13" t="s">
        <v>801</v>
      </c>
      <c r="N375" s="37" t="str">
        <f>_xlfn.IFNA(VLOOKUP(H375, '[1]ACIFM Employees'!$D$3:$BV$3000, 15, FALSE), "---")</f>
        <v>T3</v>
      </c>
      <c r="O375" s="37" t="str">
        <f>_xlfn.IFNA(VLOOKUP(H375, '[1]ACIFM Employees'!$D$3:$BV$3000, 2, FALSE), "---")</f>
        <v>ACTIVE</v>
      </c>
      <c r="P375" s="11">
        <v>45490</v>
      </c>
      <c r="Q375" s="38" t="s">
        <v>860</v>
      </c>
      <c r="R375" s="43" t="s">
        <v>642</v>
      </c>
    </row>
    <row r="376" spans="1:18" ht="43.2" x14ac:dyDescent="0.3">
      <c r="A376" s="56">
        <v>45490</v>
      </c>
      <c r="B376" s="39" t="s">
        <v>475</v>
      </c>
      <c r="C376" s="36" t="s">
        <v>64</v>
      </c>
      <c r="D376" s="6">
        <v>51052338</v>
      </c>
      <c r="E376" s="40" t="s">
        <v>699</v>
      </c>
      <c r="F376" s="8">
        <v>104</v>
      </c>
      <c r="G376" s="8" t="s">
        <v>604</v>
      </c>
      <c r="H376" s="13" t="s">
        <v>873</v>
      </c>
      <c r="I376" s="31" t="str">
        <f>_xlfn.IFNA(VLOOKUP(H376, '[1]ACIFM Employees'!$D$3:$BV$3000, 3, FALSE), "")</f>
        <v>SHAIKH ZAMEER</v>
      </c>
      <c r="J376" s="10"/>
      <c r="K376" s="34" t="str">
        <f t="shared" si="5"/>
        <v>SHAIKH ZAMEER</v>
      </c>
      <c r="L376" s="37" t="str">
        <f>_xlfn.IFNA(VLOOKUP(H376, '[1]ACIFM Employees'!$D$3:$BV$3000, 4, FALSE), "---")</f>
        <v>SENIOR HVAC TECHNICIAN</v>
      </c>
      <c r="M376" s="9" t="s">
        <v>542</v>
      </c>
      <c r="N376" s="37" t="str">
        <f>_xlfn.IFNA(VLOOKUP(H376, '[1]ACIFM Employees'!$D$3:$BV$3000, 15, FALSE), "---")</f>
        <v>T3</v>
      </c>
      <c r="O376" s="37" t="str">
        <f>_xlfn.IFNA(VLOOKUP(H376, '[1]ACIFM Employees'!$D$3:$BV$3000, 2, FALSE), "---")</f>
        <v>ACTIVE</v>
      </c>
      <c r="P376" s="11">
        <v>45490</v>
      </c>
      <c r="Q376" s="38" t="s">
        <v>874</v>
      </c>
      <c r="R376" s="43" t="s">
        <v>642</v>
      </c>
    </row>
    <row r="377" spans="1:18" ht="57.6" x14ac:dyDescent="0.3">
      <c r="A377" s="56">
        <v>45490</v>
      </c>
      <c r="B377" s="7" t="s">
        <v>492</v>
      </c>
      <c r="C377" s="36" t="s">
        <v>64</v>
      </c>
      <c r="D377" s="6">
        <v>33596039</v>
      </c>
      <c r="E377" s="40" t="s">
        <v>97</v>
      </c>
      <c r="F377" s="8">
        <v>49.5</v>
      </c>
      <c r="G377" s="8" t="s">
        <v>607</v>
      </c>
      <c r="H377" s="13" t="s">
        <v>875</v>
      </c>
      <c r="I377" s="31" t="str">
        <f>_xlfn.IFNA(VLOOKUP(H377, '[1]ACIFM Employees'!$D$3:$BV$3000, 3, FALSE), "")</f>
        <v>KOFI ACHEAMPONG</v>
      </c>
      <c r="J377" s="13"/>
      <c r="K377" s="34" t="str">
        <f t="shared" si="5"/>
        <v>KOFI ACHEAMPONG</v>
      </c>
      <c r="L377" s="37" t="str">
        <f>_xlfn.IFNA(VLOOKUP(H377, '[1]ACIFM Employees'!$D$3:$BV$3000, 4, FALSE), "---")</f>
        <v>ASSISTANT MECHANICAL TECHNICIAN</v>
      </c>
      <c r="M377" s="9" t="s">
        <v>542</v>
      </c>
      <c r="N377" s="37" t="str">
        <f>_xlfn.IFNA(VLOOKUP(H377, '[1]ACIFM Employees'!$D$3:$BV$3000, 15, FALSE), "---")</f>
        <v>T1</v>
      </c>
      <c r="O377" s="37" t="str">
        <f>_xlfn.IFNA(VLOOKUP(H377, '[1]ACIFM Employees'!$D$3:$BV$3000, 2, FALSE), "---")</f>
        <v>ACTIVE</v>
      </c>
      <c r="P377" s="11">
        <v>45490</v>
      </c>
      <c r="Q377" s="38" t="s">
        <v>876</v>
      </c>
      <c r="R377" s="43" t="s">
        <v>642</v>
      </c>
    </row>
    <row r="378" spans="1:18" ht="57.6" x14ac:dyDescent="0.3">
      <c r="A378" s="56">
        <v>45490</v>
      </c>
      <c r="B378" s="7" t="s">
        <v>625</v>
      </c>
      <c r="C378" s="36" t="s">
        <v>64</v>
      </c>
      <c r="D378" s="6">
        <v>33715783</v>
      </c>
      <c r="E378" s="40" t="s">
        <v>699</v>
      </c>
      <c r="F378" s="8">
        <v>104</v>
      </c>
      <c r="G378" s="8" t="s">
        <v>604</v>
      </c>
      <c r="H378" s="13" t="s">
        <v>869</v>
      </c>
      <c r="I378" s="31" t="str">
        <f>_xlfn.IFNA(VLOOKUP(H378, '[1]ACIFM Employees'!$D$3:$BV$3000, 3, FALSE), "")</f>
        <v>ROGERS LUMALA</v>
      </c>
      <c r="J378" s="13"/>
      <c r="K378" s="34" t="str">
        <f t="shared" si="5"/>
        <v>ROGERS LUMALA</v>
      </c>
      <c r="L378" s="37" t="str">
        <f>_xlfn.IFNA(VLOOKUP(H378, '[1]ACIFM Employees'!$D$3:$BV$3000, 4, FALSE), "---")</f>
        <v>HVAC TECHNICIAN</v>
      </c>
      <c r="M378" s="9" t="s">
        <v>542</v>
      </c>
      <c r="N378" s="37" t="str">
        <f>_xlfn.IFNA(VLOOKUP(H378, '[1]ACIFM Employees'!$D$3:$BV$3000, 15, FALSE), "---")</f>
        <v>T2</v>
      </c>
      <c r="O378" s="37" t="str">
        <f>_xlfn.IFNA(VLOOKUP(H378, '[1]ACIFM Employees'!$D$3:$BV$3000, 2, FALSE), "---")</f>
        <v>ACTIVE</v>
      </c>
      <c r="P378" s="11">
        <v>45490</v>
      </c>
      <c r="Q378" s="38" t="s">
        <v>870</v>
      </c>
      <c r="R378" s="43" t="s">
        <v>642</v>
      </c>
    </row>
    <row r="379" spans="1:18" ht="100.8" x14ac:dyDescent="0.3">
      <c r="A379" s="56">
        <v>45490</v>
      </c>
      <c r="B379" s="39" t="s">
        <v>416</v>
      </c>
      <c r="C379" s="36" t="s">
        <v>64</v>
      </c>
      <c r="D379" s="6">
        <v>55964905</v>
      </c>
      <c r="E379" s="40" t="s">
        <v>699</v>
      </c>
      <c r="F379" s="8">
        <v>104</v>
      </c>
      <c r="G379" s="8" t="s">
        <v>604</v>
      </c>
      <c r="H379" s="13" t="s">
        <v>865</v>
      </c>
      <c r="I379" s="31" t="str">
        <f>_xlfn.IFNA(VLOOKUP(H379, '[1]ACIFM Employees'!$D$3:$BV$3000, 3, FALSE), "")</f>
        <v>MOHAMMAD RAMJAN HOSSAIN</v>
      </c>
      <c r="J379" s="13"/>
      <c r="K379" s="34" t="str">
        <f t="shared" si="5"/>
        <v>MOHAMMAD RAMJAN HOSSAIN</v>
      </c>
      <c r="L379" s="37" t="str">
        <f>_xlfn.IFNA(VLOOKUP(H379, '[1]ACIFM Employees'!$D$3:$BV$3000, 4, FALSE), "---")</f>
        <v>SENIOR ELECTRICAL TECHNICIAN</v>
      </c>
      <c r="M379" s="9" t="s">
        <v>542</v>
      </c>
      <c r="N379" s="37" t="str">
        <f>_xlfn.IFNA(VLOOKUP(H379, '[1]ACIFM Employees'!$D$3:$BV$3000, 15, FALSE), "---")</f>
        <v>T3</v>
      </c>
      <c r="O379" s="37" t="str">
        <f>_xlfn.IFNA(VLOOKUP(H379, '[1]ACIFM Employees'!$D$3:$BV$3000, 2, FALSE), "---")</f>
        <v>ACTIVE</v>
      </c>
      <c r="P379" s="11">
        <v>45490</v>
      </c>
      <c r="Q379" s="38" t="s">
        <v>866</v>
      </c>
      <c r="R379" s="43" t="s">
        <v>642</v>
      </c>
    </row>
    <row r="380" spans="1:18" ht="86.4" x14ac:dyDescent="0.3">
      <c r="A380" s="56">
        <v>45490</v>
      </c>
      <c r="B380" s="7" t="s">
        <v>841</v>
      </c>
      <c r="C380" s="36" t="s">
        <v>64</v>
      </c>
      <c r="D380" s="6">
        <v>33585921</v>
      </c>
      <c r="E380" s="40" t="s">
        <v>97</v>
      </c>
      <c r="F380" s="8">
        <v>49.5</v>
      </c>
      <c r="G380" s="8" t="s">
        <v>607</v>
      </c>
      <c r="H380" s="13" t="s">
        <v>867</v>
      </c>
      <c r="I380" s="31" t="str">
        <f>_xlfn.IFNA(VLOOKUP(H380, '[1]ACIFM Employees'!$D$3:$BV$3000, 3, FALSE), "")</f>
        <v>WILLIAMS AGYEMAN</v>
      </c>
      <c r="J380" s="13"/>
      <c r="K380" s="34" t="str">
        <f t="shared" si="5"/>
        <v>WILLIAMS AGYEMAN</v>
      </c>
      <c r="L380" s="37" t="str">
        <f>_xlfn.IFNA(VLOOKUP(H380, '[1]ACIFM Employees'!$D$3:$BV$3000, 4, FALSE), "---")</f>
        <v>ASSISTANT ELECTRICAL TECHNICIAN</v>
      </c>
      <c r="M380" s="9" t="s">
        <v>542</v>
      </c>
      <c r="N380" s="37" t="str">
        <f>_xlfn.IFNA(VLOOKUP(H380, '[1]ACIFM Employees'!$D$3:$BV$3000, 15, FALSE), "---")</f>
        <v>T1</v>
      </c>
      <c r="O380" s="37" t="str">
        <f>_xlfn.IFNA(VLOOKUP(H380, '[1]ACIFM Employees'!$D$3:$BV$3000, 2, FALSE), "---")</f>
        <v>ACTIVE</v>
      </c>
      <c r="P380" s="11">
        <v>45490</v>
      </c>
      <c r="Q380" s="38" t="s">
        <v>868</v>
      </c>
      <c r="R380" s="43" t="s">
        <v>642</v>
      </c>
    </row>
    <row r="381" spans="1:18" ht="43.2" x14ac:dyDescent="0.3">
      <c r="A381" s="56">
        <v>45490</v>
      </c>
      <c r="B381" s="7" t="s">
        <v>844</v>
      </c>
      <c r="C381" s="36" t="s">
        <v>64</v>
      </c>
      <c r="D381" s="6" t="s">
        <v>852</v>
      </c>
      <c r="E381" s="40" t="s">
        <v>730</v>
      </c>
      <c r="F381" s="8">
        <v>75</v>
      </c>
      <c r="G381" s="8" t="s">
        <v>608</v>
      </c>
      <c r="H381" s="13" t="s">
        <v>861</v>
      </c>
      <c r="I381" s="31" t="str">
        <f>_xlfn.IFNA(VLOOKUP(H381, '[1]ACIFM Employees'!$D$3:$BV$3000, 3, FALSE), "")</f>
        <v>SOM BAHADUR B K</v>
      </c>
      <c r="J381" s="13"/>
      <c r="K381" s="34" t="str">
        <f t="shared" si="5"/>
        <v>SOM BAHADUR B K</v>
      </c>
      <c r="L381" s="37" t="str">
        <f>_xlfn.IFNA(VLOOKUP(H381, '[1]ACIFM Employees'!$D$3:$BV$3000, 4, FALSE), "---")</f>
        <v>CLEANER - STATION</v>
      </c>
      <c r="M381" s="9" t="s">
        <v>801</v>
      </c>
      <c r="N381" s="37" t="str">
        <f>_xlfn.IFNA(VLOOKUP(H381, '[1]ACIFM Employees'!$D$3:$BV$3000, 15, FALSE), "---")</f>
        <v>T1</v>
      </c>
      <c r="O381" s="37" t="str">
        <f>_xlfn.IFNA(VLOOKUP(H381, '[1]ACIFM Employees'!$D$3:$BV$3000, 2, FALSE), "---")</f>
        <v>ACTIVE</v>
      </c>
      <c r="P381" s="11">
        <v>45490</v>
      </c>
      <c r="Q381" s="38" t="s">
        <v>862</v>
      </c>
      <c r="R381" s="43" t="s">
        <v>642</v>
      </c>
    </row>
    <row r="382" spans="1:18" ht="43.2" x14ac:dyDescent="0.3">
      <c r="A382" s="56">
        <v>45490</v>
      </c>
      <c r="B382" s="7" t="s">
        <v>845</v>
      </c>
      <c r="C382" s="36" t="s">
        <v>64</v>
      </c>
      <c r="D382" s="6" t="s">
        <v>853</v>
      </c>
      <c r="E382" s="40" t="s">
        <v>730</v>
      </c>
      <c r="F382" s="8">
        <v>75</v>
      </c>
      <c r="G382" s="8" t="s">
        <v>608</v>
      </c>
      <c r="H382" s="13" t="s">
        <v>863</v>
      </c>
      <c r="I382" s="31" t="str">
        <f>_xlfn.IFNA(VLOOKUP(H382, '[1]ACIFM Employees'!$D$3:$BV$3000, 3, FALSE), "")</f>
        <v>SAMEER B K</v>
      </c>
      <c r="J382" s="13"/>
      <c r="K382" s="34" t="str">
        <f t="shared" si="5"/>
        <v>SAMEER B K</v>
      </c>
      <c r="L382" s="37" t="str">
        <f>_xlfn.IFNA(VLOOKUP(H382, '[1]ACIFM Employees'!$D$3:$BV$3000, 4, FALSE), "---")</f>
        <v>TEAM LEADER - STATION</v>
      </c>
      <c r="M382" s="9" t="s">
        <v>801</v>
      </c>
      <c r="N382" s="37" t="str">
        <f>_xlfn.IFNA(VLOOKUP(H382, '[1]ACIFM Employees'!$D$3:$BV$3000, 15, FALSE), "---")</f>
        <v>T2</v>
      </c>
      <c r="O382" s="37" t="str">
        <f>_xlfn.IFNA(VLOOKUP(H382, '[1]ACIFM Employees'!$D$3:$BV$3000, 2, FALSE), "---")</f>
        <v>ACTIVE</v>
      </c>
      <c r="P382" s="11">
        <v>45490</v>
      </c>
      <c r="Q382" s="38" t="s">
        <v>864</v>
      </c>
      <c r="R382" s="43" t="s">
        <v>642</v>
      </c>
    </row>
    <row r="383" spans="1:18" ht="86.4" x14ac:dyDescent="0.3">
      <c r="A383" s="56">
        <v>45490</v>
      </c>
      <c r="B383" s="7" t="s">
        <v>856</v>
      </c>
      <c r="C383" s="36" t="s">
        <v>64</v>
      </c>
      <c r="D383" s="6">
        <v>50285681</v>
      </c>
      <c r="E383" s="40" t="s">
        <v>699</v>
      </c>
      <c r="F383" s="8">
        <v>104</v>
      </c>
      <c r="G383" s="8" t="s">
        <v>604</v>
      </c>
      <c r="H383" s="13" t="s">
        <v>871</v>
      </c>
      <c r="I383" s="31" t="str">
        <f>_xlfn.IFNA(VLOOKUP(H383, '[1]ACIFM Employees'!$D$3:$BV$3000, 3, FALSE), "")</f>
        <v>MUHAMMAD HARIS KHAN</v>
      </c>
      <c r="J383" s="13"/>
      <c r="K383" s="34" t="str">
        <f t="shared" si="5"/>
        <v>MUHAMMAD HARIS KHAN</v>
      </c>
      <c r="L383" s="37" t="str">
        <f>_xlfn.IFNA(VLOOKUP(H383, '[1]ACIFM Employees'!$D$3:$BV$3000, 4, FALSE), "---")</f>
        <v>ELECTRICAL TECHNICIAN</v>
      </c>
      <c r="M383" s="9" t="s">
        <v>542</v>
      </c>
      <c r="N383" s="37" t="str">
        <f>_xlfn.IFNA(VLOOKUP(H383, '[1]ACIFM Employees'!$D$3:$BV$3000, 15, FALSE), "---")</f>
        <v>T2</v>
      </c>
      <c r="O383" s="37" t="str">
        <f>_xlfn.IFNA(VLOOKUP(H383, '[1]ACIFM Employees'!$D$3:$BV$3000, 2, FALSE), "---")</f>
        <v>ACTIVE</v>
      </c>
      <c r="P383" s="11">
        <v>45490</v>
      </c>
      <c r="Q383" s="38" t="s">
        <v>872</v>
      </c>
      <c r="R383" s="43" t="s">
        <v>642</v>
      </c>
    </row>
    <row r="384" spans="1:18" ht="28.8" x14ac:dyDescent="0.3">
      <c r="A384" s="56">
        <v>45504</v>
      </c>
      <c r="B384" s="7" t="s">
        <v>880</v>
      </c>
      <c r="C384" s="36" t="s">
        <v>64</v>
      </c>
      <c r="D384" s="6" t="s">
        <v>888</v>
      </c>
      <c r="E384" s="40" t="s">
        <v>98</v>
      </c>
      <c r="F384" s="8">
        <v>50.05</v>
      </c>
      <c r="G384" s="8" t="s">
        <v>606</v>
      </c>
      <c r="H384" s="13" t="s">
        <v>747</v>
      </c>
      <c r="I384" s="37" t="str">
        <f>_xlfn.IFNA(VLOOKUP(H384, '[1]ACIFM Employees'!$D$3:$BV$3000, 3, FALSE), "")</f>
        <v/>
      </c>
      <c r="J384" s="13" t="s">
        <v>881</v>
      </c>
      <c r="K384" s="34" t="str">
        <f>I384 &amp; J384</f>
        <v>ABDULHAMEED PALLITAZHA</v>
      </c>
      <c r="L384" s="37" t="str">
        <f>_xlfn.IFNA(VLOOKUP(H384, '[1]ACIFM Employees'!$D$3:$BV$3000, 4, FALSE), "---")</f>
        <v>---</v>
      </c>
      <c r="M384" s="9" t="s">
        <v>635</v>
      </c>
      <c r="N384" s="37" t="str">
        <f>_xlfn.IFNA(VLOOKUP(H384, '[1]ACIFM Employees'!$D$3:$BV$3000, 15, FALSE), "---")</f>
        <v>---</v>
      </c>
      <c r="O384" s="37" t="str">
        <f>_xlfn.IFNA(VLOOKUP(H384, '[1]ACIFM Employees'!$D$3:$BV$3000, 2, FALSE), "---")</f>
        <v>---</v>
      </c>
      <c r="P384" s="57">
        <v>45538</v>
      </c>
      <c r="Q384" s="38" t="s">
        <v>889</v>
      </c>
      <c r="R384" s="43" t="s">
        <v>642</v>
      </c>
    </row>
    <row r="385" spans="1:18" ht="28.8" x14ac:dyDescent="0.3">
      <c r="A385" s="56">
        <v>45504</v>
      </c>
      <c r="B385" s="7" t="s">
        <v>882</v>
      </c>
      <c r="C385" s="36" t="s">
        <v>64</v>
      </c>
      <c r="D385" s="6" t="s">
        <v>890</v>
      </c>
      <c r="E385" s="40" t="s">
        <v>98</v>
      </c>
      <c r="F385" s="8">
        <v>50.05</v>
      </c>
      <c r="G385" s="8" t="s">
        <v>606</v>
      </c>
      <c r="H385" s="13" t="s">
        <v>747</v>
      </c>
      <c r="I385" s="37" t="str">
        <f>_xlfn.IFNA(VLOOKUP(H385, '[1]ACIFM Employees'!$D$3:$BV$3000, 3, FALSE), "")</f>
        <v/>
      </c>
      <c r="J385" s="13" t="s">
        <v>883</v>
      </c>
      <c r="K385" s="34" t="str">
        <f>I385 &amp; J385</f>
        <v>ROB SHIKDER</v>
      </c>
      <c r="L385" s="37" t="str">
        <f>_xlfn.IFNA(VLOOKUP(H385, '[1]ACIFM Employees'!$D$3:$BV$3000, 4, FALSE), "---")</f>
        <v>---</v>
      </c>
      <c r="M385" s="9" t="s">
        <v>635</v>
      </c>
      <c r="N385" s="37" t="str">
        <f>_xlfn.IFNA(VLOOKUP(H385, '[1]ACIFM Employees'!$D$3:$BV$3000, 15, FALSE), "---")</f>
        <v>---</v>
      </c>
      <c r="O385" s="37" t="str">
        <f>_xlfn.IFNA(VLOOKUP(H385, '[1]ACIFM Employees'!$D$3:$BV$3000, 2, FALSE), "---")</f>
        <v>---</v>
      </c>
      <c r="P385" s="57">
        <v>45538</v>
      </c>
      <c r="Q385" s="38" t="s">
        <v>891</v>
      </c>
      <c r="R385" s="43" t="s">
        <v>642</v>
      </c>
    </row>
    <row r="386" spans="1:18" ht="28.8" x14ac:dyDescent="0.3">
      <c r="A386" s="56">
        <v>45504</v>
      </c>
      <c r="B386" s="7" t="s">
        <v>884</v>
      </c>
      <c r="C386" s="36" t="s">
        <v>64</v>
      </c>
      <c r="D386" s="6" t="s">
        <v>892</v>
      </c>
      <c r="E386" s="40" t="s">
        <v>98</v>
      </c>
      <c r="F386" s="8">
        <v>50.05</v>
      </c>
      <c r="G386" s="8" t="s">
        <v>606</v>
      </c>
      <c r="H386" s="13" t="s">
        <v>747</v>
      </c>
      <c r="I386" s="37" t="str">
        <f>_xlfn.IFNA(VLOOKUP(H386, '[1]ACIFM Employees'!$D$3:$BV$3000, 3, FALSE), "")</f>
        <v/>
      </c>
      <c r="J386" s="13" t="s">
        <v>885</v>
      </c>
      <c r="K386" s="34" t="str">
        <f>I386 &amp; J386</f>
        <v>MOHAMMED SAYEED</v>
      </c>
      <c r="L386" s="37" t="str">
        <f>_xlfn.IFNA(VLOOKUP(H386, '[1]ACIFM Employees'!$D$3:$BV$3000, 4, FALSE), "---")</f>
        <v>---</v>
      </c>
      <c r="M386" s="9" t="s">
        <v>635</v>
      </c>
      <c r="N386" s="37" t="str">
        <f>_xlfn.IFNA(VLOOKUP(H386, '[1]ACIFM Employees'!$D$3:$BV$3000, 15, FALSE), "---")</f>
        <v>---</v>
      </c>
      <c r="O386" s="37" t="str">
        <f>_xlfn.IFNA(VLOOKUP(H386, '[1]ACIFM Employees'!$D$3:$BV$3000, 2, FALSE), "---")</f>
        <v>---</v>
      </c>
      <c r="P386" s="57">
        <v>45538</v>
      </c>
      <c r="Q386" s="38" t="s">
        <v>893</v>
      </c>
      <c r="R386" s="43" t="s">
        <v>642</v>
      </c>
    </row>
    <row r="387" spans="1:18" ht="28.8" x14ac:dyDescent="0.3">
      <c r="A387" s="56">
        <v>45504</v>
      </c>
      <c r="B387" s="7" t="s">
        <v>886</v>
      </c>
      <c r="C387" s="36" t="s">
        <v>64</v>
      </c>
      <c r="D387" s="6" t="s">
        <v>894</v>
      </c>
      <c r="E387" s="40" t="s">
        <v>98</v>
      </c>
      <c r="F387" s="8">
        <v>50.05</v>
      </c>
      <c r="G387" s="8" t="s">
        <v>606</v>
      </c>
      <c r="H387" s="13" t="s">
        <v>747</v>
      </c>
      <c r="I387" s="37" t="str">
        <f>_xlfn.IFNA(VLOOKUP(H387, '[1]ACIFM Employees'!$D$3:$BV$3000, 3, FALSE), "")</f>
        <v/>
      </c>
      <c r="J387" s="13" t="s">
        <v>887</v>
      </c>
      <c r="K387" s="34" t="str">
        <f>I387 &amp; J387</f>
        <v>JANAK GHARTI</v>
      </c>
      <c r="L387" s="37" t="str">
        <f>_xlfn.IFNA(VLOOKUP(H387, '[1]ACIFM Employees'!$D$3:$BV$3000, 4, FALSE), "---")</f>
        <v>---</v>
      </c>
      <c r="M387" s="9" t="s">
        <v>635</v>
      </c>
      <c r="N387" s="37" t="str">
        <f>_xlfn.IFNA(VLOOKUP(H387, '[1]ACIFM Employees'!$D$3:$BV$3000, 15, FALSE), "---")</f>
        <v>---</v>
      </c>
      <c r="O387" s="37" t="str">
        <f>_xlfn.IFNA(VLOOKUP(H387, '[1]ACIFM Employees'!$D$3:$BV$3000, 2, FALSE), "---")</f>
        <v>---</v>
      </c>
      <c r="P387" s="57">
        <v>45538</v>
      </c>
      <c r="Q387" s="38" t="s">
        <v>895</v>
      </c>
      <c r="R387" s="43" t="s">
        <v>642</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conditionalFormatting sqref="D1:D1048576">
    <cfRule type="duplicateValues" dxfId="3" priority="9"/>
  </conditionalFormatting>
  <conditionalFormatting sqref="H1:H1048576">
    <cfRule type="duplicateValues" dxfId="2" priority="3"/>
  </conditionalFormatting>
  <conditionalFormatting sqref="R1:R1048576">
    <cfRule type="cellIs" dxfId="1" priority="4" operator="equal">
      <formula>"Inactive"</formula>
    </cfRule>
    <cfRule type="cellIs" dxfId="0" priority="5"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2024-09-04T07:48:10Z</dcterms:modified>
</cp:coreProperties>
</file>