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040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 s="1"/>
  <c r="E30" i="1"/>
  <c r="E31" i="1" s="1"/>
  <c r="G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G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G3" i="1" s="1"/>
  <c r="G29" i="1" l="1"/>
  <c r="G15" i="1"/>
  <c r="G7" i="1"/>
  <c r="G25" i="1"/>
  <c r="G23" i="1"/>
  <c r="G19" i="1"/>
  <c r="G11" i="1"/>
  <c r="G26" i="1"/>
  <c r="G22" i="1"/>
  <c r="G18" i="1"/>
  <c r="G14" i="1"/>
  <c r="G10" i="1"/>
  <c r="G24" i="1"/>
  <c r="G16" i="1"/>
  <c r="G9" i="1"/>
  <c r="G5" i="1"/>
  <c r="E29" i="1"/>
  <c r="G28" i="1"/>
  <c r="G21" i="1"/>
  <c r="G20" i="1"/>
  <c r="G12" i="1"/>
  <c r="G8" i="1"/>
  <c r="G6" i="1"/>
  <c r="G4" i="1"/>
  <c r="G27" i="1"/>
  <c r="G17" i="1"/>
  <c r="G13" i="1"/>
</calcChain>
</file>

<file path=xl/sharedStrings.xml><?xml version="1.0" encoding="utf-8"?>
<sst xmlns="http://schemas.openxmlformats.org/spreadsheetml/2006/main" count="37" uniqueCount="36">
  <si>
    <t>CANTIDAD</t>
  </si>
  <si>
    <t>JOLBERT</t>
  </si>
  <si>
    <t>OSCAR</t>
  </si>
  <si>
    <t>PRECIO U.</t>
  </si>
  <si>
    <t>SUB1</t>
  </si>
  <si>
    <t>SUB2</t>
  </si>
  <si>
    <t>TOTAL</t>
  </si>
  <si>
    <t>DESCRIPCION</t>
  </si>
  <si>
    <t>POTENCIOMETRO 50K</t>
  </si>
  <si>
    <t>POTENCIOMETRO 30K</t>
  </si>
  <si>
    <t>CABLE MACHO-HEMBRA 20 CM</t>
  </si>
  <si>
    <t>CABLE MACHO-MACHO 20CM</t>
  </si>
  <si>
    <t>MULTIMETRO DIGITAL</t>
  </si>
  <si>
    <t>DISPLAY 7 SEGMENTOS ROJO CC</t>
  </si>
  <si>
    <t>PULSADOR 4 PINES</t>
  </si>
  <si>
    <t>SERVO MOTOR GENERICO 3.2KG</t>
  </si>
  <si>
    <t>CAJAR ORGANIZADORA</t>
  </si>
  <si>
    <t>INTERRUPTOR ROCKER MEDIANO 2 PINES</t>
  </si>
  <si>
    <t>REPCEPTOR IR PCM PC2031</t>
  </si>
  <si>
    <t>LED 5MM DIFUSO</t>
  </si>
  <si>
    <t>LED 10MM AZUL</t>
  </si>
  <si>
    <t>LED INFRARROJO EMISOR</t>
  </si>
  <si>
    <t>LED INFRARROJO RECEPTOR</t>
  </si>
  <si>
    <t>LDR 5MM C/COBERTOR</t>
  </si>
  <si>
    <t>RESISTENCIA CARGO 330 OHM 0.25W</t>
  </si>
  <si>
    <t>RESISTENCIA CARGO 22 OHM 0.25W</t>
  </si>
  <si>
    <t>RESISTENCIA CARGO 10 OHM 0.25W</t>
  </si>
  <si>
    <t>RESISTENCIA CARGO 220 OHM 0.25W</t>
  </si>
  <si>
    <t>RESISTENCIA CARGO 1.5 KOHM 0.25W</t>
  </si>
  <si>
    <t>RESISTENCIA CARGO 10 KOHM 0.25W</t>
  </si>
  <si>
    <t>RESISTENCIA CARGO 22 KOHM 0.25W</t>
  </si>
  <si>
    <t>RESISTENCIA CARGO 220 KOHM 0.25W</t>
  </si>
  <si>
    <t>RESISTENCIA CARGO 1 MOHM 0.25W</t>
  </si>
  <si>
    <t>RESISTENCIA CARGO 1 KOHM 0.25W</t>
  </si>
  <si>
    <t>SUBTOTAL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</si>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</sst>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2" xfId="0" applyNumberFormat="1" applyBorder="1"/>
    <xf numFmtId="44" fontId="0" fillId="0" borderId="0" xfId="0" applyNumberFormat="1" applyFill="1" applyBorder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0" workbookViewId="0">
      <selection activeCell="D10" sqref="D1:G1048576"/>
    </sheetView>
  </sheetViews>
  <sheetFormatPr defaultRowHeight="15" x14ac:dyDescent="0.25"/>
  <cols>
    <col min="3" max="3" width="37.7109375" bestFit="1" customWidth="1"/>
    <col min="4" max="4" width="9.28515625" style="3" bestFit="1" customWidth="1"/>
    <col min="5" max="7" width="9.42578125" style="3" bestFit="1" customWidth="1"/>
  </cols>
  <sheetData>
    <row r="1" spans="1:7" x14ac:dyDescent="0.25">
      <c r="A1" t="s">
        <v>1</v>
      </c>
      <c r="B1" t="s">
        <v>2</v>
      </c>
    </row>
    <row r="2" spans="1:7" x14ac:dyDescent="0.25">
      <c r="A2" s="2" t="s">
        <v>0</v>
      </c>
      <c r="B2" s="2"/>
      <c r="C2" s="1" t="s">
        <v>7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>
        <v>20</v>
      </c>
      <c r="B3">
        <v>20</v>
      </c>
      <c r="C3" t="s">
        <v>19</v>
      </c>
      <c r="D3" s="3">
        <v>1</v>
      </c>
      <c r="E3" s="3">
        <f>A3*D3</f>
        <v>20</v>
      </c>
      <c r="F3" s="3">
        <f>B3*D3</f>
        <v>20</v>
      </c>
      <c r="G3" s="3">
        <f>E3+F3</f>
        <v>40</v>
      </c>
    </row>
    <row r="4" spans="1:7" x14ac:dyDescent="0.25">
      <c r="A4">
        <v>5</v>
      </c>
      <c r="B4">
        <v>2</v>
      </c>
      <c r="C4" t="s">
        <v>20</v>
      </c>
      <c r="D4" s="3">
        <v>2.25</v>
      </c>
      <c r="E4" s="3">
        <f t="shared" ref="E4:E28" si="0">A4*D4</f>
        <v>11.25</v>
      </c>
      <c r="F4" s="3">
        <f t="shared" ref="F4:F28" si="1">B4*D4</f>
        <v>4.5</v>
      </c>
      <c r="G4" s="3">
        <f t="shared" ref="G4:G29" si="2">E4+F4</f>
        <v>15.75</v>
      </c>
    </row>
    <row r="5" spans="1:7" x14ac:dyDescent="0.25">
      <c r="A5">
        <v>5</v>
      </c>
      <c r="B5">
        <v>3</v>
      </c>
      <c r="C5" t="s">
        <v>21</v>
      </c>
      <c r="D5" s="3">
        <v>1.25</v>
      </c>
      <c r="E5" s="3">
        <f t="shared" si="0"/>
        <v>6.25</v>
      </c>
      <c r="F5" s="3">
        <f t="shared" si="1"/>
        <v>3.75</v>
      </c>
      <c r="G5" s="3">
        <f t="shared" si="2"/>
        <v>10</v>
      </c>
    </row>
    <row r="6" spans="1:7" x14ac:dyDescent="0.25">
      <c r="A6">
        <v>5</v>
      </c>
      <c r="B6">
        <v>3</v>
      </c>
      <c r="C6" t="s">
        <v>22</v>
      </c>
      <c r="D6" s="3">
        <v>1.5</v>
      </c>
      <c r="E6" s="3">
        <f t="shared" si="0"/>
        <v>7.5</v>
      </c>
      <c r="F6" s="3">
        <f t="shared" si="1"/>
        <v>4.5</v>
      </c>
      <c r="G6" s="3">
        <f t="shared" si="2"/>
        <v>12</v>
      </c>
    </row>
    <row r="7" spans="1:7" x14ac:dyDescent="0.25">
      <c r="A7">
        <v>2</v>
      </c>
      <c r="B7">
        <v>1</v>
      </c>
      <c r="C7" t="s">
        <v>23</v>
      </c>
      <c r="D7" s="3">
        <v>6</v>
      </c>
      <c r="E7" s="3">
        <f t="shared" si="0"/>
        <v>12</v>
      </c>
      <c r="F7" s="3">
        <f t="shared" si="1"/>
        <v>6</v>
      </c>
      <c r="G7" s="3">
        <f t="shared" si="2"/>
        <v>18</v>
      </c>
    </row>
    <row r="8" spans="1:7" x14ac:dyDescent="0.25">
      <c r="A8">
        <v>10</v>
      </c>
      <c r="B8">
        <v>10</v>
      </c>
      <c r="C8" t="s">
        <v>24</v>
      </c>
      <c r="D8" s="3">
        <v>0.5</v>
      </c>
      <c r="E8" s="3">
        <f t="shared" si="0"/>
        <v>5</v>
      </c>
      <c r="F8" s="3">
        <f t="shared" si="1"/>
        <v>5</v>
      </c>
      <c r="G8" s="3">
        <f t="shared" si="2"/>
        <v>10</v>
      </c>
    </row>
    <row r="9" spans="1:7" x14ac:dyDescent="0.25">
      <c r="A9">
        <v>8</v>
      </c>
      <c r="B9">
        <v>2</v>
      </c>
      <c r="C9" t="s">
        <v>25</v>
      </c>
      <c r="D9" s="3">
        <v>0.5</v>
      </c>
      <c r="E9" s="3">
        <f t="shared" si="0"/>
        <v>4</v>
      </c>
      <c r="F9" s="3">
        <f t="shared" si="1"/>
        <v>1</v>
      </c>
      <c r="G9" s="3">
        <f t="shared" si="2"/>
        <v>5</v>
      </c>
    </row>
    <row r="10" spans="1:7" x14ac:dyDescent="0.25">
      <c r="A10">
        <v>8</v>
      </c>
      <c r="B10">
        <v>0</v>
      </c>
      <c r="C10" t="s">
        <v>26</v>
      </c>
      <c r="D10" s="3">
        <v>0.5</v>
      </c>
      <c r="E10" s="3">
        <f t="shared" si="0"/>
        <v>4</v>
      </c>
      <c r="F10" s="3">
        <f t="shared" si="1"/>
        <v>0</v>
      </c>
      <c r="G10" s="3">
        <f t="shared" si="2"/>
        <v>4</v>
      </c>
    </row>
    <row r="11" spans="1:7" x14ac:dyDescent="0.25">
      <c r="A11">
        <v>8</v>
      </c>
      <c r="B11">
        <v>10</v>
      </c>
      <c r="C11" t="s">
        <v>27</v>
      </c>
      <c r="D11" s="3">
        <v>0.5</v>
      </c>
      <c r="E11" s="3">
        <f t="shared" si="0"/>
        <v>4</v>
      </c>
      <c r="F11" s="3">
        <f t="shared" si="1"/>
        <v>5</v>
      </c>
      <c r="G11" s="3">
        <f t="shared" si="2"/>
        <v>9</v>
      </c>
    </row>
    <row r="12" spans="1:7" x14ac:dyDescent="0.25">
      <c r="A12">
        <v>8</v>
      </c>
      <c r="B12">
        <v>10</v>
      </c>
      <c r="C12" t="s">
        <v>33</v>
      </c>
      <c r="D12" s="3">
        <v>0.5</v>
      </c>
      <c r="E12" s="3">
        <f t="shared" si="0"/>
        <v>4</v>
      </c>
      <c r="F12" s="3">
        <f t="shared" si="1"/>
        <v>5</v>
      </c>
      <c r="G12" s="3">
        <f t="shared" si="2"/>
        <v>9</v>
      </c>
    </row>
    <row r="13" spans="1:7" x14ac:dyDescent="0.25">
      <c r="A13">
        <v>5</v>
      </c>
      <c r="B13">
        <v>0</v>
      </c>
      <c r="C13" t="s">
        <v>28</v>
      </c>
      <c r="D13" s="3">
        <v>0.5</v>
      </c>
      <c r="E13" s="3">
        <f t="shared" si="0"/>
        <v>2.5</v>
      </c>
      <c r="F13" s="3">
        <f t="shared" si="1"/>
        <v>0</v>
      </c>
      <c r="G13" s="3">
        <f t="shared" si="2"/>
        <v>2.5</v>
      </c>
    </row>
    <row r="14" spans="1:7" x14ac:dyDescent="0.25">
      <c r="A14">
        <v>0</v>
      </c>
      <c r="B14">
        <v>5</v>
      </c>
      <c r="C14" t="s">
        <v>29</v>
      </c>
      <c r="D14" s="3">
        <v>0.5</v>
      </c>
      <c r="E14" s="3">
        <f t="shared" si="0"/>
        <v>0</v>
      </c>
      <c r="F14" s="3">
        <f t="shared" si="1"/>
        <v>2.5</v>
      </c>
      <c r="G14" s="3">
        <f t="shared" si="2"/>
        <v>2.5</v>
      </c>
    </row>
    <row r="15" spans="1:7" x14ac:dyDescent="0.25">
      <c r="A15">
        <v>5</v>
      </c>
      <c r="B15">
        <v>5</v>
      </c>
      <c r="C15" t="s">
        <v>30</v>
      </c>
      <c r="D15" s="3">
        <v>0.5</v>
      </c>
      <c r="E15" s="3">
        <f t="shared" si="0"/>
        <v>2.5</v>
      </c>
      <c r="F15" s="3">
        <f t="shared" si="1"/>
        <v>2.5</v>
      </c>
      <c r="G15" s="3">
        <f t="shared" si="2"/>
        <v>5</v>
      </c>
    </row>
    <row r="16" spans="1:7" x14ac:dyDescent="0.25">
      <c r="A16">
        <v>0</v>
      </c>
      <c r="B16">
        <v>5</v>
      </c>
      <c r="C16" t="s">
        <v>31</v>
      </c>
      <c r="D16" s="3">
        <v>0.5</v>
      </c>
      <c r="E16" s="3">
        <f t="shared" si="0"/>
        <v>0</v>
      </c>
      <c r="F16" s="3">
        <f t="shared" si="1"/>
        <v>2.5</v>
      </c>
      <c r="G16" s="3">
        <f t="shared" si="2"/>
        <v>2.5</v>
      </c>
    </row>
    <row r="17" spans="1:7" x14ac:dyDescent="0.25">
      <c r="A17">
        <v>5</v>
      </c>
      <c r="B17">
        <v>2</v>
      </c>
      <c r="C17" t="s">
        <v>32</v>
      </c>
      <c r="D17" s="3">
        <v>0.5</v>
      </c>
      <c r="E17" s="3">
        <f t="shared" si="0"/>
        <v>2.5</v>
      </c>
      <c r="F17" s="3">
        <f t="shared" si="1"/>
        <v>1</v>
      </c>
      <c r="G17" s="3">
        <f t="shared" si="2"/>
        <v>3.5</v>
      </c>
    </row>
    <row r="18" spans="1:7" x14ac:dyDescent="0.25">
      <c r="A18">
        <v>2</v>
      </c>
      <c r="B18">
        <v>2</v>
      </c>
      <c r="C18" t="s">
        <v>8</v>
      </c>
      <c r="D18" s="3">
        <v>5.5</v>
      </c>
      <c r="E18" s="3">
        <f t="shared" si="0"/>
        <v>11</v>
      </c>
      <c r="F18" s="3">
        <f t="shared" si="1"/>
        <v>11</v>
      </c>
      <c r="G18" s="3">
        <f t="shared" si="2"/>
        <v>22</v>
      </c>
    </row>
    <row r="19" spans="1:7" x14ac:dyDescent="0.25">
      <c r="A19">
        <v>2</v>
      </c>
      <c r="B19">
        <v>2</v>
      </c>
      <c r="C19" t="s">
        <v>9</v>
      </c>
      <c r="D19" s="3">
        <v>5.5</v>
      </c>
      <c r="E19" s="3">
        <f t="shared" si="0"/>
        <v>11</v>
      </c>
      <c r="F19" s="3">
        <f t="shared" si="1"/>
        <v>11</v>
      </c>
      <c r="G19" s="3">
        <f t="shared" si="2"/>
        <v>22</v>
      </c>
    </row>
    <row r="20" spans="1:7" x14ac:dyDescent="0.25">
      <c r="A20">
        <v>20</v>
      </c>
      <c r="B20">
        <v>20</v>
      </c>
      <c r="C20" t="s">
        <v>11</v>
      </c>
      <c r="D20" s="3">
        <v>0.7</v>
      </c>
      <c r="E20" s="3">
        <f t="shared" si="0"/>
        <v>14</v>
      </c>
      <c r="F20" s="3">
        <f t="shared" si="1"/>
        <v>14</v>
      </c>
      <c r="G20" s="3">
        <f t="shared" si="2"/>
        <v>28</v>
      </c>
    </row>
    <row r="21" spans="1:7" x14ac:dyDescent="0.25">
      <c r="A21">
        <v>0</v>
      </c>
      <c r="B21">
        <v>20</v>
      </c>
      <c r="C21" t="s">
        <v>10</v>
      </c>
      <c r="D21" s="3">
        <v>0.7</v>
      </c>
      <c r="E21" s="3">
        <f t="shared" si="0"/>
        <v>0</v>
      </c>
      <c r="F21" s="3">
        <f t="shared" si="1"/>
        <v>14</v>
      </c>
      <c r="G21" s="3">
        <f t="shared" si="2"/>
        <v>14</v>
      </c>
    </row>
    <row r="22" spans="1:7" x14ac:dyDescent="0.25">
      <c r="A22">
        <v>1</v>
      </c>
      <c r="B22">
        <v>0</v>
      </c>
      <c r="C22" t="s">
        <v>12</v>
      </c>
      <c r="D22" s="3">
        <v>85</v>
      </c>
      <c r="E22" s="3">
        <f t="shared" si="0"/>
        <v>85</v>
      </c>
      <c r="F22" s="3">
        <f t="shared" si="1"/>
        <v>0</v>
      </c>
      <c r="G22" s="3">
        <f t="shared" si="2"/>
        <v>85</v>
      </c>
    </row>
    <row r="23" spans="1:7" x14ac:dyDescent="0.25">
      <c r="A23">
        <v>0</v>
      </c>
      <c r="B23">
        <v>1</v>
      </c>
      <c r="C23" t="s">
        <v>13</v>
      </c>
      <c r="D23" s="3">
        <v>6</v>
      </c>
      <c r="E23" s="3">
        <f t="shared" si="0"/>
        <v>0</v>
      </c>
      <c r="F23" s="3">
        <f t="shared" si="1"/>
        <v>6</v>
      </c>
      <c r="G23" s="3">
        <f t="shared" si="2"/>
        <v>6</v>
      </c>
    </row>
    <row r="24" spans="1:7" x14ac:dyDescent="0.25">
      <c r="A24">
        <v>0</v>
      </c>
      <c r="B24">
        <v>4</v>
      </c>
      <c r="C24" t="s">
        <v>14</v>
      </c>
      <c r="D24" s="3">
        <v>1</v>
      </c>
      <c r="E24" s="3">
        <f t="shared" si="0"/>
        <v>0</v>
      </c>
      <c r="F24" s="3">
        <f t="shared" si="1"/>
        <v>4</v>
      </c>
      <c r="G24" s="3">
        <f t="shared" si="2"/>
        <v>4</v>
      </c>
    </row>
    <row r="25" spans="1:7" x14ac:dyDescent="0.25">
      <c r="A25">
        <v>0</v>
      </c>
      <c r="B25">
        <v>1</v>
      </c>
      <c r="C25" t="s">
        <v>15</v>
      </c>
      <c r="D25" s="3">
        <v>55</v>
      </c>
      <c r="E25" s="3">
        <f t="shared" si="0"/>
        <v>0</v>
      </c>
      <c r="F25" s="3">
        <f t="shared" si="1"/>
        <v>55</v>
      </c>
      <c r="G25" s="3">
        <f t="shared" si="2"/>
        <v>55</v>
      </c>
    </row>
    <row r="26" spans="1:7" x14ac:dyDescent="0.25">
      <c r="A26">
        <v>0</v>
      </c>
      <c r="B26">
        <v>1</v>
      </c>
      <c r="C26" t="s">
        <v>16</v>
      </c>
      <c r="D26" s="3">
        <v>45</v>
      </c>
      <c r="E26" s="3">
        <f t="shared" si="0"/>
        <v>0</v>
      </c>
      <c r="F26" s="3">
        <f t="shared" si="1"/>
        <v>45</v>
      </c>
      <c r="G26" s="3">
        <f t="shared" si="2"/>
        <v>45</v>
      </c>
    </row>
    <row r="27" spans="1:7" x14ac:dyDescent="0.25">
      <c r="A27">
        <v>0</v>
      </c>
      <c r="B27">
        <v>1</v>
      </c>
      <c r="C27" t="s">
        <v>17</v>
      </c>
      <c r="D27" s="3">
        <v>4</v>
      </c>
      <c r="E27" s="3">
        <f t="shared" si="0"/>
        <v>0</v>
      </c>
      <c r="F27" s="3">
        <f t="shared" si="1"/>
        <v>4</v>
      </c>
      <c r="G27" s="3">
        <f t="shared" si="2"/>
        <v>4</v>
      </c>
    </row>
    <row r="28" spans="1:7" x14ac:dyDescent="0.25">
      <c r="A28">
        <v>0</v>
      </c>
      <c r="B28">
        <v>1</v>
      </c>
      <c r="C28" t="s">
        <v>18</v>
      </c>
      <c r="D28" s="3">
        <v>12</v>
      </c>
      <c r="E28" s="3">
        <f t="shared" si="0"/>
        <v>0</v>
      </c>
      <c r="F28" s="3">
        <f t="shared" si="1"/>
        <v>12</v>
      </c>
      <c r="G28" s="3">
        <f t="shared" si="2"/>
        <v>12</v>
      </c>
    </row>
    <row r="29" spans="1:7" x14ac:dyDescent="0.25">
      <c r="A29" s="2" t="s">
        <v>34</v>
      </c>
      <c r="B29" s="2"/>
      <c r="C29" s="2"/>
      <c r="D29" s="2"/>
      <c r="E29" s="4">
        <f>SUM(E3:E28)</f>
        <v>206.5</v>
      </c>
      <c r="F29" s="4">
        <f>SUM(F3:F28)</f>
        <v>239.25</v>
      </c>
      <c r="G29" s="4">
        <f>E29+F29</f>
        <v>445.75</v>
      </c>
    </row>
    <row r="30" spans="1:7" x14ac:dyDescent="0.25">
      <c r="A30" s="2" t="s">
        <v>35</v>
      </c>
      <c r="B30" s="2"/>
      <c r="C30" s="2"/>
      <c r="D30" s="2"/>
      <c r="E30" s="5">
        <f>G30/2</f>
        <v>-12.870000000000001</v>
      </c>
      <c r="F30" s="5">
        <f>G30/2</f>
        <v>-12.870000000000001</v>
      </c>
      <c r="G30" s="5">
        <f>-(8.58+17.16)</f>
        <v>-25.740000000000002</v>
      </c>
    </row>
    <row r="31" spans="1:7" ht="15.75" thickBot="1" x14ac:dyDescent="0.3">
      <c r="A31" s="2" t="s">
        <v>6</v>
      </c>
      <c r="B31" s="2"/>
      <c r="C31" s="2"/>
      <c r="D31" s="2"/>
      <c r="E31" s="6">
        <f>SUM(E29:E30)</f>
        <v>193.63</v>
      </c>
      <c r="F31" s="6">
        <f>SUM(F29:F30)</f>
        <v>226.38</v>
      </c>
      <c r="G31" s="6">
        <f>SUM(G29:G30)</f>
        <v>420.01</v>
      </c>
    </row>
    <row r="32" spans="1:7" ht="15.75" thickTop="1" x14ac:dyDescent="0.25"/>
  </sheetData>
  <mergeCells count="4">
    <mergeCell ref="A29:D29"/>
    <mergeCell ref="A30:D30"/>
    <mergeCell ref="A31:D3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Tizol</dc:creator>
  <cp:lastModifiedBy>David Tizol</cp:lastModifiedBy>
  <dcterms:created xsi:type="dcterms:W3CDTF">2019-02-24T06:52:11Z</dcterms:created>
  <dcterms:modified xsi:type="dcterms:W3CDTF">2019-02-24T07:28:41Z</dcterms:modified>
</cp:coreProperties>
</file>