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vi\Desktop\"/>
    </mc:Choice>
  </mc:AlternateContent>
  <xr:revisionPtr revIDLastSave="0" documentId="8_{3249B31F-1F22-4875-98E7-08E604D7AB98}" xr6:coauthVersionLast="45" xr6:coauthVersionMax="45" xr10:uidLastSave="{00000000-0000-0000-0000-000000000000}"/>
  <bookViews>
    <workbookView xWindow="0" yWindow="3396" windowWidth="17280" windowHeight="8964" xr2:uid="{E1FE0B7C-3B00-4AAB-92D7-12E966F1E5FF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" l="1"/>
  <c r="B13" i="1"/>
  <c r="D7" i="1"/>
  <c r="B2" i="1"/>
  <c r="B1" i="1"/>
  <c r="B3" i="1" l="1"/>
  <c r="B14" i="1"/>
</calcChain>
</file>

<file path=xl/sharedStrings.xml><?xml version="1.0" encoding="utf-8"?>
<sst xmlns="http://schemas.openxmlformats.org/spreadsheetml/2006/main" count="18" uniqueCount="6">
  <si>
    <t>TON</t>
  </si>
  <si>
    <t>TOFF</t>
  </si>
  <si>
    <t>f</t>
  </si>
  <si>
    <t>R1</t>
  </si>
  <si>
    <t>R2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</si>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</sst>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4AFA-F9CC-4E2E-AAAC-624D87241D2A}">
  <dimension ref="A1:J14"/>
  <sheetViews>
    <sheetView tabSelected="1" workbookViewId="0">
      <selection activeCell="B7" sqref="B7"/>
    </sheetView>
  </sheetViews>
  <sheetFormatPr defaultRowHeight="14.4" x14ac:dyDescent="0.3"/>
  <cols>
    <col min="2" max="2" width="15.6640625" bestFit="1" customWidth="1"/>
  </cols>
  <sheetData>
    <row r="1" spans="1:10" x14ac:dyDescent="0.3">
      <c r="A1" t="s">
        <v>0</v>
      </c>
      <c r="B1">
        <f>LN(2)*B7*(B5+B6)</f>
        <v>0.38823173583162535</v>
      </c>
      <c r="G1" t="s">
        <v>0</v>
      </c>
      <c r="H1">
        <v>1.1076491945347924</v>
      </c>
    </row>
    <row r="2" spans="1:10" x14ac:dyDescent="0.3">
      <c r="A2" t="s">
        <v>1</v>
      </c>
      <c r="B2">
        <f>LN(2)*B7*B6</f>
        <v>0.38816242111356936</v>
      </c>
      <c r="G2" t="s">
        <v>1</v>
      </c>
      <c r="H2">
        <v>1.0750712770484752</v>
      </c>
    </row>
    <row r="3" spans="1:10" x14ac:dyDescent="0.3">
      <c r="A3" t="s">
        <v>2</v>
      </c>
      <c r="B3">
        <f>1/(LN(2)*B7*(B5+(2*B6)))</f>
        <v>1.2880055717248136</v>
      </c>
      <c r="G3" t="s">
        <v>2</v>
      </c>
      <c r="H3">
        <v>0.45814386817687003</v>
      </c>
    </row>
    <row r="5" spans="1:10" x14ac:dyDescent="0.3">
      <c r="A5" t="s">
        <v>3</v>
      </c>
      <c r="B5">
        <v>1</v>
      </c>
      <c r="G5" t="s">
        <v>3</v>
      </c>
      <c r="H5">
        <v>1000</v>
      </c>
    </row>
    <row r="6" spans="1:10" x14ac:dyDescent="0.3">
      <c r="A6" t="s">
        <v>4</v>
      </c>
      <c r="B6">
        <v>5600</v>
      </c>
      <c r="G6" t="s">
        <v>4</v>
      </c>
      <c r="H6">
        <v>33000</v>
      </c>
    </row>
    <row r="7" spans="1:10" x14ac:dyDescent="0.3">
      <c r="A7" t="s">
        <v>5</v>
      </c>
      <c r="B7">
        <v>1E-4</v>
      </c>
      <c r="D7" s="1">
        <f>+B7</f>
        <v>1E-4</v>
      </c>
      <c r="G7" t="s">
        <v>5</v>
      </c>
      <c r="H7">
        <v>4.6999999999999997E-5</v>
      </c>
      <c r="J7" s="1">
        <v>4.6999999999999997E-5</v>
      </c>
    </row>
    <row r="12" spans="1:10" x14ac:dyDescent="0.3">
      <c r="A12" t="s">
        <v>0</v>
      </c>
      <c r="B12">
        <f>0.693*(B5+B6)*B7</f>
        <v>0.38814930000000003</v>
      </c>
      <c r="G12" t="s">
        <v>0</v>
      </c>
      <c r="H12">
        <v>1.1074139999999999</v>
      </c>
    </row>
    <row r="13" spans="1:10" x14ac:dyDescent="0.3">
      <c r="A13" t="s">
        <v>1</v>
      </c>
      <c r="B13">
        <f>0.693*B6*B7</f>
        <v>0.38807999999999998</v>
      </c>
      <c r="G13" t="s">
        <v>1</v>
      </c>
      <c r="H13">
        <v>1.074843</v>
      </c>
    </row>
    <row r="14" spans="1:10" x14ac:dyDescent="0.3">
      <c r="A14" t="s">
        <v>2</v>
      </c>
      <c r="B14" s="2">
        <f>1.44/((B5+(2*B6))*B7)</f>
        <v>1.2855995000446387</v>
      </c>
      <c r="G14" t="s">
        <v>2</v>
      </c>
      <c r="H14" s="2">
        <v>0.45728802794537948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Tizol</dc:creator>
  <cp:lastModifiedBy>David Tizol</cp:lastModifiedBy>
  <dcterms:created xsi:type="dcterms:W3CDTF">2019-10-09T04:13:16Z</dcterms:created>
  <dcterms:modified xsi:type="dcterms:W3CDTF">2019-10-09T07:22:33Z</dcterms:modified>
</cp:coreProperties>
</file>