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8CAB2472-7950-40AF-AFEB-6762FB8FEDA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H3" i="1" s="1"/>
  <c r="P5" i="1"/>
  <c r="Q5" i="1" s="1"/>
  <c r="P4" i="1"/>
  <c r="Q4" i="1" s="1"/>
  <c r="P3" i="1"/>
  <c r="Q3" i="1" s="1"/>
  <c r="P2" i="1"/>
  <c r="Q2" i="1" s="1"/>
  <c r="F3" i="1" l="1"/>
  <c r="G3" i="1"/>
  <c r="E3" i="1"/>
</calcChain>
</file>

<file path=xl/sharedStrings.xml><?xml version="1.0" encoding="utf-8"?>
<sst xmlns="http://schemas.openxmlformats.org/spreadsheetml/2006/main" count="29" uniqueCount="29">
  <si>
    <t>26/54</t>
  </si>
  <si>
    <t>1/54</t>
  </si>
  <si>
    <t>10/54</t>
  </si>
  <si>
    <t>17/54</t>
  </si>
  <si>
    <t>2x</t>
  </si>
  <si>
    <t>3x</t>
  </si>
  <si>
    <t>5x</t>
  </si>
  <si>
    <t>50x</t>
  </si>
  <si>
    <t>В сумме проиграл подряд</t>
  </si>
  <si>
    <t>баланс 500, нужно выиграть 10, ставлю 10</t>
  </si>
  <si>
    <t>проиграл, баланс 490, нужно выиграть 20, ставлю 10</t>
  </si>
  <si>
    <t>проиграл, баланс 480, нужно выиграть 30, ставлю 15</t>
  </si>
  <si>
    <t>проиграл, баланс 465, нужно выиграть 45, ставлю 23</t>
  </si>
  <si>
    <t>проиграл, баланс 442, нужно выиграть 68, ставлю 34</t>
  </si>
  <si>
    <t xml:space="preserve"> </t>
  </si>
  <si>
    <t>баланс 500, ставлю 10</t>
  </si>
  <si>
    <t>проиграл, баланс 490, ставлю 20</t>
  </si>
  <si>
    <t>проиграл, баланс 470, ставлю 40</t>
  </si>
  <si>
    <t>проиграл, баланс 430, ставлю 80</t>
  </si>
  <si>
    <t>ХУЕТА</t>
  </si>
  <si>
    <t>ИМБА</t>
  </si>
  <si>
    <t>проиграл и так максимум 10 лузов, потом reset</t>
  </si>
  <si>
    <t>проиграл, баланс 350, ставлю 160</t>
  </si>
  <si>
    <t>10 проигрышей и начинаешь всё заново</t>
  </si>
  <si>
    <t>Нужно ставить чтобы отыграться</t>
  </si>
  <si>
    <t>Вероятность выпадения</t>
  </si>
  <si>
    <t>Целесообразность с учетом множителя (больше лучше)</t>
  </si>
  <si>
    <t>Множитель</t>
  </si>
  <si>
    <t>Хочу получать за одну ставку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</si>
</sst>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8E8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2" borderId="8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5" borderId="16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7" fontId="0" fillId="0" borderId="3" xfId="0" applyNumberFormat="1" applyBorder="1"/>
    <xf numFmtId="167" fontId="0" fillId="0" borderId="11" xfId="0" applyNumberFormat="1" applyBorder="1"/>
    <xf numFmtId="167" fontId="0" fillId="0" borderId="5" xfId="0" applyNumberFormat="1" applyBorder="1"/>
    <xf numFmtId="167" fontId="0" fillId="0" borderId="12" xfId="0" applyNumberFormat="1" applyBorder="1"/>
    <xf numFmtId="0" fontId="0" fillId="3" borderId="9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C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D20" sqref="D20"/>
    </sheetView>
  </sheetViews>
  <sheetFormatPr defaultRowHeight="15" x14ac:dyDescent="0.25"/>
  <cols>
    <col min="1" max="1" width="12" customWidth="1"/>
    <col min="3" max="3" width="10" customWidth="1"/>
    <col min="5" max="8" width="11.28515625" customWidth="1"/>
    <col min="13" max="13" width="9.140625" customWidth="1"/>
    <col min="14" max="14" width="12.85546875" customWidth="1"/>
    <col min="16" max="16" width="9" customWidth="1"/>
    <col min="17" max="17" width="20.140625" customWidth="1"/>
  </cols>
  <sheetData>
    <row r="1" spans="1:17" ht="49.5" customHeight="1" thickBot="1" x14ac:dyDescent="0.3">
      <c r="A1" s="7" t="s">
        <v>28</v>
      </c>
      <c r="B1" s="6"/>
      <c r="C1" s="7" t="s">
        <v>8</v>
      </c>
      <c r="D1" s="6"/>
      <c r="E1" s="5" t="s">
        <v>24</v>
      </c>
      <c r="F1" s="5"/>
      <c r="G1" s="5"/>
      <c r="H1" s="5"/>
      <c r="I1" s="6"/>
      <c r="J1" s="6"/>
      <c r="K1" s="6"/>
      <c r="L1" s="6"/>
      <c r="M1" s="6"/>
      <c r="N1" s="8" t="s">
        <v>27</v>
      </c>
      <c r="O1" s="27" t="s">
        <v>25</v>
      </c>
      <c r="P1" s="28"/>
      <c r="Q1" s="22" t="s">
        <v>26</v>
      </c>
    </row>
    <row r="2" spans="1:17" ht="15.75" thickBot="1" x14ac:dyDescent="0.3">
      <c r="A2" s="4">
        <v>10</v>
      </c>
      <c r="C2" s="33">
        <f>SUM(C3:C22)</f>
        <v>767</v>
      </c>
      <c r="E2" s="9" t="s">
        <v>4</v>
      </c>
      <c r="F2" s="10" t="s">
        <v>5</v>
      </c>
      <c r="G2" s="11" t="s">
        <v>6</v>
      </c>
      <c r="H2" s="12" t="s">
        <v>7</v>
      </c>
      <c r="N2" s="23">
        <v>50</v>
      </c>
      <c r="O2" s="2" t="s">
        <v>1</v>
      </c>
      <c r="P2" s="29">
        <f>1/54</f>
        <v>1.8518518518518517E-2</v>
      </c>
      <c r="Q2" s="30">
        <f>N2/N5*P2</f>
        <v>0.46296296296296291</v>
      </c>
    </row>
    <row r="3" spans="1:17" ht="15.75" thickBot="1" x14ac:dyDescent="0.3">
      <c r="C3" s="21">
        <v>10</v>
      </c>
      <c r="E3" s="13">
        <f>ROUNDUP( (A2 + C2)/2, 0)</f>
        <v>389</v>
      </c>
      <c r="F3" s="14">
        <f>ROUNDUP( (A2 + C2)/3, 0)</f>
        <v>259</v>
      </c>
      <c r="G3" s="14">
        <f>ROUNDUP( (A2 + C2)/5,  0)</f>
        <v>156</v>
      </c>
      <c r="H3" s="15">
        <f>ROUNDUP( (A2 + C2)/50, 0)</f>
        <v>16</v>
      </c>
      <c r="N3" s="24">
        <v>5</v>
      </c>
      <c r="O3" s="2" t="s">
        <v>2</v>
      </c>
      <c r="P3" s="29">
        <f>10/54</f>
        <v>0.18518518518518517</v>
      </c>
      <c r="Q3" s="30">
        <f>N3/N5*P3</f>
        <v>0.46296296296296291</v>
      </c>
    </row>
    <row r="4" spans="1:17" x14ac:dyDescent="0.25">
      <c r="C4" s="16">
        <v>10</v>
      </c>
      <c r="N4" s="25">
        <v>3</v>
      </c>
      <c r="O4" s="2" t="s">
        <v>3</v>
      </c>
      <c r="P4" s="29">
        <f>17/54</f>
        <v>0.31481481481481483</v>
      </c>
      <c r="Q4" s="30">
        <f>N4/N5*P4</f>
        <v>0.47222222222222221</v>
      </c>
    </row>
    <row r="5" spans="1:17" x14ac:dyDescent="0.25">
      <c r="C5" s="17">
        <v>15</v>
      </c>
      <c r="N5" s="26">
        <v>2</v>
      </c>
      <c r="O5" s="3" t="s">
        <v>0</v>
      </c>
      <c r="P5" s="31">
        <f>26/54</f>
        <v>0.48148148148148145</v>
      </c>
      <c r="Q5" s="32">
        <f>P5</f>
        <v>0.48148148148148145</v>
      </c>
    </row>
    <row r="6" spans="1:17" x14ac:dyDescent="0.25">
      <c r="C6" s="17">
        <v>23</v>
      </c>
    </row>
    <row r="7" spans="1:17" x14ac:dyDescent="0.25">
      <c r="C7" s="17">
        <v>34</v>
      </c>
    </row>
    <row r="8" spans="1:17" x14ac:dyDescent="0.25">
      <c r="C8" s="17">
        <v>51</v>
      </c>
    </row>
    <row r="9" spans="1:17" x14ac:dyDescent="0.25">
      <c r="C9" s="17">
        <v>77</v>
      </c>
    </row>
    <row r="10" spans="1:17" x14ac:dyDescent="0.25">
      <c r="C10" s="17">
        <v>115</v>
      </c>
    </row>
    <row r="11" spans="1:17" x14ac:dyDescent="0.25">
      <c r="C11" s="17">
        <v>173</v>
      </c>
    </row>
    <row r="12" spans="1:17" x14ac:dyDescent="0.25">
      <c r="C12" s="20">
        <v>259</v>
      </c>
    </row>
    <row r="13" spans="1:17" x14ac:dyDescent="0.25">
      <c r="A13" s="19" t="s">
        <v>23</v>
      </c>
      <c r="B13" s="19"/>
      <c r="C13" s="19"/>
      <c r="D13" s="19"/>
    </row>
    <row r="14" spans="1:17" x14ac:dyDescent="0.25">
      <c r="C14" s="18"/>
      <c r="O14" s="1"/>
    </row>
    <row r="15" spans="1:17" x14ac:dyDescent="0.25">
      <c r="C15" s="18"/>
      <c r="H15" t="s">
        <v>20</v>
      </c>
      <c r="N15" t="s">
        <v>19</v>
      </c>
      <c r="O15" s="1"/>
    </row>
    <row r="16" spans="1:17" x14ac:dyDescent="0.25">
      <c r="C16" s="18"/>
      <c r="H16" t="s">
        <v>9</v>
      </c>
      <c r="N16" t="s">
        <v>15</v>
      </c>
      <c r="O16" s="1"/>
    </row>
    <row r="17" spans="3:17" x14ac:dyDescent="0.25">
      <c r="C17" s="18"/>
      <c r="H17" t="s">
        <v>10</v>
      </c>
      <c r="N17" t="s">
        <v>16</v>
      </c>
    </row>
    <row r="18" spans="3:17" x14ac:dyDescent="0.25">
      <c r="C18" s="18"/>
      <c r="H18" t="s">
        <v>11</v>
      </c>
      <c r="N18" t="s">
        <v>17</v>
      </c>
    </row>
    <row r="19" spans="3:17" x14ac:dyDescent="0.25">
      <c r="C19" s="18"/>
      <c r="H19" t="s">
        <v>12</v>
      </c>
      <c r="N19" t="s">
        <v>18</v>
      </c>
    </row>
    <row r="20" spans="3:17" x14ac:dyDescent="0.25">
      <c r="C20" s="18"/>
      <c r="H20" t="s">
        <v>13</v>
      </c>
      <c r="N20" t="s">
        <v>22</v>
      </c>
    </row>
    <row r="21" spans="3:17" x14ac:dyDescent="0.25">
      <c r="C21" s="18"/>
      <c r="H21" t="s">
        <v>21</v>
      </c>
    </row>
    <row r="22" spans="3:17" x14ac:dyDescent="0.25">
      <c r="C22" s="18"/>
    </row>
    <row r="25" spans="3:17" x14ac:dyDescent="0.25">
      <c r="Q25" t="s">
        <v>14</v>
      </c>
    </row>
  </sheetData>
  <mergeCells count="3">
    <mergeCell ref="O1:P1"/>
    <mergeCell ref="E1:H1"/>
    <mergeCell ref="A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2020-12-01T21:42:05Z</dcterms:modified>
</cp:coreProperties>
</file>